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<sst xmlns="http://schemas.openxmlformats.org/spreadsheetml/2006/main" count="114" uniqueCount="114">
  <si>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5a</t>
  </si>
  <si>
    <t>b8</t>
  </si>
  <si>
    <t>4c</t>
  </si>
  <si>
    <t>a9</t>
  </si>
  <si>
    <t>6f</t>
  </si>
  <si>
    <t>9a</t>
  </si>
  <si>
    <t>4e</t>
  </si>
  <si>
    <t>4d</t>
  </si>
  <si>
    <t>c</t>
  </si>
  <si>
    <t>ba</t>
  </si>
  <si>
    <t>c6</t>
  </si>
  <si>
    <t>a</t>
  </si>
  <si>
    <t>ab</t>
  </si>
  <si>
    <t>b</t>
  </si>
  <si>
    <t>bc</t>
  </si>
  <si>
    <t>b5</t>
  </si>
  <si>
    <t>ad</t>
  </si>
  <si>
    <t>d</t>
  </si>
  <si>
    <t>be</t>
  </si>
  <si>
    <t>1d</t>
  </si>
  <si>
    <t>e</t>
  </si>
  <si>
    <t>af</t>
  </si>
  <si>
    <t>e8</t>
  </si>
  <si>
    <t>f</t>
  </si>
  <si>
    <t>e2</t>
  </si>
  <si>
    <t>7b</t>
  </si>
  <si>
    <t>a5</t>
  </si>
  <si>
    <t>b3</t>
  </si>
  <si>
    <t>6d</t>
  </si>
  <si>
    <t>6b</t>
  </si>
  <si>
    <t>f5</t>
  </si>
  <si>
    <t>1f</t>
  </si>
  <si>
    <t>ac</t>
  </si>
  <si>
    <t>f8</t>
  </si>
  <si>
    <t>e9</t>
  </si>
  <si>
    <t>fa</t>
  </si>
  <si>
    <t>e0</t>
  </si>
  <si>
    <t>eb</t>
  </si>
  <si>
    <t>8a</t>
  </si>
  <si>
    <t>fc</t>
  </si>
  <si>
    <t>ed</t>
  </si>
  <si>
    <t>fe</t>
  </si>
  <si>
    <t>ef</t>
  </si>
  <si>
    <t>8b</t>
  </si>
  <si>
    <t>8f</t>
  </si>
  <si>
    <t>ae</t>
  </si>
  <si>
    <t>a1</t>
  </si>
  <si>
    <t>9b</t>
  </si>
  <si>
    <t>1e</t>
  </si>
  <si>
    <t>a0</t>
  </si>
  <si>
    <t>b6</t>
  </si>
  <si>
    <t>cf</t>
  </si>
  <si>
    <t>5f</t>
  </si>
  <si>
    <t>dc</t>
  </si>
  <si>
    <t>f4</t>
  </si>
  <si>
    <t>5b</t>
  </si>
  <si>
    <t>2c</t>
  </si>
  <si>
    <t>4f</t>
  </si>
  <si>
    <t>4a</t>
  </si>
  <si>
    <t>f9</t>
  </si>
  <si>
    <t>1b</t>
  </si>
  <si>
    <t>b0</t>
  </si>
  <si>
    <t>3a</t>
  </si>
  <si>
    <t>b2</t>
  </si>
  <si>
    <t>3d</t>
  </si>
  <si>
    <t>a3</t>
  </si>
  <si>
    <t>cc</t>
  </si>
  <si>
    <t>b4</t>
  </si>
  <si>
    <t>e6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</si>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</sst>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21252</v>
      </c>
      <c r="B1">
        <v>1</v>
      </c>
      <c r="C1">
        <v>404</v>
      </c>
      <c r="D1">
        <v>0</v>
      </c>
      <c r="E1">
        <v>0</v>
      </c>
      <c r="F1">
        <v>2</v>
      </c>
      <c r="G1">
        <v>27</v>
      </c>
      <c r="H1">
        <v>0</v>
      </c>
      <c r="I1">
        <v>0</v>
      </c>
      <c r="J1" t="s">
        <v>0</v>
      </c>
      <c r="K1">
        <v>64</v>
      </c>
      <c r="L1">
        <v>0</v>
      </c>
      <c r="M1">
        <v>64</v>
      </c>
      <c r="N1">
        <v>27</v>
      </c>
    </row>
    <row r="2" ht="14.25">
      <c r="A2">
        <v>21253</v>
      </c>
      <c r="B2">
        <v>0</v>
      </c>
      <c r="C2">
        <v>405</v>
      </c>
      <c r="D2">
        <v>0</v>
      </c>
      <c r="E2">
        <v>0</v>
      </c>
      <c r="F2">
        <v>6</v>
      </c>
      <c r="G2">
        <v>27</v>
      </c>
      <c r="H2">
        <v>0</v>
      </c>
      <c r="I2">
        <v>0</v>
      </c>
      <c r="J2">
        <v>0</v>
      </c>
      <c r="K2">
        <v>30</v>
      </c>
      <c r="L2">
        <v>30</v>
      </c>
      <c r="M2">
        <v>0</v>
      </c>
      <c r="N2">
        <v>0</v>
      </c>
    </row>
    <row r="3" ht="14.25">
      <c r="A3">
        <v>21257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 t="s">
        <v>1</v>
      </c>
    </row>
    <row r="4" ht="14.25">
      <c r="A4">
        <v>21258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0</v>
      </c>
      <c r="K4">
        <v>64</v>
      </c>
      <c r="L4">
        <v>0</v>
      </c>
      <c r="M4">
        <v>64</v>
      </c>
      <c r="N4" t="s">
        <v>1</v>
      </c>
    </row>
    <row r="5" ht="14.25">
      <c r="A5">
        <v>21270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21282</v>
      </c>
      <c r="B6">
        <v>1</v>
      </c>
      <c r="C6">
        <v>404</v>
      </c>
      <c r="D6">
        <v>0</v>
      </c>
      <c r="E6">
        <v>0</v>
      </c>
      <c r="F6">
        <v>2</v>
      </c>
      <c r="G6" t="s">
        <v>2</v>
      </c>
      <c r="H6">
        <v>0</v>
      </c>
      <c r="I6">
        <v>0</v>
      </c>
      <c r="J6" t="s">
        <v>0</v>
      </c>
      <c r="K6">
        <v>64</v>
      </c>
      <c r="L6">
        <v>0</v>
      </c>
      <c r="M6">
        <v>64</v>
      </c>
      <c r="N6" t="s">
        <v>1</v>
      </c>
    </row>
    <row r="7" ht="14.25">
      <c r="A7">
        <v>21283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21283</v>
      </c>
      <c r="B8">
        <v>0</v>
      </c>
      <c r="C8">
        <v>405</v>
      </c>
      <c r="D8">
        <v>0</v>
      </c>
      <c r="E8">
        <v>0</v>
      </c>
      <c r="F8">
        <v>8</v>
      </c>
      <c r="G8" t="s">
        <v>2</v>
      </c>
      <c r="H8">
        <v>0</v>
      </c>
      <c r="I8">
        <v>0</v>
      </c>
      <c r="J8">
        <v>0</v>
      </c>
      <c r="K8">
        <v>1</v>
      </c>
      <c r="L8">
        <v>24</v>
      </c>
      <c r="M8">
        <v>0</v>
      </c>
      <c r="N8">
        <v>0</v>
      </c>
    </row>
    <row r="9" ht="14.25">
      <c r="A9">
        <v>21307</v>
      </c>
      <c r="B9">
        <v>1</v>
      </c>
      <c r="C9">
        <v>300</v>
      </c>
      <c r="D9">
        <v>0</v>
      </c>
      <c r="E9">
        <v>0</v>
      </c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 t="s">
        <v>3</v>
      </c>
    </row>
    <row r="10" ht="14.25">
      <c r="A10">
        <v>21308</v>
      </c>
      <c r="B10">
        <v>1</v>
      </c>
      <c r="C10">
        <v>301</v>
      </c>
      <c r="D10">
        <v>0</v>
      </c>
      <c r="E10">
        <v>0</v>
      </c>
      <c r="F10">
        <v>3</v>
      </c>
      <c r="G10">
        <v>88</v>
      </c>
      <c r="H10">
        <v>9</v>
      </c>
      <c r="I10">
        <v>0</v>
      </c>
      <c r="J10" t="s">
        <v>0</v>
      </c>
      <c r="K10">
        <v>64</v>
      </c>
      <c r="L10">
        <v>0</v>
      </c>
      <c r="M10">
        <v>64</v>
      </c>
      <c r="N10" t="s">
        <v>3</v>
      </c>
    </row>
    <row r="11" ht="14.25">
      <c r="A11">
        <v>21312</v>
      </c>
      <c r="B11">
        <v>1</v>
      </c>
      <c r="C11">
        <v>404</v>
      </c>
      <c r="D11">
        <v>0</v>
      </c>
      <c r="E11">
        <v>0</v>
      </c>
      <c r="F11">
        <v>2</v>
      </c>
      <c r="G11">
        <v>46</v>
      </c>
      <c r="H11">
        <v>0</v>
      </c>
      <c r="I11">
        <v>0</v>
      </c>
      <c r="J11" t="s">
        <v>0</v>
      </c>
      <c r="K11">
        <v>64</v>
      </c>
      <c r="L11">
        <v>0</v>
      </c>
      <c r="M11">
        <v>64</v>
      </c>
      <c r="N11" t="s">
        <v>3</v>
      </c>
    </row>
    <row r="12" ht="14.25">
      <c r="A12">
        <v>21313</v>
      </c>
      <c r="B12">
        <v>0</v>
      </c>
      <c r="C12">
        <v>405</v>
      </c>
      <c r="D12">
        <v>0</v>
      </c>
      <c r="E12">
        <v>0</v>
      </c>
      <c r="F12">
        <v>5</v>
      </c>
      <c r="G12">
        <v>46</v>
      </c>
      <c r="H12">
        <v>0</v>
      </c>
      <c r="I12">
        <v>0</v>
      </c>
      <c r="J12">
        <v>0</v>
      </c>
      <c r="K12">
        <v>0</v>
      </c>
      <c r="L12">
        <v>24</v>
      </c>
      <c r="M12">
        <v>0</v>
      </c>
      <c r="N12">
        <v>0</v>
      </c>
    </row>
    <row r="13" ht="14.25">
      <c r="A13">
        <v>21323</v>
      </c>
      <c r="B13">
        <v>0</v>
      </c>
      <c r="C13">
        <v>401</v>
      </c>
      <c r="D13">
        <v>0</v>
      </c>
      <c r="E13">
        <v>0</v>
      </c>
      <c r="F13">
        <v>8</v>
      </c>
      <c r="G13" t="s">
        <v>4</v>
      </c>
      <c r="H13" t="s">
        <v>5</v>
      </c>
      <c r="I13">
        <v>0</v>
      </c>
      <c r="J13">
        <v>0</v>
      </c>
      <c r="K13" t="s">
        <v>6</v>
      </c>
      <c r="L13">
        <v>0</v>
      </c>
      <c r="M13">
        <v>0</v>
      </c>
      <c r="N13">
        <v>0</v>
      </c>
    </row>
    <row r="14" ht="14.25">
      <c r="A14">
        <v>21342</v>
      </c>
      <c r="B14">
        <v>1</v>
      </c>
      <c r="C14">
        <v>404</v>
      </c>
      <c r="D14">
        <v>0</v>
      </c>
      <c r="E14">
        <v>0</v>
      </c>
      <c r="F14">
        <v>2</v>
      </c>
      <c r="G14" t="s">
        <v>7</v>
      </c>
      <c r="H14">
        <v>0</v>
      </c>
      <c r="I14">
        <v>0</v>
      </c>
      <c r="J14" t="s">
        <v>0</v>
      </c>
      <c r="K14">
        <v>64</v>
      </c>
      <c r="L14">
        <v>0</v>
      </c>
      <c r="M14">
        <v>64</v>
      </c>
      <c r="N14" t="s">
        <v>3</v>
      </c>
    </row>
    <row r="15" ht="14.25">
      <c r="A15">
        <v>21343</v>
      </c>
      <c r="B15">
        <v>0</v>
      </c>
      <c r="C15">
        <v>400</v>
      </c>
      <c r="D15">
        <v>0</v>
      </c>
      <c r="E15">
        <v>0</v>
      </c>
      <c r="F15">
        <v>8</v>
      </c>
      <c r="G15">
        <v>1</v>
      </c>
      <c r="H15">
        <v>0</v>
      </c>
      <c r="I15" t="s">
        <v>8</v>
      </c>
      <c r="J15">
        <v>0</v>
      </c>
      <c r="K15">
        <v>0</v>
      </c>
      <c r="L15">
        <v>0</v>
      </c>
      <c r="M15">
        <v>0</v>
      </c>
      <c r="N15">
        <v>0</v>
      </c>
    </row>
    <row r="16" ht="14.25">
      <c r="A16">
        <v>21344</v>
      </c>
      <c r="B16">
        <v>0</v>
      </c>
      <c r="C16">
        <v>405</v>
      </c>
      <c r="D16">
        <v>0</v>
      </c>
      <c r="E16">
        <v>0</v>
      </c>
      <c r="F16">
        <v>8</v>
      </c>
      <c r="G16" t="s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21357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 t="s">
        <v>9</v>
      </c>
    </row>
    <row r="18" ht="14.25">
      <c r="A18">
        <v>21359</v>
      </c>
      <c r="B18">
        <v>1</v>
      </c>
      <c r="C18">
        <v>301</v>
      </c>
      <c r="D18">
        <v>0</v>
      </c>
      <c r="E18">
        <v>0</v>
      </c>
      <c r="F18">
        <v>3</v>
      </c>
      <c r="G18" t="s">
        <v>10</v>
      </c>
      <c r="H18" t="s">
        <v>11</v>
      </c>
      <c r="I18">
        <v>0</v>
      </c>
      <c r="J18" t="s">
        <v>0</v>
      </c>
      <c r="K18">
        <v>64</v>
      </c>
      <c r="L18">
        <v>0</v>
      </c>
      <c r="M18">
        <v>64</v>
      </c>
      <c r="N18" t="s">
        <v>9</v>
      </c>
    </row>
    <row r="19" ht="14.25">
      <c r="A19">
        <v>21370</v>
      </c>
      <c r="B19">
        <v>0</v>
      </c>
      <c r="C19">
        <v>201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62</v>
      </c>
      <c r="L19">
        <v>0</v>
      </c>
      <c r="M19">
        <v>0</v>
      </c>
      <c r="N19">
        <v>0</v>
      </c>
    </row>
    <row r="20" ht="14.25">
      <c r="A20">
        <v>21371</v>
      </c>
      <c r="B20">
        <v>1</v>
      </c>
      <c r="C20">
        <v>404</v>
      </c>
      <c r="D20">
        <v>0</v>
      </c>
      <c r="E20">
        <v>0</v>
      </c>
      <c r="F20">
        <v>2</v>
      </c>
      <c r="G20">
        <v>50</v>
      </c>
      <c r="H20">
        <v>0</v>
      </c>
      <c r="I20">
        <v>0</v>
      </c>
      <c r="J20" t="s">
        <v>0</v>
      </c>
      <c r="K20">
        <v>64</v>
      </c>
      <c r="L20">
        <v>0</v>
      </c>
      <c r="M20">
        <v>64</v>
      </c>
      <c r="N20" t="s">
        <v>9</v>
      </c>
    </row>
    <row r="21" ht="14.25">
      <c r="A21">
        <v>21373</v>
      </c>
      <c r="B21">
        <v>0</v>
      </c>
      <c r="C21">
        <v>405</v>
      </c>
      <c r="D21">
        <v>0</v>
      </c>
      <c r="E21">
        <v>0</v>
      </c>
      <c r="F21">
        <v>8</v>
      </c>
      <c r="G21">
        <v>50</v>
      </c>
      <c r="H21">
        <v>0</v>
      </c>
      <c r="I21">
        <v>0</v>
      </c>
      <c r="J21">
        <v>0</v>
      </c>
      <c r="K21">
        <v>22</v>
      </c>
      <c r="L21">
        <v>1</v>
      </c>
      <c r="M21">
        <v>27</v>
      </c>
      <c r="N21">
        <v>1</v>
      </c>
    </row>
    <row r="22" ht="14.25">
      <c r="A22">
        <v>21383</v>
      </c>
      <c r="B22">
        <v>0</v>
      </c>
      <c r="C22">
        <v>203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ht="14.25">
      <c r="A23">
        <v>21402</v>
      </c>
      <c r="B23">
        <v>1</v>
      </c>
      <c r="C23">
        <v>404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 t="s">
        <v>0</v>
      </c>
      <c r="K23">
        <v>64</v>
      </c>
      <c r="L23">
        <v>0</v>
      </c>
      <c r="M23">
        <v>64</v>
      </c>
      <c r="N23" t="s">
        <v>9</v>
      </c>
    </row>
    <row r="24" ht="14.25">
      <c r="A24">
        <v>21403</v>
      </c>
      <c r="B24">
        <v>0</v>
      </c>
      <c r="C24">
        <v>405</v>
      </c>
      <c r="D24">
        <v>0</v>
      </c>
      <c r="E24">
        <v>0</v>
      </c>
      <c r="F24">
        <v>8</v>
      </c>
      <c r="G24">
        <v>2</v>
      </c>
      <c r="H24">
        <v>0</v>
      </c>
      <c r="I24">
        <v>0</v>
      </c>
      <c r="J24">
        <v>0</v>
      </c>
      <c r="K24">
        <v>53</v>
      </c>
      <c r="L24">
        <v>49</v>
      </c>
      <c r="M24">
        <v>43</v>
      </c>
      <c r="N24">
        <v>54</v>
      </c>
    </row>
    <row r="25" ht="14.25">
      <c r="A25">
        <v>21407</v>
      </c>
      <c r="B25">
        <v>1</v>
      </c>
      <c r="C25">
        <v>300</v>
      </c>
      <c r="D25">
        <v>0</v>
      </c>
      <c r="E25">
        <v>0</v>
      </c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12</v>
      </c>
    </row>
    <row r="26" ht="14.25">
      <c r="A26">
        <v>21408</v>
      </c>
      <c r="B26">
        <v>1</v>
      </c>
      <c r="C26">
        <v>301</v>
      </c>
      <c r="D26">
        <v>0</v>
      </c>
      <c r="E26">
        <v>0</v>
      </c>
      <c r="F26">
        <v>3</v>
      </c>
      <c r="G26">
        <v>43</v>
      </c>
      <c r="H26" t="s">
        <v>13</v>
      </c>
      <c r="I26">
        <v>0</v>
      </c>
      <c r="J26" t="s">
        <v>0</v>
      </c>
      <c r="K26">
        <v>64</v>
      </c>
      <c r="L26">
        <v>0</v>
      </c>
      <c r="M26">
        <v>64</v>
      </c>
      <c r="N26" t="s">
        <v>12</v>
      </c>
    </row>
    <row r="27" ht="14.25">
      <c r="A27">
        <v>21423</v>
      </c>
      <c r="B27">
        <v>0</v>
      </c>
      <c r="C27">
        <v>401</v>
      </c>
      <c r="D27">
        <v>0</v>
      </c>
      <c r="E27">
        <v>0</v>
      </c>
      <c r="F27">
        <v>8</v>
      </c>
      <c r="G27" t="s">
        <v>4</v>
      </c>
      <c r="H27" t="s">
        <v>5</v>
      </c>
      <c r="I27">
        <v>0</v>
      </c>
      <c r="J27">
        <v>0</v>
      </c>
      <c r="K27" t="s">
        <v>6</v>
      </c>
      <c r="L27">
        <v>0</v>
      </c>
      <c r="M27">
        <v>0</v>
      </c>
      <c r="N27">
        <v>0</v>
      </c>
    </row>
    <row r="28" ht="14.25">
      <c r="A28">
        <v>21443</v>
      </c>
      <c r="B28">
        <v>0</v>
      </c>
      <c r="C28">
        <v>400</v>
      </c>
      <c r="D28">
        <v>0</v>
      </c>
      <c r="E28">
        <v>0</v>
      </c>
      <c r="F28">
        <v>8</v>
      </c>
      <c r="G28">
        <v>1</v>
      </c>
      <c r="H28">
        <v>0</v>
      </c>
      <c r="I28" t="s">
        <v>8</v>
      </c>
      <c r="J28">
        <v>0</v>
      </c>
      <c r="K28">
        <v>0</v>
      </c>
      <c r="L28">
        <v>0</v>
      </c>
      <c r="M28">
        <v>0</v>
      </c>
      <c r="N28">
        <v>0</v>
      </c>
    </row>
    <row r="29" ht="14.25">
      <c r="A29">
        <v>21457</v>
      </c>
      <c r="B29">
        <v>1</v>
      </c>
      <c r="C29">
        <v>300</v>
      </c>
      <c r="D29">
        <v>0</v>
      </c>
      <c r="E29">
        <v>0</v>
      </c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14</v>
      </c>
    </row>
    <row r="30" ht="14.25">
      <c r="A30">
        <v>21458</v>
      </c>
      <c r="B30">
        <v>1</v>
      </c>
      <c r="C30">
        <v>301</v>
      </c>
      <c r="D30">
        <v>0</v>
      </c>
      <c r="E30">
        <v>0</v>
      </c>
      <c r="F30">
        <v>3</v>
      </c>
      <c r="G30" t="s">
        <v>15</v>
      </c>
      <c r="H30" t="s">
        <v>8</v>
      </c>
      <c r="I30">
        <v>0</v>
      </c>
      <c r="J30" t="s">
        <v>0</v>
      </c>
      <c r="K30">
        <v>64</v>
      </c>
      <c r="L30">
        <v>0</v>
      </c>
      <c r="M30">
        <v>64</v>
      </c>
      <c r="N30" t="s">
        <v>14</v>
      </c>
    </row>
    <row r="31" ht="14.25">
      <c r="A31">
        <v>21470</v>
      </c>
      <c r="B31">
        <v>0</v>
      </c>
      <c r="C31">
        <v>201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62</v>
      </c>
      <c r="L31">
        <v>0</v>
      </c>
      <c r="M31">
        <v>0</v>
      </c>
      <c r="N31">
        <v>0</v>
      </c>
    </row>
    <row r="32" ht="14.25">
      <c r="A32">
        <v>21483</v>
      </c>
      <c r="B32">
        <v>0</v>
      </c>
      <c r="C32">
        <v>203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ht="14.25">
      <c r="A33">
        <v>21507</v>
      </c>
      <c r="B33">
        <v>1</v>
      </c>
      <c r="C33">
        <v>300</v>
      </c>
      <c r="D33">
        <v>0</v>
      </c>
      <c r="E33">
        <v>0</v>
      </c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 t="s">
        <v>16</v>
      </c>
    </row>
    <row r="34" ht="14.25">
      <c r="A34">
        <v>21508</v>
      </c>
      <c r="B34">
        <v>1</v>
      </c>
      <c r="C34">
        <v>301</v>
      </c>
      <c r="D34">
        <v>0</v>
      </c>
      <c r="E34">
        <v>0</v>
      </c>
      <c r="F34">
        <v>3</v>
      </c>
      <c r="G34" t="s">
        <v>6</v>
      </c>
      <c r="H34" t="s">
        <v>17</v>
      </c>
      <c r="I34">
        <v>0</v>
      </c>
      <c r="J34" t="s">
        <v>0</v>
      </c>
      <c r="K34">
        <v>64</v>
      </c>
      <c r="L34">
        <v>0</v>
      </c>
      <c r="M34">
        <v>64</v>
      </c>
      <c r="N34" t="s">
        <v>16</v>
      </c>
    </row>
    <row r="35" ht="14.25">
      <c r="A35">
        <v>21523</v>
      </c>
      <c r="B35">
        <v>0</v>
      </c>
      <c r="C35">
        <v>401</v>
      </c>
      <c r="D35">
        <v>0</v>
      </c>
      <c r="E35">
        <v>0</v>
      </c>
      <c r="F35">
        <v>8</v>
      </c>
      <c r="G35" t="s">
        <v>4</v>
      </c>
      <c r="H35" t="s">
        <v>5</v>
      </c>
      <c r="I35">
        <v>0</v>
      </c>
      <c r="J35">
        <v>0</v>
      </c>
      <c r="K35" t="s">
        <v>6</v>
      </c>
      <c r="L35">
        <v>0</v>
      </c>
      <c r="M35">
        <v>0</v>
      </c>
      <c r="N35">
        <v>0</v>
      </c>
    </row>
    <row r="36" ht="14.25">
      <c r="A36">
        <v>21543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8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21557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 t="s">
        <v>18</v>
      </c>
    </row>
    <row r="38" ht="14.25">
      <c r="A38">
        <v>21558</v>
      </c>
      <c r="B38">
        <v>1</v>
      </c>
      <c r="C38">
        <v>301</v>
      </c>
      <c r="D38">
        <v>0</v>
      </c>
      <c r="E38">
        <v>0</v>
      </c>
      <c r="F38">
        <v>3</v>
      </c>
      <c r="G38" t="s">
        <v>19</v>
      </c>
      <c r="H38" t="s">
        <v>20</v>
      </c>
      <c r="I38">
        <v>0</v>
      </c>
      <c r="J38" t="s">
        <v>0</v>
      </c>
      <c r="K38">
        <v>64</v>
      </c>
      <c r="L38">
        <v>0</v>
      </c>
      <c r="M38">
        <v>64</v>
      </c>
      <c r="N38" t="s">
        <v>18</v>
      </c>
    </row>
    <row r="39" ht="14.25">
      <c r="A39">
        <v>21570</v>
      </c>
      <c r="B39">
        <v>0</v>
      </c>
      <c r="C39">
        <v>201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62</v>
      </c>
      <c r="L39">
        <v>0</v>
      </c>
      <c r="M39">
        <v>0</v>
      </c>
      <c r="N39">
        <v>0</v>
      </c>
    </row>
    <row r="40" ht="14.25">
      <c r="A40">
        <v>21583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21607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 t="s">
        <v>21</v>
      </c>
    </row>
    <row r="42" ht="14.25">
      <c r="A42">
        <v>21608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22</v>
      </c>
      <c r="H42" t="s">
        <v>23</v>
      </c>
      <c r="I42">
        <v>0</v>
      </c>
      <c r="J42" t="s">
        <v>0</v>
      </c>
      <c r="K42">
        <v>64</v>
      </c>
      <c r="L42">
        <v>0</v>
      </c>
      <c r="M42">
        <v>64</v>
      </c>
      <c r="N42" t="s">
        <v>21</v>
      </c>
    </row>
    <row r="43" ht="14.25">
      <c r="A43">
        <v>21623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4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21643</v>
      </c>
      <c r="B44">
        <v>0</v>
      </c>
      <c r="C44">
        <v>400</v>
      </c>
      <c r="D44">
        <v>0</v>
      </c>
      <c r="E44">
        <v>0</v>
      </c>
      <c r="F44">
        <v>8</v>
      </c>
      <c r="G44">
        <v>1</v>
      </c>
      <c r="H44">
        <v>0</v>
      </c>
      <c r="I44" t="s">
        <v>8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21657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30</v>
      </c>
    </row>
    <row r="46" ht="14.25">
      <c r="A46">
        <v>21658</v>
      </c>
      <c r="B46">
        <v>1</v>
      </c>
      <c r="C46">
        <v>301</v>
      </c>
      <c r="D46">
        <v>0</v>
      </c>
      <c r="E46">
        <v>0</v>
      </c>
      <c r="F46">
        <v>3</v>
      </c>
      <c r="G46" t="s">
        <v>24</v>
      </c>
      <c r="H46">
        <v>0</v>
      </c>
      <c r="I46">
        <v>0</v>
      </c>
      <c r="J46" t="s">
        <v>0</v>
      </c>
      <c r="K46">
        <v>64</v>
      </c>
      <c r="L46">
        <v>0</v>
      </c>
      <c r="M46">
        <v>64</v>
      </c>
      <c r="N46">
        <v>30</v>
      </c>
    </row>
    <row r="47" ht="14.25">
      <c r="A47">
        <v>21670</v>
      </c>
      <c r="B47">
        <v>0</v>
      </c>
      <c r="C47">
        <v>201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62</v>
      </c>
      <c r="L47">
        <v>0</v>
      </c>
      <c r="M47">
        <v>0</v>
      </c>
      <c r="N47">
        <v>0</v>
      </c>
    </row>
    <row r="48" ht="14.25">
      <c r="A48">
        <v>21683</v>
      </c>
      <c r="B48">
        <v>0</v>
      </c>
      <c r="C48">
        <v>203</v>
      </c>
      <c r="D48">
        <v>0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ht="14.25">
      <c r="A49">
        <v>21703</v>
      </c>
      <c r="B49">
        <v>0</v>
      </c>
      <c r="C49">
        <v>402</v>
      </c>
      <c r="D49">
        <v>0</v>
      </c>
      <c r="E49">
        <v>0</v>
      </c>
      <c r="F49">
        <v>8</v>
      </c>
      <c r="G49" t="s">
        <v>2</v>
      </c>
      <c r="H49">
        <v>0</v>
      </c>
      <c r="I49">
        <v>0</v>
      </c>
      <c r="J49">
        <v>0</v>
      </c>
      <c r="K49">
        <v>50</v>
      </c>
      <c r="L49" t="s">
        <v>25</v>
      </c>
      <c r="M49">
        <v>7</v>
      </c>
      <c r="N49">
        <v>0</v>
      </c>
    </row>
    <row r="50" ht="14.25">
      <c r="A50">
        <v>21707</v>
      </c>
      <c r="B50">
        <v>1</v>
      </c>
      <c r="C50">
        <v>300</v>
      </c>
      <c r="D50">
        <v>0</v>
      </c>
      <c r="E50">
        <v>0</v>
      </c>
      <c r="F50">
        <v>8</v>
      </c>
      <c r="G50">
        <v>3</v>
      </c>
      <c r="H50" t="s">
        <v>26</v>
      </c>
      <c r="I50">
        <v>64</v>
      </c>
      <c r="J50" t="s">
        <v>0</v>
      </c>
      <c r="K50">
        <v>64</v>
      </c>
      <c r="L50">
        <v>0</v>
      </c>
      <c r="M50">
        <v>64</v>
      </c>
      <c r="N50">
        <v>61</v>
      </c>
    </row>
    <row r="51" ht="14.25">
      <c r="A51">
        <v>21708</v>
      </c>
      <c r="B51">
        <v>1</v>
      </c>
      <c r="C51">
        <v>301</v>
      </c>
      <c r="D51">
        <v>0</v>
      </c>
      <c r="E51">
        <v>0</v>
      </c>
      <c r="F51">
        <v>3</v>
      </c>
      <c r="G51" t="s">
        <v>27</v>
      </c>
      <c r="H51">
        <v>1</v>
      </c>
      <c r="I51">
        <v>0</v>
      </c>
      <c r="J51" t="s">
        <v>0</v>
      </c>
      <c r="K51">
        <v>64</v>
      </c>
      <c r="L51">
        <v>0</v>
      </c>
      <c r="M51">
        <v>64</v>
      </c>
      <c r="N51">
        <v>61</v>
      </c>
    </row>
    <row r="52" ht="14.25">
      <c r="A52">
        <v>21723</v>
      </c>
      <c r="B52">
        <v>0</v>
      </c>
      <c r="C52">
        <v>401</v>
      </c>
      <c r="D52">
        <v>0</v>
      </c>
      <c r="E52">
        <v>0</v>
      </c>
      <c r="F52">
        <v>8</v>
      </c>
      <c r="G52" t="s">
        <v>28</v>
      </c>
      <c r="H52" t="s">
        <v>5</v>
      </c>
      <c r="I52">
        <v>0</v>
      </c>
      <c r="J52">
        <v>0</v>
      </c>
      <c r="K52" t="s">
        <v>6</v>
      </c>
      <c r="L52">
        <v>0</v>
      </c>
      <c r="M52">
        <v>0</v>
      </c>
      <c r="N52">
        <v>0</v>
      </c>
    </row>
    <row r="53" ht="14.25">
      <c r="A53">
        <v>21743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8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21757</v>
      </c>
      <c r="B54">
        <v>1</v>
      </c>
      <c r="C54">
        <v>300</v>
      </c>
      <c r="D54">
        <v>0</v>
      </c>
      <c r="E54">
        <v>0</v>
      </c>
      <c r="F54">
        <v>8</v>
      </c>
      <c r="G54">
        <v>3</v>
      </c>
      <c r="H54" t="s">
        <v>26</v>
      </c>
      <c r="I54">
        <v>64</v>
      </c>
      <c r="J54" t="s">
        <v>0</v>
      </c>
      <c r="K54">
        <v>64</v>
      </c>
      <c r="L54">
        <v>0</v>
      </c>
      <c r="M54">
        <v>64</v>
      </c>
      <c r="N54">
        <v>72</v>
      </c>
    </row>
    <row r="55" ht="14.25">
      <c r="A55">
        <v>21758</v>
      </c>
      <c r="B55">
        <v>1</v>
      </c>
      <c r="C55">
        <v>301</v>
      </c>
      <c r="D55">
        <v>0</v>
      </c>
      <c r="E55">
        <v>0</v>
      </c>
      <c r="F55">
        <v>3</v>
      </c>
      <c r="G55" t="s">
        <v>29</v>
      </c>
      <c r="H55">
        <v>2</v>
      </c>
      <c r="I55">
        <v>0</v>
      </c>
      <c r="J55" t="s">
        <v>0</v>
      </c>
      <c r="K55">
        <v>64</v>
      </c>
      <c r="L55">
        <v>0</v>
      </c>
      <c r="M55">
        <v>64</v>
      </c>
      <c r="N55">
        <v>72</v>
      </c>
    </row>
    <row r="56" ht="14.25">
      <c r="A56">
        <v>21770</v>
      </c>
      <c r="B56">
        <v>0</v>
      </c>
      <c r="C56">
        <v>201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63</v>
      </c>
      <c r="L56">
        <v>0</v>
      </c>
      <c r="M56">
        <v>0</v>
      </c>
      <c r="N56">
        <v>0</v>
      </c>
    </row>
    <row r="57" ht="14.25">
      <c r="A57">
        <v>21783</v>
      </c>
      <c r="B57">
        <v>0</v>
      </c>
      <c r="C57">
        <v>203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ht="14.25">
      <c r="A58">
        <v>21807</v>
      </c>
      <c r="B58">
        <v>1</v>
      </c>
      <c r="C58">
        <v>300</v>
      </c>
      <c r="D58">
        <v>0</v>
      </c>
      <c r="E58">
        <v>0</v>
      </c>
      <c r="F58">
        <v>8</v>
      </c>
      <c r="G58">
        <v>3</v>
      </c>
      <c r="H58" t="s">
        <v>26</v>
      </c>
      <c r="I58">
        <v>64</v>
      </c>
      <c r="J58" t="s">
        <v>0</v>
      </c>
      <c r="K58">
        <v>64</v>
      </c>
      <c r="L58">
        <v>0</v>
      </c>
      <c r="M58">
        <v>64</v>
      </c>
      <c r="N58">
        <v>63</v>
      </c>
    </row>
    <row r="59" ht="14.25">
      <c r="A59">
        <v>21808</v>
      </c>
      <c r="B59">
        <v>1</v>
      </c>
      <c r="C59">
        <v>301</v>
      </c>
      <c r="D59">
        <v>0</v>
      </c>
      <c r="E59">
        <v>0</v>
      </c>
      <c r="F59">
        <v>3</v>
      </c>
      <c r="G59">
        <v>96</v>
      </c>
      <c r="H59">
        <v>3</v>
      </c>
      <c r="I59">
        <v>0</v>
      </c>
      <c r="J59" t="s">
        <v>0</v>
      </c>
      <c r="K59">
        <v>64</v>
      </c>
      <c r="L59">
        <v>0</v>
      </c>
      <c r="M59">
        <v>64</v>
      </c>
      <c r="N59">
        <v>63</v>
      </c>
    </row>
    <row r="60" ht="14.25">
      <c r="A60">
        <v>21823</v>
      </c>
      <c r="B60">
        <v>0</v>
      </c>
      <c r="C60">
        <v>401</v>
      </c>
      <c r="D60">
        <v>0</v>
      </c>
      <c r="E60">
        <v>0</v>
      </c>
      <c r="F60">
        <v>8</v>
      </c>
      <c r="G60" t="s">
        <v>28</v>
      </c>
      <c r="H60" t="s">
        <v>5</v>
      </c>
      <c r="I60">
        <v>0</v>
      </c>
      <c r="J60">
        <v>0</v>
      </c>
      <c r="K60" t="s">
        <v>6</v>
      </c>
      <c r="L60">
        <v>0</v>
      </c>
      <c r="M60">
        <v>0</v>
      </c>
      <c r="N60">
        <v>0</v>
      </c>
    </row>
    <row r="61" ht="14.25">
      <c r="A61">
        <v>21843</v>
      </c>
      <c r="B61">
        <v>0</v>
      </c>
      <c r="C61">
        <v>400</v>
      </c>
      <c r="D61">
        <v>0</v>
      </c>
      <c r="E61">
        <v>0</v>
      </c>
      <c r="F61">
        <v>8</v>
      </c>
      <c r="G61">
        <v>1</v>
      </c>
      <c r="H61">
        <v>0</v>
      </c>
      <c r="I61" t="s">
        <v>8</v>
      </c>
      <c r="J61">
        <v>0</v>
      </c>
      <c r="K61">
        <v>0</v>
      </c>
      <c r="L61">
        <v>0</v>
      </c>
      <c r="M61">
        <v>0</v>
      </c>
      <c r="N61">
        <v>0</v>
      </c>
    </row>
    <row r="62" ht="14.25">
      <c r="A62">
        <v>21857</v>
      </c>
      <c r="B62">
        <v>1</v>
      </c>
      <c r="C62">
        <v>300</v>
      </c>
      <c r="D62">
        <v>0</v>
      </c>
      <c r="E62">
        <v>0</v>
      </c>
      <c r="F62">
        <v>8</v>
      </c>
      <c r="G62">
        <v>3</v>
      </c>
      <c r="H62" t="s">
        <v>26</v>
      </c>
      <c r="I62">
        <v>64</v>
      </c>
      <c r="J62" t="s">
        <v>0</v>
      </c>
      <c r="K62">
        <v>64</v>
      </c>
      <c r="L62">
        <v>0</v>
      </c>
      <c r="M62">
        <v>64</v>
      </c>
      <c r="N62">
        <v>74</v>
      </c>
    </row>
    <row r="63" ht="14.25">
      <c r="A63">
        <v>21858</v>
      </c>
      <c r="B63">
        <v>1</v>
      </c>
      <c r="C63">
        <v>301</v>
      </c>
      <c r="D63">
        <v>0</v>
      </c>
      <c r="E63">
        <v>0</v>
      </c>
      <c r="F63">
        <v>3</v>
      </c>
      <c r="G63">
        <v>3</v>
      </c>
      <c r="H63">
        <v>4</v>
      </c>
      <c r="I63">
        <v>0</v>
      </c>
      <c r="J63" t="s">
        <v>0</v>
      </c>
      <c r="K63">
        <v>64</v>
      </c>
      <c r="L63">
        <v>0</v>
      </c>
      <c r="M63">
        <v>64</v>
      </c>
      <c r="N63">
        <v>74</v>
      </c>
    </row>
    <row r="64" ht="14.25">
      <c r="A64">
        <v>21871</v>
      </c>
      <c r="B64">
        <v>0</v>
      </c>
      <c r="C64">
        <v>201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63</v>
      </c>
      <c r="L64">
        <v>0</v>
      </c>
      <c r="M64">
        <v>0</v>
      </c>
      <c r="N64">
        <v>0</v>
      </c>
    </row>
    <row r="65" ht="14.25">
      <c r="A65">
        <v>21883</v>
      </c>
      <c r="B65">
        <v>0</v>
      </c>
      <c r="C65">
        <v>203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ht="14.25">
      <c r="A66">
        <v>21907</v>
      </c>
      <c r="B66">
        <v>1</v>
      </c>
      <c r="C66">
        <v>300</v>
      </c>
      <c r="D66">
        <v>0</v>
      </c>
      <c r="E66">
        <v>0</v>
      </c>
      <c r="F66">
        <v>8</v>
      </c>
      <c r="G66">
        <v>3</v>
      </c>
      <c r="H66" t="s">
        <v>26</v>
      </c>
      <c r="I66">
        <v>64</v>
      </c>
      <c r="J66" t="s">
        <v>0</v>
      </c>
      <c r="K66">
        <v>64</v>
      </c>
      <c r="L66">
        <v>0</v>
      </c>
      <c r="M66">
        <v>64</v>
      </c>
      <c r="N66">
        <v>65</v>
      </c>
    </row>
    <row r="67" ht="14.25">
      <c r="A67">
        <v>21908</v>
      </c>
      <c r="B67">
        <v>1</v>
      </c>
      <c r="C67">
        <v>301</v>
      </c>
      <c r="D67">
        <v>0</v>
      </c>
      <c r="E67">
        <v>0</v>
      </c>
      <c r="F67">
        <v>3</v>
      </c>
      <c r="G67">
        <v>54</v>
      </c>
      <c r="H67">
        <v>5</v>
      </c>
      <c r="I67">
        <v>0</v>
      </c>
      <c r="J67" t="s">
        <v>0</v>
      </c>
      <c r="K67">
        <v>64</v>
      </c>
      <c r="L67">
        <v>0</v>
      </c>
      <c r="M67">
        <v>64</v>
      </c>
      <c r="N67">
        <v>65</v>
      </c>
    </row>
    <row r="68" ht="14.25">
      <c r="A68">
        <v>21923</v>
      </c>
      <c r="B68">
        <v>0</v>
      </c>
      <c r="C68">
        <v>401</v>
      </c>
      <c r="D68">
        <v>0</v>
      </c>
      <c r="E68">
        <v>0</v>
      </c>
      <c r="F68">
        <v>8</v>
      </c>
      <c r="G68" t="s">
        <v>28</v>
      </c>
      <c r="H68" t="s">
        <v>5</v>
      </c>
      <c r="I68">
        <v>0</v>
      </c>
      <c r="J68">
        <v>0</v>
      </c>
      <c r="K68" t="s">
        <v>6</v>
      </c>
      <c r="L68">
        <v>0</v>
      </c>
      <c r="M68">
        <v>0</v>
      </c>
      <c r="N68">
        <v>0</v>
      </c>
    </row>
    <row r="69" ht="14.25">
      <c r="A69">
        <v>21943</v>
      </c>
      <c r="B69">
        <v>0</v>
      </c>
      <c r="C69">
        <v>400</v>
      </c>
      <c r="D69">
        <v>0</v>
      </c>
      <c r="E69">
        <v>0</v>
      </c>
      <c r="F69">
        <v>8</v>
      </c>
      <c r="G69">
        <v>1</v>
      </c>
      <c r="H69">
        <v>0</v>
      </c>
      <c r="I69" t="s">
        <v>8</v>
      </c>
      <c r="J69">
        <v>0</v>
      </c>
      <c r="K69">
        <v>0</v>
      </c>
      <c r="L69">
        <v>0</v>
      </c>
      <c r="M69">
        <v>0</v>
      </c>
      <c r="N69">
        <v>0</v>
      </c>
    </row>
    <row r="70" ht="14.25">
      <c r="A70">
        <v>21957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26</v>
      </c>
      <c r="I70">
        <v>64</v>
      </c>
      <c r="J70" t="s">
        <v>0</v>
      </c>
      <c r="K70">
        <v>64</v>
      </c>
      <c r="L70">
        <v>0</v>
      </c>
      <c r="M70">
        <v>64</v>
      </c>
      <c r="N70">
        <v>76</v>
      </c>
    </row>
    <row r="71" ht="14.25">
      <c r="A71">
        <v>21958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30</v>
      </c>
      <c r="H71">
        <v>6</v>
      </c>
      <c r="I71">
        <v>0</v>
      </c>
      <c r="J71" t="s">
        <v>0</v>
      </c>
      <c r="K71">
        <v>64</v>
      </c>
      <c r="L71">
        <v>0</v>
      </c>
      <c r="M71">
        <v>64</v>
      </c>
      <c r="N71">
        <v>76</v>
      </c>
    </row>
    <row r="72" ht="14.25">
      <c r="A72">
        <v>21971</v>
      </c>
      <c r="B72">
        <v>0</v>
      </c>
      <c r="C72">
        <v>201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63</v>
      </c>
      <c r="L72">
        <v>0</v>
      </c>
      <c r="M72">
        <v>0</v>
      </c>
      <c r="N72">
        <v>0</v>
      </c>
    </row>
    <row r="73" ht="14.25">
      <c r="A73">
        <v>21983</v>
      </c>
      <c r="B73">
        <v>0</v>
      </c>
      <c r="C73">
        <v>203</v>
      </c>
      <c r="D73">
        <v>0</v>
      </c>
      <c r="E73">
        <v>0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ht="14.25">
      <c r="A74">
        <v>21995</v>
      </c>
      <c r="B74">
        <v>0</v>
      </c>
      <c r="C74">
        <v>204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22007</v>
      </c>
      <c r="B75">
        <v>0</v>
      </c>
      <c r="C75">
        <v>202</v>
      </c>
      <c r="D75">
        <v>0</v>
      </c>
      <c r="E75">
        <v>0</v>
      </c>
      <c r="F75">
        <v>8</v>
      </c>
      <c r="G75" t="s">
        <v>24</v>
      </c>
      <c r="H75" t="s">
        <v>31</v>
      </c>
      <c r="I75">
        <v>0</v>
      </c>
      <c r="J75">
        <v>0</v>
      </c>
      <c r="K75" t="s">
        <v>32</v>
      </c>
      <c r="L75" t="s">
        <v>12</v>
      </c>
      <c r="M75">
        <v>22</v>
      </c>
      <c r="N75">
        <v>0</v>
      </c>
    </row>
    <row r="76" ht="14.25">
      <c r="A76">
        <v>22007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26</v>
      </c>
      <c r="I76">
        <v>64</v>
      </c>
      <c r="J76" t="s">
        <v>0</v>
      </c>
      <c r="K76">
        <v>64</v>
      </c>
      <c r="L76">
        <v>0</v>
      </c>
      <c r="M76">
        <v>64</v>
      </c>
      <c r="N76">
        <v>67</v>
      </c>
    </row>
    <row r="77" ht="14.25">
      <c r="A77">
        <v>22008</v>
      </c>
      <c r="B77">
        <v>1</v>
      </c>
      <c r="C77">
        <v>301</v>
      </c>
      <c r="D77">
        <v>0</v>
      </c>
      <c r="E77">
        <v>0</v>
      </c>
      <c r="F77">
        <v>3</v>
      </c>
      <c r="G77" t="s">
        <v>1</v>
      </c>
      <c r="H77">
        <v>7</v>
      </c>
      <c r="I77">
        <v>0</v>
      </c>
      <c r="J77" t="s">
        <v>0</v>
      </c>
      <c r="K77">
        <v>64</v>
      </c>
      <c r="L77">
        <v>0</v>
      </c>
      <c r="M77">
        <v>64</v>
      </c>
      <c r="N77">
        <v>67</v>
      </c>
    </row>
    <row r="78" ht="14.25">
      <c r="A78">
        <v>22019</v>
      </c>
      <c r="B78">
        <v>0</v>
      </c>
      <c r="C78">
        <v>666</v>
      </c>
      <c r="D78">
        <v>0</v>
      </c>
      <c r="E78">
        <v>0</v>
      </c>
      <c r="F78">
        <v>8</v>
      </c>
      <c r="G78">
        <v>52</v>
      </c>
      <c r="H78">
        <v>8</v>
      </c>
      <c r="I78">
        <v>1</v>
      </c>
      <c r="J78">
        <v>5</v>
      </c>
      <c r="K78">
        <v>52</v>
      </c>
      <c r="L78">
        <v>57</v>
      </c>
      <c r="M78">
        <v>12</v>
      </c>
      <c r="N78">
        <v>44</v>
      </c>
    </row>
    <row r="79" ht="14.25">
      <c r="A79">
        <v>22023</v>
      </c>
      <c r="B79">
        <v>0</v>
      </c>
      <c r="C79">
        <v>401</v>
      </c>
      <c r="D79">
        <v>0</v>
      </c>
      <c r="E79">
        <v>0</v>
      </c>
      <c r="F79">
        <v>8</v>
      </c>
      <c r="G79">
        <v>67</v>
      </c>
      <c r="H79" t="s">
        <v>5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</row>
    <row r="80" ht="14.25">
      <c r="A80">
        <v>22031</v>
      </c>
      <c r="B80">
        <v>0</v>
      </c>
      <c r="C80">
        <v>665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53</v>
      </c>
      <c r="K80" t="s">
        <v>2</v>
      </c>
      <c r="L80">
        <v>18</v>
      </c>
      <c r="M80">
        <v>53</v>
      </c>
      <c r="N80">
        <v>0</v>
      </c>
    </row>
    <row r="81" ht="14.25">
      <c r="A81">
        <v>22043</v>
      </c>
      <c r="B81">
        <v>0</v>
      </c>
      <c r="C81">
        <v>200</v>
      </c>
      <c r="D81">
        <v>0</v>
      </c>
      <c r="E81">
        <v>0</v>
      </c>
      <c r="F81">
        <v>8</v>
      </c>
      <c r="G81" t="s">
        <v>2</v>
      </c>
      <c r="H81">
        <v>0</v>
      </c>
      <c r="I81">
        <v>50</v>
      </c>
      <c r="J81" t="s">
        <v>25</v>
      </c>
      <c r="K81">
        <v>7</v>
      </c>
      <c r="L81">
        <v>0</v>
      </c>
      <c r="M81">
        <v>0</v>
      </c>
      <c r="N81">
        <v>0</v>
      </c>
    </row>
    <row r="82" ht="14.25">
      <c r="A82">
        <v>22043</v>
      </c>
      <c r="B82">
        <v>0</v>
      </c>
      <c r="C82">
        <v>400</v>
      </c>
      <c r="D82">
        <v>0</v>
      </c>
      <c r="E82">
        <v>0</v>
      </c>
      <c r="F82">
        <v>8</v>
      </c>
      <c r="G82">
        <v>1</v>
      </c>
      <c r="H82">
        <v>0</v>
      </c>
      <c r="I82" t="s">
        <v>8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22057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26</v>
      </c>
      <c r="I83">
        <v>64</v>
      </c>
      <c r="J83" t="s">
        <v>0</v>
      </c>
      <c r="K83">
        <v>64</v>
      </c>
      <c r="L83">
        <v>0</v>
      </c>
      <c r="M83">
        <v>64</v>
      </c>
      <c r="N83" t="s">
        <v>33</v>
      </c>
    </row>
    <row r="84" ht="14.25">
      <c r="A84">
        <v>22058</v>
      </c>
      <c r="B84">
        <v>1</v>
      </c>
      <c r="C84">
        <v>301</v>
      </c>
      <c r="D84">
        <v>0</v>
      </c>
      <c r="E84">
        <v>0</v>
      </c>
      <c r="F84">
        <v>3</v>
      </c>
      <c r="G84">
        <v>80</v>
      </c>
      <c r="H84">
        <v>8</v>
      </c>
      <c r="I84">
        <v>0</v>
      </c>
      <c r="J84" t="s">
        <v>0</v>
      </c>
      <c r="K84">
        <v>64</v>
      </c>
      <c r="L84">
        <v>0</v>
      </c>
      <c r="M84">
        <v>64</v>
      </c>
      <c r="N84" t="s">
        <v>33</v>
      </c>
    </row>
    <row r="85" ht="14.25">
      <c r="A85">
        <v>22071</v>
      </c>
      <c r="B85">
        <v>0</v>
      </c>
      <c r="C85">
        <v>201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63</v>
      </c>
      <c r="L85">
        <v>0</v>
      </c>
      <c r="M85">
        <v>0</v>
      </c>
      <c r="N85">
        <v>0</v>
      </c>
    </row>
    <row r="86" ht="14.25">
      <c r="A86">
        <v>22083</v>
      </c>
      <c r="B86">
        <v>0</v>
      </c>
      <c r="C86">
        <v>203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ht="14.25">
      <c r="A87">
        <v>22107</v>
      </c>
      <c r="B87">
        <v>1</v>
      </c>
      <c r="C87">
        <v>300</v>
      </c>
      <c r="D87">
        <v>0</v>
      </c>
      <c r="E87">
        <v>0</v>
      </c>
      <c r="F87">
        <v>8</v>
      </c>
      <c r="G87">
        <v>3</v>
      </c>
      <c r="H87" t="s">
        <v>26</v>
      </c>
      <c r="I87">
        <v>64</v>
      </c>
      <c r="J87" t="s">
        <v>0</v>
      </c>
      <c r="K87">
        <v>64</v>
      </c>
      <c r="L87">
        <v>0</v>
      </c>
      <c r="M87">
        <v>64</v>
      </c>
      <c r="N87" t="s">
        <v>34</v>
      </c>
    </row>
    <row r="88" ht="14.25">
      <c r="A88">
        <v>22108</v>
      </c>
      <c r="B88">
        <v>1</v>
      </c>
      <c r="C88">
        <v>301</v>
      </c>
      <c r="D88">
        <v>0</v>
      </c>
      <c r="E88">
        <v>0</v>
      </c>
      <c r="F88">
        <v>3</v>
      </c>
      <c r="G88">
        <v>88</v>
      </c>
      <c r="H88">
        <v>9</v>
      </c>
      <c r="I88">
        <v>0</v>
      </c>
      <c r="J88" t="s">
        <v>0</v>
      </c>
      <c r="K88">
        <v>64</v>
      </c>
      <c r="L88">
        <v>0</v>
      </c>
      <c r="M88">
        <v>64</v>
      </c>
      <c r="N88" t="s">
        <v>34</v>
      </c>
    </row>
    <row r="89" ht="14.25">
      <c r="A89">
        <v>22124</v>
      </c>
      <c r="B89">
        <v>0</v>
      </c>
      <c r="C89">
        <v>401</v>
      </c>
      <c r="D89">
        <v>0</v>
      </c>
      <c r="E89">
        <v>0</v>
      </c>
      <c r="F89">
        <v>8</v>
      </c>
      <c r="G89">
        <v>67</v>
      </c>
      <c r="H89" t="s">
        <v>5</v>
      </c>
      <c r="I89">
        <v>0</v>
      </c>
      <c r="J89">
        <v>0</v>
      </c>
      <c r="K89">
        <v>58</v>
      </c>
      <c r="L89">
        <v>0</v>
      </c>
      <c r="M89">
        <v>0</v>
      </c>
      <c r="N89">
        <v>0</v>
      </c>
    </row>
    <row r="90" ht="14.25">
      <c r="A90">
        <v>22144</v>
      </c>
      <c r="B90">
        <v>0</v>
      </c>
      <c r="C90">
        <v>400</v>
      </c>
      <c r="D90">
        <v>0</v>
      </c>
      <c r="E90">
        <v>0</v>
      </c>
      <c r="F90">
        <v>8</v>
      </c>
      <c r="G90">
        <v>1</v>
      </c>
      <c r="H90">
        <v>0</v>
      </c>
      <c r="I90" t="s">
        <v>8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22157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26</v>
      </c>
      <c r="I91">
        <v>64</v>
      </c>
      <c r="J91" t="s">
        <v>0</v>
      </c>
      <c r="K91">
        <v>64</v>
      </c>
      <c r="L91">
        <v>0</v>
      </c>
      <c r="M91">
        <v>64</v>
      </c>
      <c r="N91" t="s">
        <v>35</v>
      </c>
    </row>
    <row r="92" ht="14.25">
      <c r="A92">
        <v>22158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10</v>
      </c>
      <c r="H92" t="s">
        <v>11</v>
      </c>
      <c r="I92">
        <v>0</v>
      </c>
      <c r="J92" t="s">
        <v>0</v>
      </c>
      <c r="K92">
        <v>64</v>
      </c>
      <c r="L92">
        <v>0</v>
      </c>
      <c r="M92">
        <v>64</v>
      </c>
      <c r="N92" t="s">
        <v>35</v>
      </c>
    </row>
    <row r="93" ht="14.25">
      <c r="A93">
        <v>22171</v>
      </c>
      <c r="B93">
        <v>0</v>
      </c>
      <c r="C93">
        <v>201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63</v>
      </c>
      <c r="L93">
        <v>0</v>
      </c>
      <c r="M93">
        <v>0</v>
      </c>
      <c r="N93">
        <v>0</v>
      </c>
    </row>
    <row r="94" ht="14.25">
      <c r="A94">
        <v>22183</v>
      </c>
      <c r="B94">
        <v>0</v>
      </c>
      <c r="C94">
        <v>203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22204</v>
      </c>
      <c r="B95">
        <v>0</v>
      </c>
      <c r="C95">
        <v>403</v>
      </c>
      <c r="D95">
        <v>0</v>
      </c>
      <c r="E95">
        <v>0</v>
      </c>
      <c r="F95">
        <v>8</v>
      </c>
      <c r="G95">
        <v>63</v>
      </c>
      <c r="H95">
        <v>0</v>
      </c>
      <c r="I95">
        <v>0</v>
      </c>
      <c r="J95">
        <v>0</v>
      </c>
      <c r="K95">
        <v>94</v>
      </c>
      <c r="L95" t="s">
        <v>36</v>
      </c>
      <c r="M95">
        <v>9</v>
      </c>
      <c r="N95">
        <v>0</v>
      </c>
    </row>
    <row r="96" ht="14.25">
      <c r="A96">
        <v>22207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26</v>
      </c>
      <c r="I96">
        <v>64</v>
      </c>
      <c r="J96" t="s">
        <v>0</v>
      </c>
      <c r="K96">
        <v>64</v>
      </c>
      <c r="L96">
        <v>0</v>
      </c>
      <c r="M96">
        <v>64</v>
      </c>
      <c r="N96" t="s">
        <v>37</v>
      </c>
    </row>
    <row r="97" ht="14.25">
      <c r="A97">
        <v>22208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0</v>
      </c>
      <c r="K97">
        <v>64</v>
      </c>
      <c r="L97">
        <v>0</v>
      </c>
      <c r="M97">
        <v>64</v>
      </c>
      <c r="N97" t="s">
        <v>37</v>
      </c>
    </row>
    <row r="98" ht="14.25">
      <c r="A98">
        <v>22224</v>
      </c>
      <c r="B98">
        <v>0</v>
      </c>
      <c r="C98">
        <v>401</v>
      </c>
      <c r="D98">
        <v>0</v>
      </c>
      <c r="E98">
        <v>0</v>
      </c>
      <c r="F98">
        <v>8</v>
      </c>
      <c r="G98">
        <v>69</v>
      </c>
      <c r="H98" t="s">
        <v>5</v>
      </c>
      <c r="I98">
        <v>0</v>
      </c>
      <c r="J98">
        <v>0</v>
      </c>
      <c r="K98" t="s">
        <v>38</v>
      </c>
      <c r="L98">
        <v>0</v>
      </c>
      <c r="M98">
        <v>0</v>
      </c>
      <c r="N98">
        <v>0</v>
      </c>
    </row>
    <row r="99" ht="14.25">
      <c r="A99">
        <v>22244</v>
      </c>
      <c r="B99">
        <v>0</v>
      </c>
      <c r="C99">
        <v>400</v>
      </c>
      <c r="D99">
        <v>0</v>
      </c>
      <c r="E99">
        <v>0</v>
      </c>
      <c r="F99">
        <v>8</v>
      </c>
      <c r="G99">
        <v>1</v>
      </c>
      <c r="H99">
        <v>0</v>
      </c>
      <c r="I99" t="s">
        <v>8</v>
      </c>
      <c r="J99">
        <v>0</v>
      </c>
      <c r="K99">
        <v>0</v>
      </c>
      <c r="L99">
        <v>0</v>
      </c>
      <c r="M99">
        <v>0</v>
      </c>
      <c r="N99">
        <v>0</v>
      </c>
    </row>
    <row r="100" ht="14.25">
      <c r="A100">
        <v>22257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26</v>
      </c>
      <c r="I100">
        <v>64</v>
      </c>
      <c r="J100" t="s">
        <v>0</v>
      </c>
      <c r="K100">
        <v>64</v>
      </c>
      <c r="L100">
        <v>0</v>
      </c>
      <c r="M100">
        <v>64</v>
      </c>
      <c r="N100" t="s">
        <v>39</v>
      </c>
    </row>
    <row r="101" ht="14.25">
      <c r="A101">
        <v>22258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15</v>
      </c>
      <c r="H101" t="s">
        <v>8</v>
      </c>
      <c r="I101">
        <v>0</v>
      </c>
      <c r="J101" t="s">
        <v>0</v>
      </c>
      <c r="K101">
        <v>64</v>
      </c>
      <c r="L101">
        <v>0</v>
      </c>
      <c r="M101">
        <v>64</v>
      </c>
      <c r="N101" t="s">
        <v>39</v>
      </c>
    </row>
    <row r="102" ht="14.25">
      <c r="A102">
        <v>22271</v>
      </c>
      <c r="B102">
        <v>0</v>
      </c>
      <c r="C102">
        <v>201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63</v>
      </c>
      <c r="L102">
        <v>0</v>
      </c>
      <c r="M102">
        <v>0</v>
      </c>
      <c r="N102">
        <v>0</v>
      </c>
    </row>
    <row r="103" ht="14.25">
      <c r="A103">
        <v>22283</v>
      </c>
      <c r="B103">
        <v>0</v>
      </c>
      <c r="C103">
        <v>203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ht="14.25">
      <c r="A104">
        <v>22307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26</v>
      </c>
      <c r="I104">
        <v>64</v>
      </c>
      <c r="J104" t="s">
        <v>0</v>
      </c>
      <c r="K104">
        <v>64</v>
      </c>
      <c r="L104">
        <v>0</v>
      </c>
      <c r="M104">
        <v>64</v>
      </c>
      <c r="N104" t="s">
        <v>40</v>
      </c>
    </row>
    <row r="105" ht="14.25">
      <c r="A105">
        <v>22308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6</v>
      </c>
      <c r="H105" t="s">
        <v>17</v>
      </c>
      <c r="I105">
        <v>0</v>
      </c>
      <c r="J105" t="s">
        <v>0</v>
      </c>
      <c r="K105">
        <v>64</v>
      </c>
      <c r="L105">
        <v>0</v>
      </c>
      <c r="M105">
        <v>64</v>
      </c>
      <c r="N105" t="s">
        <v>40</v>
      </c>
    </row>
    <row r="106" ht="14.25">
      <c r="A106">
        <v>22324</v>
      </c>
      <c r="B106">
        <v>0</v>
      </c>
      <c r="C106">
        <v>401</v>
      </c>
      <c r="D106">
        <v>0</v>
      </c>
      <c r="E106">
        <v>0</v>
      </c>
      <c r="F106">
        <v>8</v>
      </c>
      <c r="G106">
        <v>69</v>
      </c>
      <c r="H106" t="s">
        <v>5</v>
      </c>
      <c r="I106">
        <v>0</v>
      </c>
      <c r="J106">
        <v>0</v>
      </c>
      <c r="K106" t="s">
        <v>38</v>
      </c>
      <c r="L106">
        <v>0</v>
      </c>
      <c r="M106">
        <v>0</v>
      </c>
      <c r="N106">
        <v>0</v>
      </c>
    </row>
    <row r="107" ht="14.25">
      <c r="A107">
        <v>22344</v>
      </c>
      <c r="B107">
        <v>0</v>
      </c>
      <c r="C107">
        <v>400</v>
      </c>
      <c r="D107">
        <v>0</v>
      </c>
      <c r="E107">
        <v>0</v>
      </c>
      <c r="F107">
        <v>8</v>
      </c>
      <c r="G107">
        <v>1</v>
      </c>
      <c r="H107">
        <v>0</v>
      </c>
      <c r="I107" t="s">
        <v>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22357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26</v>
      </c>
      <c r="I108">
        <v>64</v>
      </c>
      <c r="J108" t="s">
        <v>0</v>
      </c>
      <c r="K108">
        <v>64</v>
      </c>
      <c r="L108">
        <v>0</v>
      </c>
      <c r="M108">
        <v>64</v>
      </c>
      <c r="N108" t="s">
        <v>41</v>
      </c>
    </row>
    <row r="109" ht="14.25">
      <c r="A109">
        <v>22358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19</v>
      </c>
      <c r="H109" t="s">
        <v>20</v>
      </c>
      <c r="I109">
        <v>0</v>
      </c>
      <c r="J109" t="s">
        <v>0</v>
      </c>
      <c r="K109">
        <v>64</v>
      </c>
      <c r="L109">
        <v>0</v>
      </c>
      <c r="M109">
        <v>64</v>
      </c>
      <c r="N109" t="s">
        <v>41</v>
      </c>
    </row>
    <row r="110" ht="14.25">
      <c r="A110">
        <v>22371</v>
      </c>
      <c r="B110">
        <v>0</v>
      </c>
      <c r="C110">
        <v>201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63</v>
      </c>
      <c r="L110">
        <v>0</v>
      </c>
      <c r="M110">
        <v>0</v>
      </c>
      <c r="N110">
        <v>0</v>
      </c>
    </row>
    <row r="111" ht="14.25">
      <c r="A111">
        <v>22383</v>
      </c>
      <c r="B111">
        <v>0</v>
      </c>
      <c r="C111">
        <v>203</v>
      </c>
      <c r="D111">
        <v>0</v>
      </c>
      <c r="E111">
        <v>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ht="14.25">
      <c r="A112">
        <v>22407</v>
      </c>
      <c r="B112">
        <v>1</v>
      </c>
      <c r="C112">
        <v>300</v>
      </c>
      <c r="D112">
        <v>0</v>
      </c>
      <c r="E112">
        <v>0</v>
      </c>
      <c r="F112">
        <v>8</v>
      </c>
      <c r="G112">
        <v>3</v>
      </c>
      <c r="H112" t="s">
        <v>26</v>
      </c>
      <c r="I112">
        <v>64</v>
      </c>
      <c r="J112" t="s">
        <v>0</v>
      </c>
      <c r="K112">
        <v>64</v>
      </c>
      <c r="L112">
        <v>0</v>
      </c>
      <c r="M112">
        <v>64</v>
      </c>
      <c r="N112" t="s">
        <v>42</v>
      </c>
    </row>
    <row r="113" ht="14.25">
      <c r="A113">
        <v>22408</v>
      </c>
      <c r="B113">
        <v>1</v>
      </c>
      <c r="C113">
        <v>301</v>
      </c>
      <c r="D113">
        <v>0</v>
      </c>
      <c r="E113">
        <v>0</v>
      </c>
      <c r="F113">
        <v>3</v>
      </c>
      <c r="G113" t="s">
        <v>22</v>
      </c>
      <c r="H113" t="s">
        <v>23</v>
      </c>
      <c r="I113">
        <v>0</v>
      </c>
      <c r="J113" t="s">
        <v>0</v>
      </c>
      <c r="K113">
        <v>64</v>
      </c>
      <c r="L113">
        <v>0</v>
      </c>
      <c r="M113">
        <v>64</v>
      </c>
      <c r="N113" t="s">
        <v>42</v>
      </c>
    </row>
    <row r="114" ht="14.25">
      <c r="A114">
        <v>22424</v>
      </c>
      <c r="B114">
        <v>0</v>
      </c>
      <c r="C114">
        <v>401</v>
      </c>
      <c r="D114">
        <v>0</v>
      </c>
      <c r="E114">
        <v>0</v>
      </c>
      <c r="F114">
        <v>8</v>
      </c>
      <c r="G114">
        <v>69</v>
      </c>
      <c r="H114" t="s">
        <v>5</v>
      </c>
      <c r="I114">
        <v>0</v>
      </c>
      <c r="J114">
        <v>0</v>
      </c>
      <c r="K114" t="s">
        <v>38</v>
      </c>
      <c r="L114">
        <v>0</v>
      </c>
      <c r="M114">
        <v>0</v>
      </c>
      <c r="N114">
        <v>0</v>
      </c>
    </row>
    <row r="115" ht="14.25">
      <c r="A115">
        <v>22444</v>
      </c>
      <c r="B115">
        <v>0</v>
      </c>
      <c r="C115">
        <v>400</v>
      </c>
      <c r="D115">
        <v>0</v>
      </c>
      <c r="E115">
        <v>0</v>
      </c>
      <c r="F115">
        <v>8</v>
      </c>
      <c r="G115">
        <v>1</v>
      </c>
      <c r="H115">
        <v>0</v>
      </c>
      <c r="I115" t="s">
        <v>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22457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26</v>
      </c>
      <c r="I116">
        <v>64</v>
      </c>
      <c r="J116" t="s">
        <v>0</v>
      </c>
      <c r="K116">
        <v>64</v>
      </c>
      <c r="L116">
        <v>0</v>
      </c>
      <c r="M116">
        <v>64</v>
      </c>
      <c r="N116">
        <v>70</v>
      </c>
    </row>
    <row r="117" ht="14.25">
      <c r="A117">
        <v>22458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24</v>
      </c>
      <c r="H117">
        <v>0</v>
      </c>
      <c r="I117">
        <v>0</v>
      </c>
      <c r="J117" t="s">
        <v>0</v>
      </c>
      <c r="K117">
        <v>64</v>
      </c>
      <c r="L117">
        <v>0</v>
      </c>
      <c r="M117">
        <v>64</v>
      </c>
      <c r="N117">
        <v>70</v>
      </c>
    </row>
    <row r="118" ht="14.25">
      <c r="A118">
        <v>22471</v>
      </c>
      <c r="B118">
        <v>0</v>
      </c>
      <c r="C118">
        <v>201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63</v>
      </c>
      <c r="L118">
        <v>0</v>
      </c>
      <c r="M118">
        <v>0</v>
      </c>
      <c r="N118">
        <v>0</v>
      </c>
    </row>
    <row r="119" ht="14.25">
      <c r="A119">
        <v>22483</v>
      </c>
      <c r="B119">
        <v>0</v>
      </c>
      <c r="C119">
        <v>203</v>
      </c>
      <c r="D119">
        <v>0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ht="14.25">
      <c r="A120">
        <v>22507</v>
      </c>
      <c r="B120">
        <v>1</v>
      </c>
      <c r="C120">
        <v>300</v>
      </c>
      <c r="D120">
        <v>0</v>
      </c>
      <c r="E120">
        <v>0</v>
      </c>
      <c r="F120">
        <v>8</v>
      </c>
      <c r="G120">
        <v>3</v>
      </c>
      <c r="H120" t="s">
        <v>26</v>
      </c>
      <c r="I120">
        <v>64</v>
      </c>
      <c r="J120" t="s">
        <v>0</v>
      </c>
      <c r="K120">
        <v>64</v>
      </c>
      <c r="L120">
        <v>0</v>
      </c>
      <c r="M120">
        <v>64</v>
      </c>
      <c r="N120">
        <v>61</v>
      </c>
    </row>
    <row r="121" ht="14.25">
      <c r="A121">
        <v>22508</v>
      </c>
      <c r="B121">
        <v>1</v>
      </c>
      <c r="C121">
        <v>301</v>
      </c>
      <c r="D121">
        <v>0</v>
      </c>
      <c r="E121">
        <v>0</v>
      </c>
      <c r="F121">
        <v>3</v>
      </c>
      <c r="G121" t="s">
        <v>27</v>
      </c>
      <c r="H121">
        <v>1</v>
      </c>
      <c r="I121">
        <v>0</v>
      </c>
      <c r="J121" t="s">
        <v>0</v>
      </c>
      <c r="K121">
        <v>64</v>
      </c>
      <c r="L121">
        <v>0</v>
      </c>
      <c r="M121">
        <v>64</v>
      </c>
      <c r="N121">
        <v>61</v>
      </c>
    </row>
    <row r="122" ht="14.25">
      <c r="A122">
        <v>22524</v>
      </c>
      <c r="B122">
        <v>0</v>
      </c>
      <c r="C122">
        <v>401</v>
      </c>
      <c r="D122">
        <v>0</v>
      </c>
      <c r="E122">
        <v>0</v>
      </c>
      <c r="F122">
        <v>8</v>
      </c>
      <c r="G122">
        <v>69</v>
      </c>
      <c r="H122" t="s">
        <v>5</v>
      </c>
      <c r="I122">
        <v>0</v>
      </c>
      <c r="J122">
        <v>0</v>
      </c>
      <c r="K122">
        <v>86</v>
      </c>
      <c r="L122">
        <v>0</v>
      </c>
      <c r="M122">
        <v>0</v>
      </c>
      <c r="N122">
        <v>0</v>
      </c>
    </row>
    <row r="123" ht="14.25">
      <c r="A123">
        <v>22544</v>
      </c>
      <c r="B123">
        <v>0</v>
      </c>
      <c r="C123">
        <v>400</v>
      </c>
      <c r="D123">
        <v>0</v>
      </c>
      <c r="E123">
        <v>0</v>
      </c>
      <c r="F123">
        <v>8</v>
      </c>
      <c r="G123">
        <v>1</v>
      </c>
      <c r="H123">
        <v>0</v>
      </c>
      <c r="I123" t="s">
        <v>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22557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26</v>
      </c>
      <c r="I124">
        <v>64</v>
      </c>
      <c r="J124" t="s">
        <v>0</v>
      </c>
      <c r="K124">
        <v>64</v>
      </c>
      <c r="L124">
        <v>0</v>
      </c>
      <c r="M124">
        <v>64</v>
      </c>
      <c r="N124">
        <v>72</v>
      </c>
    </row>
    <row r="125" ht="14.25">
      <c r="A125">
        <v>22558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29</v>
      </c>
      <c r="H125">
        <v>2</v>
      </c>
      <c r="I125">
        <v>0</v>
      </c>
      <c r="J125" t="s">
        <v>0</v>
      </c>
      <c r="K125">
        <v>64</v>
      </c>
      <c r="L125">
        <v>0</v>
      </c>
      <c r="M125">
        <v>64</v>
      </c>
      <c r="N125">
        <v>72</v>
      </c>
    </row>
    <row r="126" ht="14.25">
      <c r="A126">
        <v>22571</v>
      </c>
      <c r="B126">
        <v>0</v>
      </c>
      <c r="C126">
        <v>201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63</v>
      </c>
      <c r="L126">
        <v>0</v>
      </c>
      <c r="M126">
        <v>0</v>
      </c>
      <c r="N126">
        <v>0</v>
      </c>
    </row>
    <row r="127" ht="14.25">
      <c r="A127">
        <v>22583</v>
      </c>
      <c r="B127">
        <v>0</v>
      </c>
      <c r="C127">
        <v>203</v>
      </c>
      <c r="D127">
        <v>0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ht="14.25">
      <c r="A128">
        <v>22607</v>
      </c>
      <c r="B128">
        <v>1</v>
      </c>
      <c r="C128">
        <v>300</v>
      </c>
      <c r="D128">
        <v>0</v>
      </c>
      <c r="E128">
        <v>0</v>
      </c>
      <c r="F128">
        <v>8</v>
      </c>
      <c r="G128">
        <v>3</v>
      </c>
      <c r="H128" t="s">
        <v>26</v>
      </c>
      <c r="I128">
        <v>64</v>
      </c>
      <c r="J128" t="s">
        <v>0</v>
      </c>
      <c r="K128">
        <v>64</v>
      </c>
      <c r="L128">
        <v>0</v>
      </c>
      <c r="M128">
        <v>64</v>
      </c>
      <c r="N128">
        <v>63</v>
      </c>
    </row>
    <row r="129" ht="14.25">
      <c r="A129">
        <v>22608</v>
      </c>
      <c r="B129">
        <v>1</v>
      </c>
      <c r="C129">
        <v>301</v>
      </c>
      <c r="D129">
        <v>0</v>
      </c>
      <c r="E129">
        <v>0</v>
      </c>
      <c r="F129">
        <v>3</v>
      </c>
      <c r="G129">
        <v>96</v>
      </c>
      <c r="H129">
        <v>3</v>
      </c>
      <c r="I129">
        <v>0</v>
      </c>
      <c r="J129" t="s">
        <v>0</v>
      </c>
      <c r="K129">
        <v>64</v>
      </c>
      <c r="L129">
        <v>0</v>
      </c>
      <c r="M129">
        <v>64</v>
      </c>
      <c r="N129">
        <v>63</v>
      </c>
    </row>
    <row r="130" ht="14.25">
      <c r="A130">
        <v>22624</v>
      </c>
      <c r="B130">
        <v>0</v>
      </c>
      <c r="C130">
        <v>401</v>
      </c>
      <c r="D130">
        <v>0</v>
      </c>
      <c r="E130">
        <v>0</v>
      </c>
      <c r="F130">
        <v>8</v>
      </c>
      <c r="G130">
        <v>69</v>
      </c>
      <c r="H130" t="s">
        <v>5</v>
      </c>
      <c r="I130">
        <v>0</v>
      </c>
      <c r="J130">
        <v>0</v>
      </c>
      <c r="K130">
        <v>86</v>
      </c>
      <c r="L130">
        <v>0</v>
      </c>
      <c r="M130">
        <v>0</v>
      </c>
      <c r="N130">
        <v>0</v>
      </c>
    </row>
    <row r="131" ht="14.25">
      <c r="A131">
        <v>22644</v>
      </c>
      <c r="B131">
        <v>0</v>
      </c>
      <c r="C131">
        <v>400</v>
      </c>
      <c r="D131">
        <v>0</v>
      </c>
      <c r="E131">
        <v>0</v>
      </c>
      <c r="F131">
        <v>8</v>
      </c>
      <c r="G131">
        <v>1</v>
      </c>
      <c r="H131">
        <v>0</v>
      </c>
      <c r="I131" t="s">
        <v>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22657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26</v>
      </c>
      <c r="I132">
        <v>64</v>
      </c>
      <c r="J132" t="s">
        <v>0</v>
      </c>
      <c r="K132">
        <v>64</v>
      </c>
      <c r="L132">
        <v>0</v>
      </c>
      <c r="M132">
        <v>64</v>
      </c>
      <c r="N132">
        <v>74</v>
      </c>
    </row>
    <row r="133" ht="14.25">
      <c r="A133">
        <v>22658</v>
      </c>
      <c r="B133">
        <v>1</v>
      </c>
      <c r="C133">
        <v>301</v>
      </c>
      <c r="D133">
        <v>0</v>
      </c>
      <c r="E133">
        <v>0</v>
      </c>
      <c r="F133">
        <v>3</v>
      </c>
      <c r="G133">
        <v>3</v>
      </c>
      <c r="H133">
        <v>4</v>
      </c>
      <c r="I133">
        <v>0</v>
      </c>
      <c r="J133" t="s">
        <v>0</v>
      </c>
      <c r="K133">
        <v>64</v>
      </c>
      <c r="L133">
        <v>0</v>
      </c>
      <c r="M133">
        <v>64</v>
      </c>
      <c r="N133">
        <v>74</v>
      </c>
    </row>
    <row r="134" ht="14.25">
      <c r="A134">
        <v>22670</v>
      </c>
      <c r="B134">
        <v>0</v>
      </c>
      <c r="C134">
        <v>201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63</v>
      </c>
      <c r="L134">
        <v>0</v>
      </c>
      <c r="M134">
        <v>0</v>
      </c>
      <c r="N134">
        <v>0</v>
      </c>
    </row>
    <row r="135" ht="14.25">
      <c r="A135">
        <v>22683</v>
      </c>
      <c r="B135">
        <v>0</v>
      </c>
      <c r="C135">
        <v>203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ht="14.25">
      <c r="A136">
        <v>22704</v>
      </c>
      <c r="B136">
        <v>0</v>
      </c>
      <c r="C136">
        <v>402</v>
      </c>
      <c r="D136">
        <v>0</v>
      </c>
      <c r="E136">
        <v>0</v>
      </c>
      <c r="F136">
        <v>8</v>
      </c>
      <c r="G136" t="s">
        <v>2</v>
      </c>
      <c r="H136">
        <v>0</v>
      </c>
      <c r="I136">
        <v>0</v>
      </c>
      <c r="J136">
        <v>0</v>
      </c>
      <c r="K136">
        <v>50</v>
      </c>
      <c r="L136" t="s">
        <v>25</v>
      </c>
      <c r="M136">
        <v>7</v>
      </c>
      <c r="N136">
        <v>0</v>
      </c>
    </row>
    <row r="137" ht="14.25">
      <c r="A137">
        <v>22707</v>
      </c>
      <c r="B137">
        <v>1</v>
      </c>
      <c r="C137">
        <v>300</v>
      </c>
      <c r="D137">
        <v>0</v>
      </c>
      <c r="E137">
        <v>0</v>
      </c>
      <c r="F137">
        <v>8</v>
      </c>
      <c r="G137">
        <v>3</v>
      </c>
      <c r="H137" t="s">
        <v>26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65</v>
      </c>
    </row>
    <row r="138" ht="14.25">
      <c r="A138">
        <v>22708</v>
      </c>
      <c r="B138">
        <v>1</v>
      </c>
      <c r="C138">
        <v>301</v>
      </c>
      <c r="D138">
        <v>0</v>
      </c>
      <c r="E138">
        <v>0</v>
      </c>
      <c r="F138">
        <v>3</v>
      </c>
      <c r="G138">
        <v>54</v>
      </c>
      <c r="H138">
        <v>5</v>
      </c>
      <c r="I138">
        <v>0</v>
      </c>
      <c r="J138" t="s">
        <v>0</v>
      </c>
      <c r="K138">
        <v>64</v>
      </c>
      <c r="L138">
        <v>0</v>
      </c>
      <c r="M138">
        <v>64</v>
      </c>
      <c r="N138">
        <v>65</v>
      </c>
    </row>
    <row r="139" ht="14.25">
      <c r="A139">
        <v>22724</v>
      </c>
      <c r="B139">
        <v>0</v>
      </c>
      <c r="C139">
        <v>401</v>
      </c>
      <c r="D139">
        <v>0</v>
      </c>
      <c r="E139">
        <v>0</v>
      </c>
      <c r="F139">
        <v>8</v>
      </c>
      <c r="G139">
        <v>69</v>
      </c>
      <c r="H139" t="s">
        <v>5</v>
      </c>
      <c r="I139">
        <v>0</v>
      </c>
      <c r="J139">
        <v>0</v>
      </c>
      <c r="K139" t="s">
        <v>43</v>
      </c>
      <c r="L139">
        <v>0</v>
      </c>
      <c r="M139">
        <v>0</v>
      </c>
      <c r="N139">
        <v>0</v>
      </c>
    </row>
    <row r="140" ht="14.25">
      <c r="A140">
        <v>22744</v>
      </c>
      <c r="B140">
        <v>0</v>
      </c>
      <c r="C140">
        <v>400</v>
      </c>
      <c r="D140">
        <v>0</v>
      </c>
      <c r="E140">
        <v>0</v>
      </c>
      <c r="F140">
        <v>8</v>
      </c>
      <c r="G140">
        <v>1</v>
      </c>
      <c r="H140">
        <v>0</v>
      </c>
      <c r="I140" t="s">
        <v>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ht="14.25">
      <c r="A141">
        <v>22757</v>
      </c>
      <c r="B141">
        <v>1</v>
      </c>
      <c r="C141">
        <v>300</v>
      </c>
      <c r="D141">
        <v>0</v>
      </c>
      <c r="E141">
        <v>0</v>
      </c>
      <c r="F141">
        <v>8</v>
      </c>
      <c r="G141">
        <v>3</v>
      </c>
      <c r="H141" t="s">
        <v>26</v>
      </c>
      <c r="I141">
        <v>64</v>
      </c>
      <c r="J141" t="s">
        <v>0</v>
      </c>
      <c r="K141">
        <v>64</v>
      </c>
      <c r="L141">
        <v>0</v>
      </c>
      <c r="M141">
        <v>64</v>
      </c>
      <c r="N141">
        <v>76</v>
      </c>
    </row>
    <row r="142" ht="14.25">
      <c r="A142">
        <v>22758</v>
      </c>
      <c r="B142">
        <v>1</v>
      </c>
      <c r="C142">
        <v>301</v>
      </c>
      <c r="D142">
        <v>0</v>
      </c>
      <c r="E142">
        <v>0</v>
      </c>
      <c r="F142">
        <v>3</v>
      </c>
      <c r="G142" t="s">
        <v>30</v>
      </c>
      <c r="H142">
        <v>6</v>
      </c>
      <c r="I142">
        <v>0</v>
      </c>
      <c r="J142" t="s">
        <v>0</v>
      </c>
      <c r="K142">
        <v>64</v>
      </c>
      <c r="L142">
        <v>0</v>
      </c>
      <c r="M142">
        <v>64</v>
      </c>
      <c r="N142">
        <v>76</v>
      </c>
    </row>
    <row r="143" ht="14.25">
      <c r="A143">
        <v>22771</v>
      </c>
      <c r="B143">
        <v>0</v>
      </c>
      <c r="C143">
        <v>201</v>
      </c>
      <c r="D143">
        <v>0</v>
      </c>
      <c r="E143">
        <v>0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63</v>
      </c>
      <c r="L143">
        <v>0</v>
      </c>
      <c r="M143">
        <v>0</v>
      </c>
      <c r="N143">
        <v>0</v>
      </c>
    </row>
    <row r="144" ht="14.25">
      <c r="A144">
        <v>22783</v>
      </c>
      <c r="B144">
        <v>0</v>
      </c>
      <c r="C144">
        <v>203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ht="14.25">
      <c r="A145">
        <v>22807</v>
      </c>
      <c r="B145">
        <v>1</v>
      </c>
      <c r="C145">
        <v>300</v>
      </c>
      <c r="D145">
        <v>0</v>
      </c>
      <c r="E145">
        <v>0</v>
      </c>
      <c r="F145">
        <v>8</v>
      </c>
      <c r="G145">
        <v>3</v>
      </c>
      <c r="H145" t="s">
        <v>26</v>
      </c>
      <c r="I145">
        <v>64</v>
      </c>
      <c r="J145" t="s">
        <v>0</v>
      </c>
      <c r="K145">
        <v>64</v>
      </c>
      <c r="L145">
        <v>0</v>
      </c>
      <c r="M145">
        <v>64</v>
      </c>
      <c r="N145">
        <v>67</v>
      </c>
    </row>
    <row r="146" ht="14.25">
      <c r="A146">
        <v>22808</v>
      </c>
      <c r="B146">
        <v>1</v>
      </c>
      <c r="C146">
        <v>301</v>
      </c>
      <c r="D146">
        <v>0</v>
      </c>
      <c r="E146">
        <v>0</v>
      </c>
      <c r="F146">
        <v>3</v>
      </c>
      <c r="G146" t="s">
        <v>1</v>
      </c>
      <c r="H146">
        <v>7</v>
      </c>
      <c r="I146">
        <v>0</v>
      </c>
      <c r="J146" t="s">
        <v>0</v>
      </c>
      <c r="K146">
        <v>64</v>
      </c>
      <c r="L146">
        <v>0</v>
      </c>
      <c r="M146">
        <v>64</v>
      </c>
      <c r="N146">
        <v>67</v>
      </c>
    </row>
    <row r="147" ht="14.25">
      <c r="A147">
        <v>22824</v>
      </c>
      <c r="B147">
        <v>0</v>
      </c>
      <c r="C147">
        <v>401</v>
      </c>
      <c r="D147">
        <v>0</v>
      </c>
      <c r="E147">
        <v>0</v>
      </c>
      <c r="F147">
        <v>8</v>
      </c>
      <c r="G147">
        <v>69</v>
      </c>
      <c r="H147" t="s">
        <v>5</v>
      </c>
      <c r="I147">
        <v>0</v>
      </c>
      <c r="J147">
        <v>0</v>
      </c>
      <c r="K147" t="s">
        <v>43</v>
      </c>
      <c r="L147">
        <v>0</v>
      </c>
      <c r="M147">
        <v>0</v>
      </c>
      <c r="N147">
        <v>0</v>
      </c>
    </row>
    <row r="148" ht="14.25">
      <c r="A148">
        <v>22844</v>
      </c>
      <c r="B148">
        <v>0</v>
      </c>
      <c r="C148">
        <v>400</v>
      </c>
      <c r="D148">
        <v>0</v>
      </c>
      <c r="E148">
        <v>0</v>
      </c>
      <c r="F148">
        <v>8</v>
      </c>
      <c r="G148">
        <v>1</v>
      </c>
      <c r="H148">
        <v>0</v>
      </c>
      <c r="I148" t="s">
        <v>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22857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26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33</v>
      </c>
    </row>
    <row r="150" ht="14.25">
      <c r="A150">
        <v>22858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80</v>
      </c>
      <c r="H150">
        <v>8</v>
      </c>
      <c r="I150">
        <v>0</v>
      </c>
      <c r="J150" t="s">
        <v>0</v>
      </c>
      <c r="K150">
        <v>64</v>
      </c>
      <c r="L150">
        <v>0</v>
      </c>
      <c r="M150">
        <v>64</v>
      </c>
      <c r="N150" t="s">
        <v>33</v>
      </c>
    </row>
    <row r="151" ht="14.25">
      <c r="A151">
        <v>22871</v>
      </c>
      <c r="B151">
        <v>0</v>
      </c>
      <c r="C151">
        <v>201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63</v>
      </c>
      <c r="L151">
        <v>0</v>
      </c>
      <c r="M151">
        <v>0</v>
      </c>
      <c r="N151">
        <v>0</v>
      </c>
    </row>
    <row r="152" ht="14.25">
      <c r="A152">
        <v>22883</v>
      </c>
      <c r="B152">
        <v>0</v>
      </c>
      <c r="C152">
        <v>203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ht="14.25">
      <c r="A153">
        <v>22907</v>
      </c>
      <c r="B153">
        <v>1</v>
      </c>
      <c r="C153">
        <v>300</v>
      </c>
      <c r="D153">
        <v>0</v>
      </c>
      <c r="E153">
        <v>0</v>
      </c>
      <c r="F153">
        <v>8</v>
      </c>
      <c r="G153">
        <v>3</v>
      </c>
      <c r="H153" t="s">
        <v>26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34</v>
      </c>
    </row>
    <row r="154" ht="14.25">
      <c r="A154">
        <v>22908</v>
      </c>
      <c r="B154">
        <v>1</v>
      </c>
      <c r="C154">
        <v>301</v>
      </c>
      <c r="D154">
        <v>0</v>
      </c>
      <c r="E154">
        <v>0</v>
      </c>
      <c r="F154">
        <v>3</v>
      </c>
      <c r="G154">
        <v>88</v>
      </c>
      <c r="H154">
        <v>9</v>
      </c>
      <c r="I154">
        <v>0</v>
      </c>
      <c r="J154" t="s">
        <v>0</v>
      </c>
      <c r="K154">
        <v>64</v>
      </c>
      <c r="L154">
        <v>0</v>
      </c>
      <c r="M154">
        <v>64</v>
      </c>
      <c r="N154" t="s">
        <v>34</v>
      </c>
    </row>
    <row r="155" ht="14.25">
      <c r="A155">
        <v>22924</v>
      </c>
      <c r="B155">
        <v>0</v>
      </c>
      <c r="C155">
        <v>401</v>
      </c>
      <c r="D155">
        <v>0</v>
      </c>
      <c r="E155">
        <v>0</v>
      </c>
      <c r="F155">
        <v>8</v>
      </c>
      <c r="G155">
        <v>69</v>
      </c>
      <c r="H155" t="s">
        <v>5</v>
      </c>
      <c r="I155">
        <v>0</v>
      </c>
      <c r="J155">
        <v>0</v>
      </c>
      <c r="K155" t="s">
        <v>43</v>
      </c>
      <c r="L155">
        <v>0</v>
      </c>
      <c r="M155">
        <v>0</v>
      </c>
      <c r="N155">
        <v>0</v>
      </c>
    </row>
    <row r="156" ht="14.25">
      <c r="A156">
        <v>22944</v>
      </c>
      <c r="B156">
        <v>0</v>
      </c>
      <c r="C156">
        <v>400</v>
      </c>
      <c r="D156">
        <v>0</v>
      </c>
      <c r="E156">
        <v>0</v>
      </c>
      <c r="F156">
        <v>8</v>
      </c>
      <c r="G156">
        <v>1</v>
      </c>
      <c r="H156">
        <v>0</v>
      </c>
      <c r="I156" t="s">
        <v>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ht="14.25">
      <c r="A157">
        <v>22957</v>
      </c>
      <c r="B157">
        <v>1</v>
      </c>
      <c r="C157">
        <v>300</v>
      </c>
      <c r="D157">
        <v>0</v>
      </c>
      <c r="E157">
        <v>0</v>
      </c>
      <c r="F157">
        <v>8</v>
      </c>
      <c r="G157">
        <v>3</v>
      </c>
      <c r="H157" t="s">
        <v>26</v>
      </c>
      <c r="I157">
        <v>64</v>
      </c>
      <c r="J157" t="s">
        <v>0</v>
      </c>
      <c r="K157">
        <v>64</v>
      </c>
      <c r="L157">
        <v>0</v>
      </c>
      <c r="M157">
        <v>64</v>
      </c>
      <c r="N157" t="s">
        <v>35</v>
      </c>
    </row>
    <row r="158" ht="14.25">
      <c r="A158">
        <v>22958</v>
      </c>
      <c r="B158">
        <v>1</v>
      </c>
      <c r="C158">
        <v>301</v>
      </c>
      <c r="D158">
        <v>0</v>
      </c>
      <c r="E158">
        <v>0</v>
      </c>
      <c r="F158">
        <v>3</v>
      </c>
      <c r="G158" t="s">
        <v>10</v>
      </c>
      <c r="H158" t="s">
        <v>11</v>
      </c>
      <c r="I158">
        <v>0</v>
      </c>
      <c r="J158" t="s">
        <v>0</v>
      </c>
      <c r="K158">
        <v>64</v>
      </c>
      <c r="L158">
        <v>0</v>
      </c>
      <c r="M158">
        <v>64</v>
      </c>
      <c r="N158" t="s">
        <v>35</v>
      </c>
    </row>
    <row r="159" ht="14.25">
      <c r="A159">
        <v>22970</v>
      </c>
      <c r="B159">
        <v>0</v>
      </c>
      <c r="C159">
        <v>201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63</v>
      </c>
      <c r="L159">
        <v>0</v>
      </c>
      <c r="M159">
        <v>0</v>
      </c>
      <c r="N159">
        <v>0</v>
      </c>
    </row>
    <row r="160" ht="14.25">
      <c r="A160">
        <v>22983</v>
      </c>
      <c r="B160">
        <v>0</v>
      </c>
      <c r="C160">
        <v>203</v>
      </c>
      <c r="D160">
        <v>0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ht="14.25">
      <c r="A161">
        <v>22995</v>
      </c>
      <c r="B161">
        <v>0</v>
      </c>
      <c r="C161">
        <v>204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23007</v>
      </c>
      <c r="B162">
        <v>0</v>
      </c>
      <c r="C162">
        <v>202</v>
      </c>
      <c r="D162">
        <v>0</v>
      </c>
      <c r="E162">
        <v>0</v>
      </c>
      <c r="F162">
        <v>8</v>
      </c>
      <c r="G162" t="s">
        <v>24</v>
      </c>
      <c r="H162" t="s">
        <v>31</v>
      </c>
      <c r="I162">
        <v>0</v>
      </c>
      <c r="J162">
        <v>0</v>
      </c>
      <c r="K162" t="s">
        <v>32</v>
      </c>
      <c r="L162" t="s">
        <v>12</v>
      </c>
      <c r="M162">
        <v>22</v>
      </c>
      <c r="N162">
        <v>0</v>
      </c>
    </row>
    <row r="163" ht="14.25">
      <c r="A163">
        <v>23007</v>
      </c>
      <c r="B163">
        <v>1</v>
      </c>
      <c r="C163">
        <v>300</v>
      </c>
      <c r="D163">
        <v>0</v>
      </c>
      <c r="E163">
        <v>0</v>
      </c>
      <c r="F163">
        <v>8</v>
      </c>
      <c r="G163">
        <v>3</v>
      </c>
      <c r="H163" t="s">
        <v>26</v>
      </c>
      <c r="I163">
        <v>64</v>
      </c>
      <c r="J163" t="s">
        <v>0</v>
      </c>
      <c r="K163">
        <v>64</v>
      </c>
      <c r="L163">
        <v>0</v>
      </c>
      <c r="M163">
        <v>64</v>
      </c>
      <c r="N163" t="s">
        <v>37</v>
      </c>
    </row>
    <row r="164" ht="14.25">
      <c r="A164">
        <v>23008</v>
      </c>
      <c r="B164">
        <v>1</v>
      </c>
      <c r="C164">
        <v>301</v>
      </c>
      <c r="D164">
        <v>0</v>
      </c>
      <c r="E164">
        <v>0</v>
      </c>
      <c r="F164">
        <v>3</v>
      </c>
      <c r="G164">
        <v>43</v>
      </c>
      <c r="H164" t="s">
        <v>13</v>
      </c>
      <c r="I164">
        <v>0</v>
      </c>
      <c r="J164" t="s">
        <v>0</v>
      </c>
      <c r="K164">
        <v>64</v>
      </c>
      <c r="L164">
        <v>0</v>
      </c>
      <c r="M164">
        <v>64</v>
      </c>
      <c r="N164" t="s">
        <v>37</v>
      </c>
    </row>
    <row r="165" ht="14.25">
      <c r="A165">
        <v>23025</v>
      </c>
      <c r="B165">
        <v>0</v>
      </c>
      <c r="C165">
        <v>401</v>
      </c>
      <c r="D165">
        <v>0</v>
      </c>
      <c r="E165">
        <v>0</v>
      </c>
      <c r="F165">
        <v>8</v>
      </c>
      <c r="G165">
        <v>69</v>
      </c>
      <c r="H165" t="s">
        <v>5</v>
      </c>
      <c r="I165">
        <v>0</v>
      </c>
      <c r="J165">
        <v>0</v>
      </c>
      <c r="K165" t="s">
        <v>44</v>
      </c>
      <c r="L165">
        <v>0</v>
      </c>
      <c r="M165">
        <v>0</v>
      </c>
      <c r="N165">
        <v>0</v>
      </c>
    </row>
    <row r="166" ht="14.25">
      <c r="A166">
        <v>23045</v>
      </c>
      <c r="B166">
        <v>0</v>
      </c>
      <c r="C166">
        <v>400</v>
      </c>
      <c r="D166">
        <v>0</v>
      </c>
      <c r="E166">
        <v>0</v>
      </c>
      <c r="F166">
        <v>8</v>
      </c>
      <c r="G166">
        <v>1</v>
      </c>
      <c r="H166">
        <v>0</v>
      </c>
      <c r="I166" t="s">
        <v>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23057</v>
      </c>
      <c r="B167">
        <v>1</v>
      </c>
      <c r="C167">
        <v>300</v>
      </c>
      <c r="D167">
        <v>0</v>
      </c>
      <c r="E167">
        <v>0</v>
      </c>
      <c r="F167">
        <v>8</v>
      </c>
      <c r="G167">
        <v>3</v>
      </c>
      <c r="H167" t="s">
        <v>26</v>
      </c>
      <c r="I167">
        <v>64</v>
      </c>
      <c r="J167" t="s">
        <v>0</v>
      </c>
      <c r="K167">
        <v>64</v>
      </c>
      <c r="L167">
        <v>0</v>
      </c>
      <c r="M167">
        <v>64</v>
      </c>
      <c r="N167" t="s">
        <v>39</v>
      </c>
    </row>
    <row r="168" ht="14.25">
      <c r="A168">
        <v>23058</v>
      </c>
      <c r="B168">
        <v>1</v>
      </c>
      <c r="C168">
        <v>301</v>
      </c>
      <c r="D168">
        <v>0</v>
      </c>
      <c r="E168">
        <v>0</v>
      </c>
      <c r="F168">
        <v>3</v>
      </c>
      <c r="G168" t="s">
        <v>15</v>
      </c>
      <c r="H168" t="s">
        <v>8</v>
      </c>
      <c r="I168">
        <v>0</v>
      </c>
      <c r="J168" t="s">
        <v>0</v>
      </c>
      <c r="K168">
        <v>64</v>
      </c>
      <c r="L168">
        <v>0</v>
      </c>
      <c r="M168">
        <v>64</v>
      </c>
      <c r="N168" t="s">
        <v>39</v>
      </c>
    </row>
    <row r="169" ht="14.25">
      <c r="A169">
        <v>23070</v>
      </c>
      <c r="B169">
        <v>0</v>
      </c>
      <c r="C169">
        <v>201</v>
      </c>
      <c r="D169">
        <v>0</v>
      </c>
      <c r="E169">
        <v>0</v>
      </c>
      <c r="F169">
        <v>6</v>
      </c>
      <c r="G169">
        <v>32</v>
      </c>
      <c r="H169">
        <v>0</v>
      </c>
      <c r="I169">
        <v>0</v>
      </c>
      <c r="J169">
        <v>0</v>
      </c>
      <c r="K169">
        <v>63</v>
      </c>
      <c r="L169">
        <v>0</v>
      </c>
      <c r="M169">
        <v>0</v>
      </c>
      <c r="N169">
        <v>0</v>
      </c>
    </row>
    <row r="170" ht="14.25">
      <c r="A170">
        <v>23083</v>
      </c>
      <c r="B170">
        <v>0</v>
      </c>
      <c r="C170">
        <v>203</v>
      </c>
      <c r="D170">
        <v>0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23107</v>
      </c>
      <c r="B171">
        <v>1</v>
      </c>
      <c r="C171">
        <v>300</v>
      </c>
      <c r="D171">
        <v>0</v>
      </c>
      <c r="E171">
        <v>0</v>
      </c>
      <c r="F171">
        <v>8</v>
      </c>
      <c r="G171">
        <v>3</v>
      </c>
      <c r="H171" t="s">
        <v>26</v>
      </c>
      <c r="I171">
        <v>64</v>
      </c>
      <c r="J171" t="s">
        <v>0</v>
      </c>
      <c r="K171">
        <v>64</v>
      </c>
      <c r="L171">
        <v>0</v>
      </c>
      <c r="M171">
        <v>64</v>
      </c>
      <c r="N171" t="s">
        <v>40</v>
      </c>
    </row>
    <row r="172" ht="14.25">
      <c r="A172">
        <v>23108</v>
      </c>
      <c r="B172">
        <v>1</v>
      </c>
      <c r="C172">
        <v>301</v>
      </c>
      <c r="D172">
        <v>0</v>
      </c>
      <c r="E172">
        <v>0</v>
      </c>
      <c r="F172">
        <v>3</v>
      </c>
      <c r="G172" t="s">
        <v>6</v>
      </c>
      <c r="H172" t="s">
        <v>17</v>
      </c>
      <c r="I172">
        <v>0</v>
      </c>
      <c r="J172" t="s">
        <v>0</v>
      </c>
      <c r="K172">
        <v>64</v>
      </c>
      <c r="L172">
        <v>0</v>
      </c>
      <c r="M172">
        <v>64</v>
      </c>
      <c r="N172" t="s">
        <v>40</v>
      </c>
    </row>
    <row r="173" ht="14.25">
      <c r="A173">
        <v>23125</v>
      </c>
      <c r="B173">
        <v>0</v>
      </c>
      <c r="C173">
        <v>401</v>
      </c>
      <c r="D173">
        <v>0</v>
      </c>
      <c r="E173">
        <v>0</v>
      </c>
      <c r="F173">
        <v>8</v>
      </c>
      <c r="G173">
        <v>69</v>
      </c>
      <c r="H173" t="s">
        <v>5</v>
      </c>
      <c r="I173">
        <v>0</v>
      </c>
      <c r="J173">
        <v>0</v>
      </c>
      <c r="K173" t="s">
        <v>44</v>
      </c>
      <c r="L173">
        <v>0</v>
      </c>
      <c r="M173">
        <v>0</v>
      </c>
      <c r="N173">
        <v>0</v>
      </c>
    </row>
    <row r="174" ht="14.25">
      <c r="A174">
        <v>23145</v>
      </c>
      <c r="B174">
        <v>0</v>
      </c>
      <c r="C174">
        <v>400</v>
      </c>
      <c r="D174">
        <v>0</v>
      </c>
      <c r="E174">
        <v>0</v>
      </c>
      <c r="F174">
        <v>8</v>
      </c>
      <c r="G174">
        <v>1</v>
      </c>
      <c r="H174">
        <v>0</v>
      </c>
      <c r="I174" t="s">
        <v>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23157</v>
      </c>
      <c r="B175">
        <v>1</v>
      </c>
      <c r="C175">
        <v>300</v>
      </c>
      <c r="D175">
        <v>0</v>
      </c>
      <c r="E175">
        <v>0</v>
      </c>
      <c r="F175">
        <v>8</v>
      </c>
      <c r="G175">
        <v>3</v>
      </c>
      <c r="H175" t="s">
        <v>26</v>
      </c>
      <c r="I175">
        <v>64</v>
      </c>
      <c r="J175" t="s">
        <v>0</v>
      </c>
      <c r="K175">
        <v>64</v>
      </c>
      <c r="L175">
        <v>0</v>
      </c>
      <c r="M175">
        <v>64</v>
      </c>
      <c r="N175" t="s">
        <v>41</v>
      </c>
    </row>
    <row r="176" ht="14.25">
      <c r="A176">
        <v>23158</v>
      </c>
      <c r="B176">
        <v>1</v>
      </c>
      <c r="C176">
        <v>301</v>
      </c>
      <c r="D176">
        <v>0</v>
      </c>
      <c r="E176">
        <v>0</v>
      </c>
      <c r="F176">
        <v>3</v>
      </c>
      <c r="G176" t="s">
        <v>19</v>
      </c>
      <c r="H176" t="s">
        <v>20</v>
      </c>
      <c r="I176">
        <v>0</v>
      </c>
      <c r="J176" t="s">
        <v>0</v>
      </c>
      <c r="K176">
        <v>64</v>
      </c>
      <c r="L176">
        <v>0</v>
      </c>
      <c r="M176">
        <v>64</v>
      </c>
      <c r="N176" t="s">
        <v>41</v>
      </c>
    </row>
    <row r="177" ht="14.25">
      <c r="A177">
        <v>23170</v>
      </c>
      <c r="B177">
        <v>0</v>
      </c>
      <c r="C177">
        <v>201</v>
      </c>
      <c r="D177">
        <v>0</v>
      </c>
      <c r="E177">
        <v>0</v>
      </c>
      <c r="F177">
        <v>6</v>
      </c>
      <c r="G177">
        <v>32</v>
      </c>
      <c r="H177">
        <v>0</v>
      </c>
      <c r="I177">
        <v>0</v>
      </c>
      <c r="J177">
        <v>0</v>
      </c>
      <c r="K177">
        <v>63</v>
      </c>
      <c r="L177">
        <v>0</v>
      </c>
      <c r="M177">
        <v>0</v>
      </c>
      <c r="N177">
        <v>0</v>
      </c>
    </row>
    <row r="178" ht="14.25">
      <c r="A178">
        <v>23183</v>
      </c>
      <c r="B178">
        <v>0</v>
      </c>
      <c r="C178">
        <v>203</v>
      </c>
      <c r="D178">
        <v>0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23205</v>
      </c>
      <c r="B179">
        <v>0</v>
      </c>
      <c r="C179">
        <v>403</v>
      </c>
      <c r="D179">
        <v>0</v>
      </c>
      <c r="E179">
        <v>0</v>
      </c>
      <c r="F179">
        <v>8</v>
      </c>
      <c r="G179">
        <v>63</v>
      </c>
      <c r="H179">
        <v>0</v>
      </c>
      <c r="I179">
        <v>0</v>
      </c>
      <c r="J179">
        <v>0</v>
      </c>
      <c r="K179">
        <v>94</v>
      </c>
      <c r="L179" t="s">
        <v>36</v>
      </c>
      <c r="M179">
        <v>9</v>
      </c>
      <c r="N179">
        <v>0</v>
      </c>
    </row>
    <row r="180" ht="14.25">
      <c r="A180">
        <v>23207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26</v>
      </c>
      <c r="I180">
        <v>64</v>
      </c>
      <c r="J180" t="s">
        <v>0</v>
      </c>
      <c r="K180">
        <v>64</v>
      </c>
      <c r="L180">
        <v>0</v>
      </c>
      <c r="M180">
        <v>64</v>
      </c>
      <c r="N180" t="s">
        <v>42</v>
      </c>
    </row>
    <row r="181" ht="14.25">
      <c r="A181">
        <v>23208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22</v>
      </c>
      <c r="H181" t="s">
        <v>23</v>
      </c>
      <c r="I181">
        <v>0</v>
      </c>
      <c r="J181" t="s">
        <v>0</v>
      </c>
      <c r="K181">
        <v>64</v>
      </c>
      <c r="L181">
        <v>0</v>
      </c>
      <c r="M181">
        <v>64</v>
      </c>
      <c r="N181" t="s">
        <v>42</v>
      </c>
    </row>
    <row r="182" ht="14.25">
      <c r="A182">
        <v>23225</v>
      </c>
      <c r="B182">
        <v>0</v>
      </c>
      <c r="C182">
        <v>401</v>
      </c>
      <c r="D182">
        <v>0</v>
      </c>
      <c r="E182">
        <v>0</v>
      </c>
      <c r="F182">
        <v>8</v>
      </c>
      <c r="G182">
        <v>69</v>
      </c>
      <c r="H182" t="s">
        <v>5</v>
      </c>
      <c r="I182">
        <v>0</v>
      </c>
      <c r="J182">
        <v>0</v>
      </c>
      <c r="K182">
        <v>94</v>
      </c>
      <c r="L182">
        <v>0</v>
      </c>
      <c r="M182">
        <v>0</v>
      </c>
      <c r="N182">
        <v>0</v>
      </c>
    </row>
    <row r="183" ht="14.25">
      <c r="A183">
        <v>23245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23257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26</v>
      </c>
      <c r="I184">
        <v>64</v>
      </c>
      <c r="J184" t="s">
        <v>0</v>
      </c>
      <c r="K184">
        <v>64</v>
      </c>
      <c r="L184">
        <v>0</v>
      </c>
      <c r="M184">
        <v>64</v>
      </c>
      <c r="N184">
        <v>70</v>
      </c>
    </row>
    <row r="185" ht="14.25">
      <c r="A185">
        <v>23258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24</v>
      </c>
      <c r="H185">
        <v>0</v>
      </c>
      <c r="I185">
        <v>0</v>
      </c>
      <c r="J185" t="s">
        <v>0</v>
      </c>
      <c r="K185">
        <v>64</v>
      </c>
      <c r="L185">
        <v>0</v>
      </c>
      <c r="M185">
        <v>64</v>
      </c>
      <c r="N185">
        <v>70</v>
      </c>
    </row>
    <row r="186" ht="14.25">
      <c r="A186">
        <v>23270</v>
      </c>
      <c r="B186">
        <v>0</v>
      </c>
      <c r="C186">
        <v>201</v>
      </c>
      <c r="D186">
        <v>0</v>
      </c>
      <c r="E186">
        <v>0</v>
      </c>
      <c r="F186">
        <v>6</v>
      </c>
      <c r="G186">
        <v>32</v>
      </c>
      <c r="H186">
        <v>0</v>
      </c>
      <c r="I186">
        <v>0</v>
      </c>
      <c r="J186">
        <v>0</v>
      </c>
      <c r="K186">
        <v>63</v>
      </c>
      <c r="L186">
        <v>0</v>
      </c>
      <c r="M186">
        <v>0</v>
      </c>
      <c r="N186">
        <v>0</v>
      </c>
    </row>
    <row r="187" ht="14.25">
      <c r="A187">
        <v>23283</v>
      </c>
      <c r="B187">
        <v>0</v>
      </c>
      <c r="C187">
        <v>203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ht="14.25">
      <c r="A188">
        <v>23307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26</v>
      </c>
      <c r="I188">
        <v>64</v>
      </c>
      <c r="J188" t="s">
        <v>0</v>
      </c>
      <c r="K188">
        <v>64</v>
      </c>
      <c r="L188">
        <v>0</v>
      </c>
      <c r="M188">
        <v>64</v>
      </c>
      <c r="N188">
        <v>61</v>
      </c>
    </row>
    <row r="189" ht="14.25">
      <c r="A189">
        <v>23308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27</v>
      </c>
      <c r="H189">
        <v>1</v>
      </c>
      <c r="I189">
        <v>0</v>
      </c>
      <c r="J189" t="s">
        <v>0</v>
      </c>
      <c r="K189">
        <v>64</v>
      </c>
      <c r="L189">
        <v>0</v>
      </c>
      <c r="M189">
        <v>64</v>
      </c>
      <c r="N189">
        <v>61</v>
      </c>
    </row>
    <row r="190" ht="14.25">
      <c r="A190">
        <v>23325</v>
      </c>
      <c r="B190">
        <v>0</v>
      </c>
      <c r="C190">
        <v>401</v>
      </c>
      <c r="D190">
        <v>0</v>
      </c>
      <c r="E190">
        <v>0</v>
      </c>
      <c r="F190">
        <v>8</v>
      </c>
      <c r="G190">
        <v>69</v>
      </c>
      <c r="H190" t="s">
        <v>5</v>
      </c>
      <c r="I190">
        <v>0</v>
      </c>
      <c r="J190">
        <v>0</v>
      </c>
      <c r="K190">
        <v>94</v>
      </c>
      <c r="L190">
        <v>0</v>
      </c>
      <c r="M190">
        <v>0</v>
      </c>
      <c r="N190">
        <v>0</v>
      </c>
    </row>
    <row r="191" ht="14.25">
      <c r="A191">
        <v>23345</v>
      </c>
      <c r="B191">
        <v>0</v>
      </c>
      <c r="C191">
        <v>400</v>
      </c>
      <c r="D191">
        <v>0</v>
      </c>
      <c r="E191">
        <v>0</v>
      </c>
      <c r="F191">
        <v>8</v>
      </c>
      <c r="G191">
        <v>1</v>
      </c>
      <c r="H191">
        <v>0</v>
      </c>
      <c r="I191" t="s">
        <v>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ht="14.25">
      <c r="A192">
        <v>23357</v>
      </c>
      <c r="B192">
        <v>1</v>
      </c>
      <c r="C192">
        <v>300</v>
      </c>
      <c r="D192">
        <v>0</v>
      </c>
      <c r="E192">
        <v>0</v>
      </c>
      <c r="F192">
        <v>8</v>
      </c>
      <c r="G192">
        <v>3</v>
      </c>
      <c r="H192" t="s">
        <v>26</v>
      </c>
      <c r="I192">
        <v>64</v>
      </c>
      <c r="J192" t="s">
        <v>0</v>
      </c>
      <c r="K192">
        <v>64</v>
      </c>
      <c r="L192">
        <v>0</v>
      </c>
      <c r="M192">
        <v>64</v>
      </c>
      <c r="N192">
        <v>72</v>
      </c>
    </row>
    <row r="193" ht="14.25">
      <c r="A193">
        <v>23358</v>
      </c>
      <c r="B193">
        <v>1</v>
      </c>
      <c r="C193">
        <v>301</v>
      </c>
      <c r="D193">
        <v>0</v>
      </c>
      <c r="E193">
        <v>0</v>
      </c>
      <c r="F193">
        <v>3</v>
      </c>
      <c r="G193" t="s">
        <v>29</v>
      </c>
      <c r="H193">
        <v>2</v>
      </c>
      <c r="I193">
        <v>0</v>
      </c>
      <c r="J193" t="s">
        <v>0</v>
      </c>
      <c r="K193">
        <v>64</v>
      </c>
      <c r="L193">
        <v>0</v>
      </c>
      <c r="M193">
        <v>64</v>
      </c>
      <c r="N193">
        <v>72</v>
      </c>
    </row>
    <row r="194" ht="14.25">
      <c r="A194">
        <v>23370</v>
      </c>
      <c r="B194">
        <v>0</v>
      </c>
      <c r="C194">
        <v>201</v>
      </c>
      <c r="D194">
        <v>0</v>
      </c>
      <c r="E194">
        <v>0</v>
      </c>
      <c r="F194">
        <v>6</v>
      </c>
      <c r="G194">
        <v>32</v>
      </c>
      <c r="H194">
        <v>0</v>
      </c>
      <c r="I194">
        <v>0</v>
      </c>
      <c r="J194">
        <v>0</v>
      </c>
      <c r="K194">
        <v>63</v>
      </c>
      <c r="L194">
        <v>0</v>
      </c>
      <c r="M194">
        <v>0</v>
      </c>
      <c r="N194">
        <v>0</v>
      </c>
    </row>
    <row r="195" ht="14.25">
      <c r="A195">
        <v>23383</v>
      </c>
      <c r="B195">
        <v>0</v>
      </c>
      <c r="C195">
        <v>203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ht="14.25">
      <c r="A196">
        <v>23407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26</v>
      </c>
      <c r="I196">
        <v>64</v>
      </c>
      <c r="J196" t="s">
        <v>0</v>
      </c>
      <c r="K196">
        <v>64</v>
      </c>
      <c r="L196">
        <v>0</v>
      </c>
      <c r="M196">
        <v>64</v>
      </c>
      <c r="N196">
        <v>63</v>
      </c>
    </row>
    <row r="197" ht="14.25">
      <c r="A197">
        <v>23408</v>
      </c>
      <c r="B197">
        <v>1</v>
      </c>
      <c r="C197">
        <v>301</v>
      </c>
      <c r="D197">
        <v>0</v>
      </c>
      <c r="E197">
        <v>0</v>
      </c>
      <c r="F197">
        <v>3</v>
      </c>
      <c r="G197">
        <v>96</v>
      </c>
      <c r="H197">
        <v>3</v>
      </c>
      <c r="I197">
        <v>0</v>
      </c>
      <c r="J197" t="s">
        <v>0</v>
      </c>
      <c r="K197">
        <v>64</v>
      </c>
      <c r="L197">
        <v>0</v>
      </c>
      <c r="M197">
        <v>64</v>
      </c>
      <c r="N197">
        <v>63</v>
      </c>
    </row>
    <row r="198" ht="14.25">
      <c r="A198">
        <v>23425</v>
      </c>
      <c r="B198">
        <v>0</v>
      </c>
      <c r="C198">
        <v>401</v>
      </c>
      <c r="D198">
        <v>0</v>
      </c>
      <c r="E198">
        <v>0</v>
      </c>
      <c r="F198">
        <v>8</v>
      </c>
      <c r="G198">
        <v>69</v>
      </c>
      <c r="H198" t="s">
        <v>5</v>
      </c>
      <c r="I198">
        <v>0</v>
      </c>
      <c r="J198">
        <v>0</v>
      </c>
      <c r="K198">
        <v>94</v>
      </c>
      <c r="L198">
        <v>0</v>
      </c>
      <c r="M198">
        <v>0</v>
      </c>
      <c r="N198">
        <v>0</v>
      </c>
    </row>
    <row r="199" ht="14.25">
      <c r="A199">
        <v>23445</v>
      </c>
      <c r="B199">
        <v>0</v>
      </c>
      <c r="C199">
        <v>400</v>
      </c>
      <c r="D199">
        <v>0</v>
      </c>
      <c r="E199">
        <v>0</v>
      </c>
      <c r="F199">
        <v>8</v>
      </c>
      <c r="G199">
        <v>1</v>
      </c>
      <c r="H199">
        <v>0</v>
      </c>
      <c r="I199" t="s">
        <v>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ht="14.25">
      <c r="A200">
        <v>23457</v>
      </c>
      <c r="B200">
        <v>1</v>
      </c>
      <c r="C200">
        <v>300</v>
      </c>
      <c r="D200">
        <v>0</v>
      </c>
      <c r="E200">
        <v>0</v>
      </c>
      <c r="F200">
        <v>8</v>
      </c>
      <c r="G200">
        <v>3</v>
      </c>
      <c r="H200" t="s">
        <v>26</v>
      </c>
      <c r="I200">
        <v>64</v>
      </c>
      <c r="J200" t="s">
        <v>0</v>
      </c>
      <c r="K200">
        <v>64</v>
      </c>
      <c r="L200">
        <v>0</v>
      </c>
      <c r="M200">
        <v>64</v>
      </c>
      <c r="N200">
        <v>74</v>
      </c>
    </row>
    <row r="201" ht="14.25">
      <c r="A201">
        <v>23458</v>
      </c>
      <c r="B201">
        <v>1</v>
      </c>
      <c r="C201">
        <v>301</v>
      </c>
      <c r="D201">
        <v>0</v>
      </c>
      <c r="E201">
        <v>0</v>
      </c>
      <c r="F201">
        <v>3</v>
      </c>
      <c r="G201">
        <v>3</v>
      </c>
      <c r="H201">
        <v>4</v>
      </c>
      <c r="I201">
        <v>0</v>
      </c>
      <c r="J201" t="s">
        <v>0</v>
      </c>
      <c r="K201">
        <v>64</v>
      </c>
      <c r="L201">
        <v>0</v>
      </c>
      <c r="M201">
        <v>64</v>
      </c>
      <c r="N201">
        <v>74</v>
      </c>
    </row>
    <row r="202" ht="14.25">
      <c r="A202">
        <v>23470</v>
      </c>
      <c r="B202">
        <v>0</v>
      </c>
      <c r="C202">
        <v>201</v>
      </c>
      <c r="D202">
        <v>0</v>
      </c>
      <c r="E202">
        <v>0</v>
      </c>
      <c r="F202">
        <v>6</v>
      </c>
      <c r="G202">
        <v>32</v>
      </c>
      <c r="H202">
        <v>0</v>
      </c>
      <c r="I202">
        <v>0</v>
      </c>
      <c r="J202">
        <v>0</v>
      </c>
      <c r="K202">
        <v>63</v>
      </c>
      <c r="L202">
        <v>0</v>
      </c>
      <c r="M202">
        <v>0</v>
      </c>
      <c r="N202">
        <v>0</v>
      </c>
    </row>
    <row r="203" ht="14.25">
      <c r="A203">
        <v>23483</v>
      </c>
      <c r="B203">
        <v>0</v>
      </c>
      <c r="C203">
        <v>203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ht="14.25">
      <c r="A204">
        <v>23507</v>
      </c>
      <c r="B204">
        <v>1</v>
      </c>
      <c r="C204">
        <v>300</v>
      </c>
      <c r="D204">
        <v>0</v>
      </c>
      <c r="E204">
        <v>0</v>
      </c>
      <c r="F204">
        <v>8</v>
      </c>
      <c r="G204">
        <v>3</v>
      </c>
      <c r="H204" t="s">
        <v>26</v>
      </c>
      <c r="I204">
        <v>64</v>
      </c>
      <c r="J204" t="s">
        <v>0</v>
      </c>
      <c r="K204">
        <v>64</v>
      </c>
      <c r="L204">
        <v>0</v>
      </c>
      <c r="M204">
        <v>64</v>
      </c>
      <c r="N204">
        <v>65</v>
      </c>
    </row>
    <row r="205" ht="14.25">
      <c r="A205">
        <v>23508</v>
      </c>
      <c r="B205">
        <v>1</v>
      </c>
      <c r="C205">
        <v>301</v>
      </c>
      <c r="D205">
        <v>0</v>
      </c>
      <c r="E205">
        <v>0</v>
      </c>
      <c r="F205">
        <v>3</v>
      </c>
      <c r="G205">
        <v>54</v>
      </c>
      <c r="H205">
        <v>5</v>
      </c>
      <c r="I205">
        <v>0</v>
      </c>
      <c r="J205" t="s">
        <v>0</v>
      </c>
      <c r="K205">
        <v>64</v>
      </c>
      <c r="L205">
        <v>0</v>
      </c>
      <c r="M205">
        <v>64</v>
      </c>
      <c r="N205">
        <v>65</v>
      </c>
    </row>
    <row r="206" ht="14.25">
      <c r="A206">
        <v>23525</v>
      </c>
      <c r="B206">
        <v>0</v>
      </c>
      <c r="C206">
        <v>401</v>
      </c>
      <c r="D206">
        <v>0</v>
      </c>
      <c r="E206">
        <v>0</v>
      </c>
      <c r="F206">
        <v>8</v>
      </c>
      <c r="G206">
        <v>69</v>
      </c>
      <c r="H206" t="s">
        <v>5</v>
      </c>
      <c r="I206">
        <v>0</v>
      </c>
      <c r="J206">
        <v>0</v>
      </c>
      <c r="K206">
        <v>99</v>
      </c>
      <c r="L206">
        <v>0</v>
      </c>
      <c r="M206">
        <v>0</v>
      </c>
      <c r="N206">
        <v>0</v>
      </c>
    </row>
    <row r="207" ht="14.25">
      <c r="A207">
        <v>23545</v>
      </c>
      <c r="B207">
        <v>0</v>
      </c>
      <c r="C207">
        <v>400</v>
      </c>
      <c r="D207">
        <v>0</v>
      </c>
      <c r="E207">
        <v>0</v>
      </c>
      <c r="F207">
        <v>8</v>
      </c>
      <c r="G207">
        <v>1</v>
      </c>
      <c r="H207">
        <v>0</v>
      </c>
      <c r="I207" t="s">
        <v>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ht="14.25">
      <c r="A208">
        <v>23557</v>
      </c>
      <c r="B208">
        <v>1</v>
      </c>
      <c r="C208">
        <v>300</v>
      </c>
      <c r="D208">
        <v>0</v>
      </c>
      <c r="E208">
        <v>0</v>
      </c>
      <c r="F208">
        <v>8</v>
      </c>
      <c r="G208">
        <v>3</v>
      </c>
      <c r="H208" t="s">
        <v>26</v>
      </c>
      <c r="I208">
        <v>64</v>
      </c>
      <c r="J208" t="s">
        <v>0</v>
      </c>
      <c r="K208">
        <v>64</v>
      </c>
      <c r="L208">
        <v>0</v>
      </c>
      <c r="M208">
        <v>64</v>
      </c>
      <c r="N208">
        <v>76</v>
      </c>
    </row>
    <row r="209" ht="14.25">
      <c r="A209">
        <v>23558</v>
      </c>
      <c r="B209">
        <v>1</v>
      </c>
      <c r="C209">
        <v>301</v>
      </c>
      <c r="D209">
        <v>0</v>
      </c>
      <c r="E209">
        <v>0</v>
      </c>
      <c r="F209">
        <v>3</v>
      </c>
      <c r="G209" t="s">
        <v>30</v>
      </c>
      <c r="H209">
        <v>6</v>
      </c>
      <c r="I209">
        <v>0</v>
      </c>
      <c r="J209" t="s">
        <v>0</v>
      </c>
      <c r="K209">
        <v>64</v>
      </c>
      <c r="L209">
        <v>0</v>
      </c>
      <c r="M209">
        <v>64</v>
      </c>
      <c r="N209">
        <v>76</v>
      </c>
    </row>
    <row r="210" ht="14.25">
      <c r="A210">
        <v>23570</v>
      </c>
      <c r="B210">
        <v>0</v>
      </c>
      <c r="C210">
        <v>201</v>
      </c>
      <c r="D210">
        <v>0</v>
      </c>
      <c r="E210">
        <v>0</v>
      </c>
      <c r="F210">
        <v>6</v>
      </c>
      <c r="G210">
        <v>32</v>
      </c>
      <c r="H210">
        <v>0</v>
      </c>
      <c r="I210">
        <v>0</v>
      </c>
      <c r="J210">
        <v>0</v>
      </c>
      <c r="K210">
        <v>63</v>
      </c>
      <c r="L210">
        <v>0</v>
      </c>
      <c r="M210">
        <v>0</v>
      </c>
      <c r="N210">
        <v>0</v>
      </c>
    </row>
    <row r="211" ht="14.25">
      <c r="A211">
        <v>23583</v>
      </c>
      <c r="B211">
        <v>0</v>
      </c>
      <c r="C211">
        <v>203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ht="14.25">
      <c r="A212">
        <v>23607</v>
      </c>
      <c r="B212">
        <v>1</v>
      </c>
      <c r="C212">
        <v>300</v>
      </c>
      <c r="D212">
        <v>0</v>
      </c>
      <c r="E212">
        <v>0</v>
      </c>
      <c r="F212">
        <v>8</v>
      </c>
      <c r="G212">
        <v>3</v>
      </c>
      <c r="H212" t="s">
        <v>26</v>
      </c>
      <c r="I212">
        <v>64</v>
      </c>
      <c r="J212" t="s">
        <v>0</v>
      </c>
      <c r="K212">
        <v>64</v>
      </c>
      <c r="L212">
        <v>0</v>
      </c>
      <c r="M212">
        <v>64</v>
      </c>
      <c r="N212">
        <v>67</v>
      </c>
    </row>
    <row r="213" ht="14.25">
      <c r="A213">
        <v>23608</v>
      </c>
      <c r="B213">
        <v>1</v>
      </c>
      <c r="C213">
        <v>301</v>
      </c>
      <c r="D213">
        <v>0</v>
      </c>
      <c r="E213">
        <v>0</v>
      </c>
      <c r="F213">
        <v>3</v>
      </c>
      <c r="G213" t="s">
        <v>1</v>
      </c>
      <c r="H213">
        <v>7</v>
      </c>
      <c r="I213">
        <v>0</v>
      </c>
      <c r="J213" t="s">
        <v>0</v>
      </c>
      <c r="K213">
        <v>64</v>
      </c>
      <c r="L213">
        <v>0</v>
      </c>
      <c r="M213">
        <v>64</v>
      </c>
      <c r="N213">
        <v>67</v>
      </c>
    </row>
    <row r="214" ht="14.25">
      <c r="A214">
        <v>23625</v>
      </c>
      <c r="B214">
        <v>0</v>
      </c>
      <c r="C214">
        <v>401</v>
      </c>
      <c r="D214">
        <v>0</v>
      </c>
      <c r="E214">
        <v>0</v>
      </c>
      <c r="F214">
        <v>8</v>
      </c>
      <c r="G214">
        <v>69</v>
      </c>
      <c r="H214" t="s">
        <v>5</v>
      </c>
      <c r="I214">
        <v>0</v>
      </c>
      <c r="J214">
        <v>0</v>
      </c>
      <c r="K214">
        <v>99</v>
      </c>
      <c r="L214">
        <v>0</v>
      </c>
      <c r="M214">
        <v>0</v>
      </c>
      <c r="N214">
        <v>0</v>
      </c>
    </row>
    <row r="215" ht="14.25">
      <c r="A215">
        <v>23645</v>
      </c>
      <c r="B215">
        <v>0</v>
      </c>
      <c r="C215">
        <v>400</v>
      </c>
      <c r="D215">
        <v>0</v>
      </c>
      <c r="E215">
        <v>0</v>
      </c>
      <c r="F215">
        <v>8</v>
      </c>
      <c r="G215">
        <v>1</v>
      </c>
      <c r="H215">
        <v>0</v>
      </c>
      <c r="I215" t="s">
        <v>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ht="14.25">
      <c r="A216">
        <v>23657</v>
      </c>
      <c r="B216">
        <v>1</v>
      </c>
      <c r="C216">
        <v>300</v>
      </c>
      <c r="D216">
        <v>0</v>
      </c>
      <c r="E216">
        <v>0</v>
      </c>
      <c r="F216">
        <v>8</v>
      </c>
      <c r="G216">
        <v>3</v>
      </c>
      <c r="H216" t="s">
        <v>26</v>
      </c>
      <c r="I216">
        <v>64</v>
      </c>
      <c r="J216" t="s">
        <v>0</v>
      </c>
      <c r="K216">
        <v>64</v>
      </c>
      <c r="L216">
        <v>0</v>
      </c>
      <c r="M216">
        <v>64</v>
      </c>
      <c r="N216" t="s">
        <v>33</v>
      </c>
    </row>
    <row r="217" ht="14.25">
      <c r="A217">
        <v>23658</v>
      </c>
      <c r="B217">
        <v>1</v>
      </c>
      <c r="C217">
        <v>301</v>
      </c>
      <c r="D217">
        <v>0</v>
      </c>
      <c r="E217">
        <v>0</v>
      </c>
      <c r="F217">
        <v>3</v>
      </c>
      <c r="G217">
        <v>80</v>
      </c>
      <c r="H217">
        <v>8</v>
      </c>
      <c r="I217">
        <v>0</v>
      </c>
      <c r="J217" t="s">
        <v>0</v>
      </c>
      <c r="K217">
        <v>64</v>
      </c>
      <c r="L217">
        <v>0</v>
      </c>
      <c r="M217">
        <v>64</v>
      </c>
      <c r="N217" t="s">
        <v>33</v>
      </c>
    </row>
    <row r="218" ht="14.25">
      <c r="A218">
        <v>23670</v>
      </c>
      <c r="B218">
        <v>0</v>
      </c>
      <c r="C218">
        <v>201</v>
      </c>
      <c r="D218">
        <v>0</v>
      </c>
      <c r="E218">
        <v>0</v>
      </c>
      <c r="F218">
        <v>6</v>
      </c>
      <c r="G218">
        <v>32</v>
      </c>
      <c r="H218">
        <v>0</v>
      </c>
      <c r="I218">
        <v>0</v>
      </c>
      <c r="J218">
        <v>0</v>
      </c>
      <c r="K218">
        <v>63</v>
      </c>
      <c r="L218">
        <v>0</v>
      </c>
      <c r="M218">
        <v>0</v>
      </c>
      <c r="N218">
        <v>0</v>
      </c>
    </row>
    <row r="219" ht="14.25">
      <c r="A219">
        <v>23683</v>
      </c>
      <c r="B219">
        <v>0</v>
      </c>
      <c r="C219">
        <v>203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ht="14.25">
      <c r="A220">
        <v>23705</v>
      </c>
      <c r="B220">
        <v>0</v>
      </c>
      <c r="C220">
        <v>402</v>
      </c>
      <c r="D220">
        <v>0</v>
      </c>
      <c r="E220">
        <v>0</v>
      </c>
      <c r="F220">
        <v>8</v>
      </c>
      <c r="G220" t="s">
        <v>2</v>
      </c>
      <c r="H220">
        <v>0</v>
      </c>
      <c r="I220">
        <v>0</v>
      </c>
      <c r="J220">
        <v>0</v>
      </c>
      <c r="K220">
        <v>50</v>
      </c>
      <c r="L220" t="s">
        <v>25</v>
      </c>
      <c r="M220">
        <v>7</v>
      </c>
      <c r="N220">
        <v>0</v>
      </c>
    </row>
    <row r="221" ht="14.25">
      <c r="A221">
        <v>23707</v>
      </c>
      <c r="B221">
        <v>1</v>
      </c>
      <c r="C221">
        <v>300</v>
      </c>
      <c r="D221">
        <v>0</v>
      </c>
      <c r="E221">
        <v>0</v>
      </c>
      <c r="F221">
        <v>8</v>
      </c>
      <c r="G221">
        <v>3</v>
      </c>
      <c r="H221" t="s">
        <v>26</v>
      </c>
      <c r="I221">
        <v>64</v>
      </c>
      <c r="J221" t="s">
        <v>0</v>
      </c>
      <c r="K221">
        <v>64</v>
      </c>
      <c r="L221">
        <v>0</v>
      </c>
      <c r="M221">
        <v>64</v>
      </c>
      <c r="N221" t="s">
        <v>34</v>
      </c>
    </row>
    <row r="222" ht="14.25">
      <c r="A222">
        <v>23707</v>
      </c>
      <c r="B222">
        <v>1</v>
      </c>
      <c r="C222">
        <v>301</v>
      </c>
      <c r="D222">
        <v>0</v>
      </c>
      <c r="E222">
        <v>0</v>
      </c>
      <c r="F222">
        <v>3</v>
      </c>
      <c r="G222">
        <v>88</v>
      </c>
      <c r="H222">
        <v>9</v>
      </c>
      <c r="I222">
        <v>0</v>
      </c>
      <c r="J222" t="s">
        <v>0</v>
      </c>
      <c r="K222">
        <v>64</v>
      </c>
      <c r="L222">
        <v>0</v>
      </c>
      <c r="M222">
        <v>64</v>
      </c>
      <c r="N222" t="s">
        <v>34</v>
      </c>
    </row>
    <row r="223" ht="14.25">
      <c r="A223">
        <v>23725</v>
      </c>
      <c r="B223">
        <v>0</v>
      </c>
      <c r="C223">
        <v>401</v>
      </c>
      <c r="D223">
        <v>0</v>
      </c>
      <c r="E223">
        <v>0</v>
      </c>
      <c r="F223">
        <v>8</v>
      </c>
      <c r="G223">
        <v>69</v>
      </c>
      <c r="H223" t="s">
        <v>5</v>
      </c>
      <c r="I223">
        <v>0</v>
      </c>
      <c r="J223">
        <v>0</v>
      </c>
      <c r="K223" t="s">
        <v>5</v>
      </c>
      <c r="L223">
        <v>0</v>
      </c>
      <c r="M223">
        <v>0</v>
      </c>
      <c r="N223">
        <v>0</v>
      </c>
    </row>
    <row r="224" ht="14.25">
      <c r="A224">
        <v>23745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23757</v>
      </c>
      <c r="B225">
        <v>1</v>
      </c>
      <c r="C225">
        <v>300</v>
      </c>
      <c r="D225">
        <v>0</v>
      </c>
      <c r="E225">
        <v>0</v>
      </c>
      <c r="F225">
        <v>8</v>
      </c>
      <c r="G225">
        <v>3</v>
      </c>
      <c r="H225" t="s">
        <v>26</v>
      </c>
      <c r="I225">
        <v>64</v>
      </c>
      <c r="J225" t="s">
        <v>0</v>
      </c>
      <c r="K225">
        <v>64</v>
      </c>
      <c r="L225">
        <v>0</v>
      </c>
      <c r="M225">
        <v>64</v>
      </c>
      <c r="N225" t="s">
        <v>35</v>
      </c>
    </row>
    <row r="226" ht="14.25">
      <c r="A226">
        <v>23758</v>
      </c>
      <c r="B226">
        <v>1</v>
      </c>
      <c r="C226">
        <v>301</v>
      </c>
      <c r="D226">
        <v>0</v>
      </c>
      <c r="E226">
        <v>0</v>
      </c>
      <c r="F226">
        <v>3</v>
      </c>
      <c r="G226" t="s">
        <v>10</v>
      </c>
      <c r="H226" t="s">
        <v>11</v>
      </c>
      <c r="I226">
        <v>0</v>
      </c>
      <c r="J226" t="s">
        <v>0</v>
      </c>
      <c r="K226">
        <v>64</v>
      </c>
      <c r="L226">
        <v>0</v>
      </c>
      <c r="M226">
        <v>64</v>
      </c>
      <c r="N226" t="s">
        <v>35</v>
      </c>
    </row>
    <row r="227" ht="14.25">
      <c r="A227">
        <v>23770</v>
      </c>
      <c r="B227">
        <v>0</v>
      </c>
      <c r="C227">
        <v>201</v>
      </c>
      <c r="D227">
        <v>0</v>
      </c>
      <c r="E227">
        <v>0</v>
      </c>
      <c r="F227">
        <v>6</v>
      </c>
      <c r="G227">
        <v>32</v>
      </c>
      <c r="H227">
        <v>0</v>
      </c>
      <c r="I227">
        <v>0</v>
      </c>
      <c r="J227">
        <v>0</v>
      </c>
      <c r="K227">
        <v>63</v>
      </c>
      <c r="L227">
        <v>0</v>
      </c>
      <c r="M227">
        <v>0</v>
      </c>
      <c r="N227">
        <v>0</v>
      </c>
    </row>
    <row r="228" ht="14.25">
      <c r="A228">
        <v>23783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23807</v>
      </c>
      <c r="B229">
        <v>1</v>
      </c>
      <c r="C229">
        <v>300</v>
      </c>
      <c r="D229">
        <v>0</v>
      </c>
      <c r="E229">
        <v>0</v>
      </c>
      <c r="F229">
        <v>8</v>
      </c>
      <c r="G229">
        <v>3</v>
      </c>
      <c r="H229" t="s">
        <v>26</v>
      </c>
      <c r="I229">
        <v>64</v>
      </c>
      <c r="J229" t="s">
        <v>0</v>
      </c>
      <c r="K229">
        <v>64</v>
      </c>
      <c r="L229">
        <v>0</v>
      </c>
      <c r="M229">
        <v>64</v>
      </c>
      <c r="N229" t="s">
        <v>37</v>
      </c>
    </row>
    <row r="230" ht="14.25">
      <c r="A230">
        <v>23808</v>
      </c>
      <c r="B230">
        <v>1</v>
      </c>
      <c r="C230">
        <v>301</v>
      </c>
      <c r="D230">
        <v>0</v>
      </c>
      <c r="E230">
        <v>0</v>
      </c>
      <c r="F230">
        <v>3</v>
      </c>
      <c r="G230">
        <v>43</v>
      </c>
      <c r="H230" t="s">
        <v>13</v>
      </c>
      <c r="I230">
        <v>0</v>
      </c>
      <c r="J230" t="s">
        <v>0</v>
      </c>
      <c r="K230">
        <v>64</v>
      </c>
      <c r="L230">
        <v>0</v>
      </c>
      <c r="M230">
        <v>64</v>
      </c>
      <c r="N230" t="s">
        <v>37</v>
      </c>
    </row>
    <row r="231" ht="14.25">
      <c r="A231">
        <v>23826</v>
      </c>
      <c r="B231">
        <v>0</v>
      </c>
      <c r="C231">
        <v>401</v>
      </c>
      <c r="D231">
        <v>0</v>
      </c>
      <c r="E231">
        <v>0</v>
      </c>
      <c r="F231">
        <v>8</v>
      </c>
      <c r="G231">
        <v>69</v>
      </c>
      <c r="H231" t="s">
        <v>5</v>
      </c>
      <c r="I231">
        <v>0</v>
      </c>
      <c r="J231">
        <v>0</v>
      </c>
      <c r="K231" t="s">
        <v>5</v>
      </c>
      <c r="L231">
        <v>0</v>
      </c>
      <c r="M231">
        <v>0</v>
      </c>
      <c r="N231">
        <v>0</v>
      </c>
    </row>
    <row r="232" ht="14.25">
      <c r="A232">
        <v>23846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23857</v>
      </c>
      <c r="B233">
        <v>1</v>
      </c>
      <c r="C233">
        <v>300</v>
      </c>
      <c r="D233">
        <v>0</v>
      </c>
      <c r="E233">
        <v>0</v>
      </c>
      <c r="F233">
        <v>8</v>
      </c>
      <c r="G233">
        <v>3</v>
      </c>
      <c r="H233" t="s">
        <v>26</v>
      </c>
      <c r="I233">
        <v>64</v>
      </c>
      <c r="J233" t="s">
        <v>0</v>
      </c>
      <c r="K233">
        <v>64</v>
      </c>
      <c r="L233">
        <v>0</v>
      </c>
      <c r="M233">
        <v>64</v>
      </c>
      <c r="N233" t="s">
        <v>39</v>
      </c>
    </row>
    <row r="234" ht="14.25">
      <c r="A234">
        <v>23858</v>
      </c>
      <c r="B234">
        <v>1</v>
      </c>
      <c r="C234">
        <v>301</v>
      </c>
      <c r="D234">
        <v>0</v>
      </c>
      <c r="E234">
        <v>0</v>
      </c>
      <c r="F234">
        <v>3</v>
      </c>
      <c r="G234" t="s">
        <v>15</v>
      </c>
      <c r="H234" t="s">
        <v>8</v>
      </c>
      <c r="I234">
        <v>0</v>
      </c>
      <c r="J234" t="s">
        <v>0</v>
      </c>
      <c r="K234">
        <v>64</v>
      </c>
      <c r="L234">
        <v>0</v>
      </c>
      <c r="M234">
        <v>64</v>
      </c>
      <c r="N234" t="s">
        <v>39</v>
      </c>
    </row>
    <row r="235" ht="14.25">
      <c r="A235">
        <v>23870</v>
      </c>
      <c r="B235">
        <v>0</v>
      </c>
      <c r="C235">
        <v>201</v>
      </c>
      <c r="D235">
        <v>0</v>
      </c>
      <c r="E235">
        <v>0</v>
      </c>
      <c r="F235">
        <v>6</v>
      </c>
      <c r="G235">
        <v>32</v>
      </c>
      <c r="H235">
        <v>0</v>
      </c>
      <c r="I235">
        <v>0</v>
      </c>
      <c r="J235">
        <v>0</v>
      </c>
      <c r="K235">
        <v>63</v>
      </c>
      <c r="L235">
        <v>0</v>
      </c>
      <c r="M235">
        <v>0</v>
      </c>
      <c r="N235">
        <v>0</v>
      </c>
    </row>
    <row r="236" ht="14.25">
      <c r="A236">
        <v>23883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23907</v>
      </c>
      <c r="B237">
        <v>1</v>
      </c>
      <c r="C237">
        <v>300</v>
      </c>
      <c r="D237">
        <v>0</v>
      </c>
      <c r="E237">
        <v>0</v>
      </c>
      <c r="F237">
        <v>8</v>
      </c>
      <c r="G237">
        <v>3</v>
      </c>
      <c r="H237" t="s">
        <v>26</v>
      </c>
      <c r="I237">
        <v>64</v>
      </c>
      <c r="J237" t="s">
        <v>0</v>
      </c>
      <c r="K237">
        <v>64</v>
      </c>
      <c r="L237">
        <v>0</v>
      </c>
      <c r="M237">
        <v>64</v>
      </c>
      <c r="N237" t="s">
        <v>40</v>
      </c>
    </row>
    <row r="238" ht="14.25">
      <c r="A238">
        <v>23908</v>
      </c>
      <c r="B238">
        <v>1</v>
      </c>
      <c r="C238">
        <v>301</v>
      </c>
      <c r="D238">
        <v>0</v>
      </c>
      <c r="E238">
        <v>0</v>
      </c>
      <c r="F238">
        <v>3</v>
      </c>
      <c r="G238" t="s">
        <v>6</v>
      </c>
      <c r="H238" t="s">
        <v>17</v>
      </c>
      <c r="I238">
        <v>0</v>
      </c>
      <c r="J238" t="s">
        <v>0</v>
      </c>
      <c r="K238">
        <v>64</v>
      </c>
      <c r="L238">
        <v>0</v>
      </c>
      <c r="M238">
        <v>64</v>
      </c>
      <c r="N238" t="s">
        <v>40</v>
      </c>
    </row>
    <row r="239" ht="14.25">
      <c r="A239">
        <v>23926</v>
      </c>
      <c r="B239">
        <v>0</v>
      </c>
      <c r="C239">
        <v>401</v>
      </c>
      <c r="D239">
        <v>0</v>
      </c>
      <c r="E239">
        <v>0</v>
      </c>
      <c r="F239">
        <v>8</v>
      </c>
      <c r="G239">
        <v>69</v>
      </c>
      <c r="H239" t="s">
        <v>5</v>
      </c>
      <c r="I239">
        <v>0</v>
      </c>
      <c r="J239">
        <v>0</v>
      </c>
      <c r="K239" t="s">
        <v>5</v>
      </c>
      <c r="L239">
        <v>0</v>
      </c>
      <c r="M239">
        <v>0</v>
      </c>
      <c r="N239">
        <v>0</v>
      </c>
    </row>
    <row r="240" ht="14.25">
      <c r="A240">
        <v>23946</v>
      </c>
      <c r="B240">
        <v>0</v>
      </c>
      <c r="C240">
        <v>400</v>
      </c>
      <c r="D240">
        <v>0</v>
      </c>
      <c r="E240">
        <v>0</v>
      </c>
      <c r="F240">
        <v>8</v>
      </c>
      <c r="G240">
        <v>1</v>
      </c>
      <c r="H240">
        <v>0</v>
      </c>
      <c r="I240" t="s">
        <v>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ht="14.25">
      <c r="A241">
        <v>23957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26</v>
      </c>
      <c r="I241">
        <v>64</v>
      </c>
      <c r="J241" t="s">
        <v>0</v>
      </c>
      <c r="K241">
        <v>64</v>
      </c>
      <c r="L241">
        <v>0</v>
      </c>
      <c r="M241">
        <v>64</v>
      </c>
      <c r="N241" t="s">
        <v>41</v>
      </c>
    </row>
    <row r="242" ht="14.25">
      <c r="A242">
        <v>23958</v>
      </c>
      <c r="B242">
        <v>1</v>
      </c>
      <c r="C242">
        <v>301</v>
      </c>
      <c r="D242">
        <v>0</v>
      </c>
      <c r="E242">
        <v>0</v>
      </c>
      <c r="F242">
        <v>3</v>
      </c>
      <c r="G242" t="s">
        <v>19</v>
      </c>
      <c r="H242" t="s">
        <v>20</v>
      </c>
      <c r="I242">
        <v>0</v>
      </c>
      <c r="J242" t="s">
        <v>0</v>
      </c>
      <c r="K242">
        <v>64</v>
      </c>
      <c r="L242">
        <v>0</v>
      </c>
      <c r="M242">
        <v>64</v>
      </c>
      <c r="N242" t="s">
        <v>41</v>
      </c>
    </row>
    <row r="243" ht="14.25">
      <c r="A243">
        <v>23970</v>
      </c>
      <c r="B243">
        <v>0</v>
      </c>
      <c r="C243">
        <v>201</v>
      </c>
      <c r="D243">
        <v>0</v>
      </c>
      <c r="E243">
        <v>0</v>
      </c>
      <c r="F243">
        <v>6</v>
      </c>
      <c r="G243">
        <v>32</v>
      </c>
      <c r="H243">
        <v>0</v>
      </c>
      <c r="I243">
        <v>0</v>
      </c>
      <c r="J243">
        <v>0</v>
      </c>
      <c r="K243">
        <v>63</v>
      </c>
      <c r="L243">
        <v>0</v>
      </c>
      <c r="M243">
        <v>0</v>
      </c>
      <c r="N243">
        <v>0</v>
      </c>
    </row>
    <row r="244" ht="14.25">
      <c r="A244">
        <v>23983</v>
      </c>
      <c r="B244">
        <v>0</v>
      </c>
      <c r="C244">
        <v>203</v>
      </c>
      <c r="D244">
        <v>0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ht="14.25">
      <c r="A245">
        <v>23995</v>
      </c>
      <c r="B245">
        <v>0</v>
      </c>
      <c r="C245">
        <v>204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24006</v>
      </c>
      <c r="B246">
        <v>0</v>
      </c>
      <c r="C246">
        <v>202</v>
      </c>
      <c r="D246">
        <v>0</v>
      </c>
      <c r="E246">
        <v>0</v>
      </c>
      <c r="F246">
        <v>8</v>
      </c>
      <c r="G246" t="s">
        <v>24</v>
      </c>
      <c r="H246" t="s">
        <v>31</v>
      </c>
      <c r="I246">
        <v>0</v>
      </c>
      <c r="J246">
        <v>0</v>
      </c>
      <c r="K246" t="s">
        <v>45</v>
      </c>
      <c r="L246" t="s">
        <v>12</v>
      </c>
      <c r="M246">
        <v>22</v>
      </c>
      <c r="N246">
        <v>0</v>
      </c>
    </row>
    <row r="247" ht="14.25">
      <c r="A247">
        <v>24007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26</v>
      </c>
      <c r="I247">
        <v>64</v>
      </c>
      <c r="J247" t="s">
        <v>0</v>
      </c>
      <c r="K247">
        <v>64</v>
      </c>
      <c r="L247">
        <v>0</v>
      </c>
      <c r="M247">
        <v>64</v>
      </c>
      <c r="N247" t="s">
        <v>42</v>
      </c>
    </row>
    <row r="248" ht="14.25">
      <c r="A248">
        <v>24008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22</v>
      </c>
      <c r="H248" t="s">
        <v>23</v>
      </c>
      <c r="I248">
        <v>0</v>
      </c>
      <c r="J248" t="s">
        <v>0</v>
      </c>
      <c r="K248">
        <v>64</v>
      </c>
      <c r="L248">
        <v>0</v>
      </c>
      <c r="M248">
        <v>64</v>
      </c>
      <c r="N248" t="s">
        <v>42</v>
      </c>
    </row>
    <row r="249" ht="14.25">
      <c r="A249">
        <v>24026</v>
      </c>
      <c r="B249">
        <v>0</v>
      </c>
      <c r="C249">
        <v>401</v>
      </c>
      <c r="D249">
        <v>0</v>
      </c>
      <c r="E249">
        <v>0</v>
      </c>
      <c r="F249">
        <v>8</v>
      </c>
      <c r="G249">
        <v>69</v>
      </c>
      <c r="H249" t="s">
        <v>5</v>
      </c>
      <c r="I249">
        <v>0</v>
      </c>
      <c r="J249">
        <v>0</v>
      </c>
      <c r="K249" t="s">
        <v>46</v>
      </c>
      <c r="L249">
        <v>0</v>
      </c>
      <c r="M249">
        <v>0</v>
      </c>
      <c r="N249">
        <v>0</v>
      </c>
    </row>
    <row r="250" ht="14.25">
      <c r="A250">
        <v>24046</v>
      </c>
      <c r="B250">
        <v>0</v>
      </c>
      <c r="C250">
        <v>400</v>
      </c>
      <c r="D250">
        <v>0</v>
      </c>
      <c r="E250">
        <v>0</v>
      </c>
      <c r="F250">
        <v>8</v>
      </c>
      <c r="G250">
        <v>1</v>
      </c>
      <c r="H250">
        <v>0</v>
      </c>
      <c r="I250" t="s">
        <v>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ht="14.25">
      <c r="A251">
        <v>24057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26</v>
      </c>
      <c r="I251">
        <v>64</v>
      </c>
      <c r="J251" t="s">
        <v>0</v>
      </c>
      <c r="K251">
        <v>64</v>
      </c>
      <c r="L251">
        <v>0</v>
      </c>
      <c r="M251">
        <v>64</v>
      </c>
      <c r="N251">
        <v>70</v>
      </c>
    </row>
    <row r="252" ht="14.25">
      <c r="A252">
        <v>24058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24</v>
      </c>
      <c r="H252">
        <v>0</v>
      </c>
      <c r="I252">
        <v>0</v>
      </c>
      <c r="J252" t="s">
        <v>0</v>
      </c>
      <c r="K252">
        <v>64</v>
      </c>
      <c r="L252">
        <v>0</v>
      </c>
      <c r="M252">
        <v>64</v>
      </c>
      <c r="N252">
        <v>70</v>
      </c>
    </row>
    <row r="253" ht="14.25">
      <c r="A253">
        <v>24070</v>
      </c>
      <c r="B253">
        <v>0</v>
      </c>
      <c r="C253">
        <v>201</v>
      </c>
      <c r="D253">
        <v>0</v>
      </c>
      <c r="E253">
        <v>0</v>
      </c>
      <c r="F253">
        <v>6</v>
      </c>
      <c r="G253">
        <v>32</v>
      </c>
      <c r="H253">
        <v>0</v>
      </c>
      <c r="I253">
        <v>0</v>
      </c>
      <c r="J253">
        <v>0</v>
      </c>
      <c r="K253">
        <v>63</v>
      </c>
      <c r="L253">
        <v>0</v>
      </c>
      <c r="M253">
        <v>0</v>
      </c>
      <c r="N253">
        <v>0</v>
      </c>
    </row>
    <row r="254" ht="14.25">
      <c r="A254">
        <v>24083</v>
      </c>
      <c r="B254">
        <v>0</v>
      </c>
      <c r="C254">
        <v>203</v>
      </c>
      <c r="D254">
        <v>0</v>
      </c>
      <c r="E254">
        <v>0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ht="14.25">
      <c r="A255">
        <v>24107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26</v>
      </c>
      <c r="I255">
        <v>64</v>
      </c>
      <c r="J255" t="s">
        <v>0</v>
      </c>
      <c r="K255">
        <v>64</v>
      </c>
      <c r="L255">
        <v>0</v>
      </c>
      <c r="M255">
        <v>64</v>
      </c>
      <c r="N255">
        <v>61</v>
      </c>
    </row>
    <row r="256" ht="14.25">
      <c r="A256">
        <v>24108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27</v>
      </c>
      <c r="H256">
        <v>1</v>
      </c>
      <c r="I256">
        <v>0</v>
      </c>
      <c r="J256" t="s">
        <v>0</v>
      </c>
      <c r="K256">
        <v>64</v>
      </c>
      <c r="L256">
        <v>0</v>
      </c>
      <c r="M256">
        <v>64</v>
      </c>
      <c r="N256">
        <v>61</v>
      </c>
    </row>
    <row r="257" ht="14.25">
      <c r="A257">
        <v>24126</v>
      </c>
      <c r="B257">
        <v>0</v>
      </c>
      <c r="C257">
        <v>401</v>
      </c>
      <c r="D257">
        <v>0</v>
      </c>
      <c r="E257">
        <v>0</v>
      </c>
      <c r="F257">
        <v>8</v>
      </c>
      <c r="G257">
        <v>69</v>
      </c>
      <c r="H257" t="s">
        <v>5</v>
      </c>
      <c r="I257">
        <v>0</v>
      </c>
      <c r="J257">
        <v>0</v>
      </c>
      <c r="K257" t="s">
        <v>46</v>
      </c>
      <c r="L257">
        <v>0</v>
      </c>
      <c r="M257">
        <v>0</v>
      </c>
      <c r="N257">
        <v>0</v>
      </c>
    </row>
    <row r="258" ht="14.25">
      <c r="A258">
        <v>24146</v>
      </c>
      <c r="B258">
        <v>0</v>
      </c>
      <c r="C258">
        <v>400</v>
      </c>
      <c r="D258">
        <v>0</v>
      </c>
      <c r="E258">
        <v>0</v>
      </c>
      <c r="F258">
        <v>8</v>
      </c>
      <c r="G258">
        <v>1</v>
      </c>
      <c r="H258">
        <v>0</v>
      </c>
      <c r="I258" t="s">
        <v>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ht="14.25">
      <c r="A259">
        <v>24157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26</v>
      </c>
      <c r="I259">
        <v>64</v>
      </c>
      <c r="J259" t="s">
        <v>0</v>
      </c>
      <c r="K259">
        <v>64</v>
      </c>
      <c r="L259">
        <v>0</v>
      </c>
      <c r="M259">
        <v>64</v>
      </c>
      <c r="N259">
        <v>72</v>
      </c>
    </row>
    <row r="260" ht="14.25">
      <c r="A260">
        <v>24158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2</v>
      </c>
      <c r="I260">
        <v>0</v>
      </c>
      <c r="J260" t="s">
        <v>0</v>
      </c>
      <c r="K260">
        <v>64</v>
      </c>
      <c r="L260">
        <v>0</v>
      </c>
      <c r="M260">
        <v>64</v>
      </c>
      <c r="N260">
        <v>72</v>
      </c>
    </row>
    <row r="261" ht="14.25">
      <c r="A261">
        <v>24170</v>
      </c>
      <c r="B261">
        <v>0</v>
      </c>
      <c r="C261">
        <v>201</v>
      </c>
      <c r="D261">
        <v>0</v>
      </c>
      <c r="E261">
        <v>0</v>
      </c>
      <c r="F261">
        <v>6</v>
      </c>
      <c r="G261">
        <v>32</v>
      </c>
      <c r="H261">
        <v>0</v>
      </c>
      <c r="I261">
        <v>0</v>
      </c>
      <c r="J261">
        <v>0</v>
      </c>
      <c r="K261">
        <v>63</v>
      </c>
      <c r="L261">
        <v>0</v>
      </c>
      <c r="M261">
        <v>0</v>
      </c>
      <c r="N261">
        <v>0</v>
      </c>
    </row>
    <row r="262" ht="14.25">
      <c r="A262">
        <v>24183</v>
      </c>
      <c r="B262">
        <v>0</v>
      </c>
      <c r="C262">
        <v>203</v>
      </c>
      <c r="D262">
        <v>0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ht="14.25">
      <c r="A263">
        <v>24206</v>
      </c>
      <c r="B263">
        <v>0</v>
      </c>
      <c r="C263">
        <v>403</v>
      </c>
      <c r="D263">
        <v>0</v>
      </c>
      <c r="E263">
        <v>0</v>
      </c>
      <c r="F263">
        <v>8</v>
      </c>
      <c r="G263">
        <v>63</v>
      </c>
      <c r="H263">
        <v>0</v>
      </c>
      <c r="I263">
        <v>0</v>
      </c>
      <c r="J263">
        <v>0</v>
      </c>
      <c r="K263">
        <v>94</v>
      </c>
      <c r="L263" t="s">
        <v>36</v>
      </c>
      <c r="M263">
        <v>9</v>
      </c>
      <c r="N263">
        <v>0</v>
      </c>
    </row>
    <row r="264" ht="14.25">
      <c r="A264">
        <v>24207</v>
      </c>
      <c r="B264">
        <v>1</v>
      </c>
      <c r="C264">
        <v>300</v>
      </c>
      <c r="D264">
        <v>0</v>
      </c>
      <c r="E264">
        <v>0</v>
      </c>
      <c r="F264">
        <v>8</v>
      </c>
      <c r="G264">
        <v>3</v>
      </c>
      <c r="H264" t="s">
        <v>26</v>
      </c>
      <c r="I264">
        <v>64</v>
      </c>
      <c r="J264" t="s">
        <v>0</v>
      </c>
      <c r="K264">
        <v>64</v>
      </c>
      <c r="L264">
        <v>0</v>
      </c>
      <c r="M264">
        <v>64</v>
      </c>
      <c r="N264">
        <v>63</v>
      </c>
    </row>
    <row r="265" ht="14.25">
      <c r="A265">
        <v>24208</v>
      </c>
      <c r="B265">
        <v>1</v>
      </c>
      <c r="C265">
        <v>301</v>
      </c>
      <c r="D265">
        <v>0</v>
      </c>
      <c r="E265">
        <v>0</v>
      </c>
      <c r="F265">
        <v>3</v>
      </c>
      <c r="G265">
        <v>96</v>
      </c>
      <c r="H265">
        <v>3</v>
      </c>
      <c r="I265">
        <v>0</v>
      </c>
      <c r="J265" t="s">
        <v>0</v>
      </c>
      <c r="K265">
        <v>64</v>
      </c>
      <c r="L265">
        <v>0</v>
      </c>
      <c r="M265">
        <v>64</v>
      </c>
      <c r="N265">
        <v>63</v>
      </c>
    </row>
    <row r="266" ht="14.25">
      <c r="A266">
        <v>24226</v>
      </c>
      <c r="B266">
        <v>0</v>
      </c>
      <c r="C266">
        <v>401</v>
      </c>
      <c r="D266">
        <v>0</v>
      </c>
      <c r="E266">
        <v>0</v>
      </c>
      <c r="F266">
        <v>8</v>
      </c>
      <c r="G266">
        <v>69</v>
      </c>
      <c r="H266" t="s">
        <v>5</v>
      </c>
      <c r="I266">
        <v>0</v>
      </c>
      <c r="J266">
        <v>0</v>
      </c>
      <c r="K266" t="s">
        <v>46</v>
      </c>
      <c r="L266">
        <v>0</v>
      </c>
      <c r="M266">
        <v>0</v>
      </c>
      <c r="N266">
        <v>0</v>
      </c>
    </row>
    <row r="267" ht="14.25">
      <c r="A267">
        <v>24246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24257</v>
      </c>
      <c r="B268">
        <v>1</v>
      </c>
      <c r="C268">
        <v>300</v>
      </c>
      <c r="D268">
        <v>0</v>
      </c>
      <c r="E268">
        <v>0</v>
      </c>
      <c r="F268">
        <v>8</v>
      </c>
      <c r="G268">
        <v>3</v>
      </c>
      <c r="H268" t="s">
        <v>26</v>
      </c>
      <c r="I268">
        <v>64</v>
      </c>
      <c r="J268" t="s">
        <v>0</v>
      </c>
      <c r="K268">
        <v>64</v>
      </c>
      <c r="L268">
        <v>0</v>
      </c>
      <c r="M268">
        <v>64</v>
      </c>
      <c r="N268">
        <v>74</v>
      </c>
    </row>
    <row r="269" ht="14.25">
      <c r="A269">
        <v>24258</v>
      </c>
      <c r="B269">
        <v>1</v>
      </c>
      <c r="C269">
        <v>301</v>
      </c>
      <c r="D269">
        <v>0</v>
      </c>
      <c r="E269">
        <v>0</v>
      </c>
      <c r="F269">
        <v>3</v>
      </c>
      <c r="G269">
        <v>3</v>
      </c>
      <c r="H269">
        <v>4</v>
      </c>
      <c r="I269">
        <v>0</v>
      </c>
      <c r="J269" t="s">
        <v>0</v>
      </c>
      <c r="K269">
        <v>64</v>
      </c>
      <c r="L269">
        <v>0</v>
      </c>
      <c r="M269">
        <v>64</v>
      </c>
      <c r="N269">
        <v>74</v>
      </c>
    </row>
    <row r="270" ht="14.25">
      <c r="A270">
        <v>24270</v>
      </c>
      <c r="B270">
        <v>0</v>
      </c>
      <c r="C270">
        <v>201</v>
      </c>
      <c r="D270">
        <v>0</v>
      </c>
      <c r="E270">
        <v>0</v>
      </c>
      <c r="F270">
        <v>6</v>
      </c>
      <c r="G270">
        <v>32</v>
      </c>
      <c r="H270">
        <v>0</v>
      </c>
      <c r="I270">
        <v>0</v>
      </c>
      <c r="J270">
        <v>0</v>
      </c>
      <c r="K270">
        <v>63</v>
      </c>
      <c r="L270">
        <v>0</v>
      </c>
      <c r="M270">
        <v>0</v>
      </c>
      <c r="N270">
        <v>0</v>
      </c>
    </row>
    <row r="271" ht="14.25">
      <c r="A271">
        <v>24283</v>
      </c>
      <c r="B271">
        <v>0</v>
      </c>
      <c r="C271">
        <v>203</v>
      </c>
      <c r="D271">
        <v>0</v>
      </c>
      <c r="E271">
        <v>0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ht="14.25">
      <c r="A272">
        <v>24307</v>
      </c>
      <c r="B272">
        <v>1</v>
      </c>
      <c r="C272">
        <v>300</v>
      </c>
      <c r="D272">
        <v>0</v>
      </c>
      <c r="E272">
        <v>0</v>
      </c>
      <c r="F272">
        <v>8</v>
      </c>
      <c r="G272">
        <v>3</v>
      </c>
      <c r="H272" t="s">
        <v>26</v>
      </c>
      <c r="I272">
        <v>64</v>
      </c>
      <c r="J272" t="s">
        <v>0</v>
      </c>
      <c r="K272">
        <v>64</v>
      </c>
      <c r="L272">
        <v>0</v>
      </c>
      <c r="M272">
        <v>64</v>
      </c>
      <c r="N272">
        <v>65</v>
      </c>
    </row>
    <row r="273" ht="14.25">
      <c r="A273">
        <v>24308</v>
      </c>
      <c r="B273">
        <v>1</v>
      </c>
      <c r="C273">
        <v>301</v>
      </c>
      <c r="D273">
        <v>0</v>
      </c>
      <c r="E273">
        <v>0</v>
      </c>
      <c r="F273">
        <v>3</v>
      </c>
      <c r="G273">
        <v>54</v>
      </c>
      <c r="H273">
        <v>5</v>
      </c>
      <c r="I273">
        <v>0</v>
      </c>
      <c r="J273" t="s">
        <v>0</v>
      </c>
      <c r="K273">
        <v>64</v>
      </c>
      <c r="L273">
        <v>0</v>
      </c>
      <c r="M273">
        <v>64</v>
      </c>
      <c r="N273">
        <v>65</v>
      </c>
    </row>
    <row r="274" ht="14.25">
      <c r="A274">
        <v>24326</v>
      </c>
      <c r="B274">
        <v>0</v>
      </c>
      <c r="C274">
        <v>401</v>
      </c>
      <c r="D274">
        <v>0</v>
      </c>
      <c r="E274">
        <v>0</v>
      </c>
      <c r="F274">
        <v>8</v>
      </c>
      <c r="G274">
        <v>69</v>
      </c>
      <c r="H274" t="s">
        <v>5</v>
      </c>
      <c r="I274">
        <v>0</v>
      </c>
      <c r="J274">
        <v>0</v>
      </c>
      <c r="K274" t="s">
        <v>46</v>
      </c>
      <c r="L274">
        <v>0</v>
      </c>
      <c r="M274">
        <v>0</v>
      </c>
      <c r="N274">
        <v>0</v>
      </c>
    </row>
    <row r="275" ht="14.25">
      <c r="A275">
        <v>24346</v>
      </c>
      <c r="B275">
        <v>0</v>
      </c>
      <c r="C275">
        <v>400</v>
      </c>
      <c r="D275">
        <v>0</v>
      </c>
      <c r="E275">
        <v>0</v>
      </c>
      <c r="F275">
        <v>8</v>
      </c>
      <c r="G275">
        <v>1</v>
      </c>
      <c r="H275">
        <v>0</v>
      </c>
      <c r="I275" t="s">
        <v>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ht="14.25">
      <c r="A276">
        <v>24357</v>
      </c>
      <c r="B276">
        <v>1</v>
      </c>
      <c r="C276">
        <v>300</v>
      </c>
      <c r="D276">
        <v>0</v>
      </c>
      <c r="E276">
        <v>0</v>
      </c>
      <c r="F276">
        <v>8</v>
      </c>
      <c r="G276">
        <v>3</v>
      </c>
      <c r="H276" t="s">
        <v>26</v>
      </c>
      <c r="I276">
        <v>64</v>
      </c>
      <c r="J276" t="s">
        <v>0</v>
      </c>
      <c r="K276">
        <v>64</v>
      </c>
      <c r="L276">
        <v>0</v>
      </c>
      <c r="M276">
        <v>64</v>
      </c>
      <c r="N276">
        <v>76</v>
      </c>
    </row>
    <row r="277" ht="14.25">
      <c r="A277">
        <v>24358</v>
      </c>
      <c r="B277">
        <v>1</v>
      </c>
      <c r="C277">
        <v>301</v>
      </c>
      <c r="D277">
        <v>0</v>
      </c>
      <c r="E277">
        <v>0</v>
      </c>
      <c r="F277">
        <v>3</v>
      </c>
      <c r="G277" t="s">
        <v>30</v>
      </c>
      <c r="H277">
        <v>6</v>
      </c>
      <c r="I277">
        <v>0</v>
      </c>
      <c r="J277" t="s">
        <v>0</v>
      </c>
      <c r="K277">
        <v>64</v>
      </c>
      <c r="L277">
        <v>0</v>
      </c>
      <c r="M277">
        <v>64</v>
      </c>
      <c r="N277">
        <v>76</v>
      </c>
    </row>
    <row r="278" ht="14.25">
      <c r="A278">
        <v>24370</v>
      </c>
      <c r="B278">
        <v>0</v>
      </c>
      <c r="C278">
        <v>201</v>
      </c>
      <c r="D278">
        <v>0</v>
      </c>
      <c r="E278">
        <v>0</v>
      </c>
      <c r="F278">
        <v>6</v>
      </c>
      <c r="G278">
        <v>32</v>
      </c>
      <c r="H278">
        <v>0</v>
      </c>
      <c r="I278">
        <v>0</v>
      </c>
      <c r="J278">
        <v>0</v>
      </c>
      <c r="K278">
        <v>63</v>
      </c>
      <c r="L278">
        <v>0</v>
      </c>
      <c r="M278">
        <v>0</v>
      </c>
      <c r="N278">
        <v>0</v>
      </c>
    </row>
    <row r="279" ht="14.25">
      <c r="A279">
        <v>24383</v>
      </c>
      <c r="B279">
        <v>0</v>
      </c>
      <c r="C279">
        <v>203</v>
      </c>
      <c r="D279">
        <v>0</v>
      </c>
      <c r="E279">
        <v>0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24407</v>
      </c>
      <c r="B280">
        <v>1</v>
      </c>
      <c r="C280">
        <v>300</v>
      </c>
      <c r="D280">
        <v>0</v>
      </c>
      <c r="E280">
        <v>0</v>
      </c>
      <c r="F280">
        <v>8</v>
      </c>
      <c r="G280">
        <v>3</v>
      </c>
      <c r="H280" t="s">
        <v>26</v>
      </c>
      <c r="I280">
        <v>64</v>
      </c>
      <c r="J280" t="s">
        <v>0</v>
      </c>
      <c r="K280">
        <v>64</v>
      </c>
      <c r="L280">
        <v>0</v>
      </c>
      <c r="M280">
        <v>64</v>
      </c>
      <c r="N280">
        <v>67</v>
      </c>
    </row>
    <row r="281" ht="14.25">
      <c r="A281">
        <v>24408</v>
      </c>
      <c r="B281">
        <v>1</v>
      </c>
      <c r="C281">
        <v>301</v>
      </c>
      <c r="D281">
        <v>0</v>
      </c>
      <c r="E281">
        <v>0</v>
      </c>
      <c r="F281">
        <v>3</v>
      </c>
      <c r="G281" t="s">
        <v>1</v>
      </c>
      <c r="H281">
        <v>7</v>
      </c>
      <c r="I281">
        <v>0</v>
      </c>
      <c r="J281" t="s">
        <v>0</v>
      </c>
      <c r="K281">
        <v>64</v>
      </c>
      <c r="L281">
        <v>0</v>
      </c>
      <c r="M281">
        <v>64</v>
      </c>
      <c r="N281">
        <v>67</v>
      </c>
    </row>
    <row r="282" ht="14.25">
      <c r="A282">
        <v>24426</v>
      </c>
      <c r="B282">
        <v>0</v>
      </c>
      <c r="C282">
        <v>401</v>
      </c>
      <c r="D282">
        <v>0</v>
      </c>
      <c r="E282">
        <v>0</v>
      </c>
      <c r="F282">
        <v>8</v>
      </c>
      <c r="G282">
        <v>69</v>
      </c>
      <c r="H282" t="s">
        <v>5</v>
      </c>
      <c r="I282">
        <v>0</v>
      </c>
      <c r="J282">
        <v>0</v>
      </c>
      <c r="K282" t="s">
        <v>46</v>
      </c>
      <c r="L282">
        <v>0</v>
      </c>
      <c r="M282">
        <v>0</v>
      </c>
      <c r="N282">
        <v>0</v>
      </c>
    </row>
    <row r="283" ht="14.25">
      <c r="A283">
        <v>24446</v>
      </c>
      <c r="B283">
        <v>0</v>
      </c>
      <c r="C283">
        <v>400</v>
      </c>
      <c r="D283">
        <v>0</v>
      </c>
      <c r="E283">
        <v>0</v>
      </c>
      <c r="F283">
        <v>8</v>
      </c>
      <c r="G283">
        <v>1</v>
      </c>
      <c r="H283">
        <v>0</v>
      </c>
      <c r="I283" t="s">
        <v>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ht="14.25">
      <c r="A284">
        <v>24457</v>
      </c>
      <c r="B284">
        <v>1</v>
      </c>
      <c r="C284">
        <v>300</v>
      </c>
      <c r="D284">
        <v>0</v>
      </c>
      <c r="E284">
        <v>0</v>
      </c>
      <c r="F284">
        <v>8</v>
      </c>
      <c r="G284">
        <v>3</v>
      </c>
      <c r="H284" t="s">
        <v>26</v>
      </c>
      <c r="I284">
        <v>64</v>
      </c>
      <c r="J284" t="s">
        <v>0</v>
      </c>
      <c r="K284">
        <v>64</v>
      </c>
      <c r="L284">
        <v>0</v>
      </c>
      <c r="M284">
        <v>64</v>
      </c>
      <c r="N284" t="s">
        <v>33</v>
      </c>
    </row>
    <row r="285" ht="14.25">
      <c r="A285">
        <v>24458</v>
      </c>
      <c r="B285">
        <v>1</v>
      </c>
      <c r="C285">
        <v>301</v>
      </c>
      <c r="D285">
        <v>0</v>
      </c>
      <c r="E285">
        <v>0</v>
      </c>
      <c r="F285">
        <v>3</v>
      </c>
      <c r="G285">
        <v>80</v>
      </c>
      <c r="H285">
        <v>8</v>
      </c>
      <c r="I285">
        <v>0</v>
      </c>
      <c r="J285" t="s">
        <v>0</v>
      </c>
      <c r="K285">
        <v>64</v>
      </c>
      <c r="L285">
        <v>0</v>
      </c>
      <c r="M285">
        <v>64</v>
      </c>
      <c r="N285" t="s">
        <v>33</v>
      </c>
    </row>
    <row r="286" ht="14.25">
      <c r="A286">
        <v>24470</v>
      </c>
      <c r="B286">
        <v>0</v>
      </c>
      <c r="C286">
        <v>201</v>
      </c>
      <c r="D286">
        <v>0</v>
      </c>
      <c r="E286">
        <v>0</v>
      </c>
      <c r="F286">
        <v>6</v>
      </c>
      <c r="G286">
        <v>32</v>
      </c>
      <c r="H286">
        <v>0</v>
      </c>
      <c r="I286">
        <v>0</v>
      </c>
      <c r="J286">
        <v>0</v>
      </c>
      <c r="K286">
        <v>63</v>
      </c>
      <c r="L286">
        <v>0</v>
      </c>
      <c r="M286">
        <v>0</v>
      </c>
      <c r="N286">
        <v>0</v>
      </c>
    </row>
    <row r="287" ht="14.25">
      <c r="A287">
        <v>24483</v>
      </c>
      <c r="B287">
        <v>0</v>
      </c>
      <c r="C287">
        <v>203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ht="14.25">
      <c r="A288">
        <v>24507</v>
      </c>
      <c r="B288">
        <v>1</v>
      </c>
      <c r="C288">
        <v>300</v>
      </c>
      <c r="D288">
        <v>0</v>
      </c>
      <c r="E288">
        <v>0</v>
      </c>
      <c r="F288">
        <v>8</v>
      </c>
      <c r="G288">
        <v>3</v>
      </c>
      <c r="H288" t="s">
        <v>26</v>
      </c>
      <c r="I288">
        <v>64</v>
      </c>
      <c r="J288" t="s">
        <v>0</v>
      </c>
      <c r="K288">
        <v>64</v>
      </c>
      <c r="L288">
        <v>0</v>
      </c>
      <c r="M288">
        <v>64</v>
      </c>
      <c r="N288" t="s">
        <v>34</v>
      </c>
    </row>
    <row r="289" ht="14.25">
      <c r="A289">
        <v>24508</v>
      </c>
      <c r="B289">
        <v>1</v>
      </c>
      <c r="C289">
        <v>301</v>
      </c>
      <c r="D289">
        <v>0</v>
      </c>
      <c r="E289">
        <v>0</v>
      </c>
      <c r="F289">
        <v>3</v>
      </c>
      <c r="G289">
        <v>88</v>
      </c>
      <c r="H289">
        <v>9</v>
      </c>
      <c r="I289">
        <v>0</v>
      </c>
      <c r="J289" t="s">
        <v>0</v>
      </c>
      <c r="K289">
        <v>64</v>
      </c>
      <c r="L289">
        <v>0</v>
      </c>
      <c r="M289">
        <v>64</v>
      </c>
      <c r="N289" t="s">
        <v>34</v>
      </c>
    </row>
    <row r="290" ht="14.25">
      <c r="A290">
        <v>24526</v>
      </c>
      <c r="B290">
        <v>0</v>
      </c>
      <c r="C290">
        <v>401</v>
      </c>
      <c r="D290">
        <v>0</v>
      </c>
      <c r="E290">
        <v>0</v>
      </c>
      <c r="F290">
        <v>8</v>
      </c>
      <c r="G290">
        <v>69</v>
      </c>
      <c r="H290" t="s">
        <v>5</v>
      </c>
      <c r="I290">
        <v>0</v>
      </c>
      <c r="J290">
        <v>0</v>
      </c>
      <c r="K290" t="s">
        <v>47</v>
      </c>
      <c r="L290">
        <v>0</v>
      </c>
      <c r="M290">
        <v>0</v>
      </c>
      <c r="N290">
        <v>0</v>
      </c>
    </row>
    <row r="291" ht="14.25">
      <c r="A291">
        <v>24546</v>
      </c>
      <c r="B291">
        <v>0</v>
      </c>
      <c r="C291">
        <v>400</v>
      </c>
      <c r="D291">
        <v>0</v>
      </c>
      <c r="E291">
        <v>0</v>
      </c>
      <c r="F291">
        <v>8</v>
      </c>
      <c r="G291">
        <v>1</v>
      </c>
      <c r="H291">
        <v>0</v>
      </c>
      <c r="I291" t="s">
        <v>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ht="14.25">
      <c r="A292">
        <v>24557</v>
      </c>
      <c r="B292">
        <v>1</v>
      </c>
      <c r="C292">
        <v>300</v>
      </c>
      <c r="D292">
        <v>0</v>
      </c>
      <c r="E292">
        <v>0</v>
      </c>
      <c r="F292">
        <v>8</v>
      </c>
      <c r="G292">
        <v>3</v>
      </c>
      <c r="H292" t="s">
        <v>26</v>
      </c>
      <c r="I292">
        <v>64</v>
      </c>
      <c r="J292" t="s">
        <v>0</v>
      </c>
      <c r="K292">
        <v>64</v>
      </c>
      <c r="L292">
        <v>0</v>
      </c>
      <c r="M292">
        <v>64</v>
      </c>
      <c r="N292" t="s">
        <v>35</v>
      </c>
    </row>
    <row r="293" ht="14.25">
      <c r="A293">
        <v>24558</v>
      </c>
      <c r="B293">
        <v>1</v>
      </c>
      <c r="C293">
        <v>301</v>
      </c>
      <c r="D293">
        <v>0</v>
      </c>
      <c r="E293">
        <v>0</v>
      </c>
      <c r="F293">
        <v>3</v>
      </c>
      <c r="G293" t="s">
        <v>10</v>
      </c>
      <c r="H293" t="s">
        <v>11</v>
      </c>
      <c r="I293">
        <v>0</v>
      </c>
      <c r="J293" t="s">
        <v>0</v>
      </c>
      <c r="K293">
        <v>64</v>
      </c>
      <c r="L293">
        <v>0</v>
      </c>
      <c r="M293">
        <v>64</v>
      </c>
      <c r="N293" t="s">
        <v>35</v>
      </c>
    </row>
    <row r="294" ht="14.25">
      <c r="A294">
        <v>24570</v>
      </c>
      <c r="B294">
        <v>0</v>
      </c>
      <c r="C294">
        <v>201</v>
      </c>
      <c r="D294">
        <v>0</v>
      </c>
      <c r="E294">
        <v>0</v>
      </c>
      <c r="F294">
        <v>6</v>
      </c>
      <c r="G294">
        <v>32</v>
      </c>
      <c r="H294">
        <v>0</v>
      </c>
      <c r="I294">
        <v>0</v>
      </c>
      <c r="J294">
        <v>0</v>
      </c>
      <c r="K294">
        <v>63</v>
      </c>
      <c r="L294">
        <v>0</v>
      </c>
      <c r="M294">
        <v>0</v>
      </c>
      <c r="N294">
        <v>0</v>
      </c>
    </row>
    <row r="295" ht="14.25">
      <c r="A295">
        <v>24583</v>
      </c>
      <c r="B295">
        <v>0</v>
      </c>
      <c r="C295">
        <v>203</v>
      </c>
      <c r="D295">
        <v>0</v>
      </c>
      <c r="E295">
        <v>0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ht="14.25">
      <c r="A296">
        <v>24607</v>
      </c>
      <c r="B296">
        <v>1</v>
      </c>
      <c r="C296">
        <v>300</v>
      </c>
      <c r="D296">
        <v>0</v>
      </c>
      <c r="E296">
        <v>0</v>
      </c>
      <c r="F296">
        <v>8</v>
      </c>
      <c r="G296">
        <v>3</v>
      </c>
      <c r="H296" t="s">
        <v>26</v>
      </c>
      <c r="I296">
        <v>64</v>
      </c>
      <c r="J296" t="s">
        <v>0</v>
      </c>
      <c r="K296">
        <v>64</v>
      </c>
      <c r="L296">
        <v>0</v>
      </c>
      <c r="M296">
        <v>64</v>
      </c>
      <c r="N296" t="s">
        <v>37</v>
      </c>
    </row>
    <row r="297" ht="14.25">
      <c r="A297">
        <v>24608</v>
      </c>
      <c r="B297">
        <v>1</v>
      </c>
      <c r="C297">
        <v>301</v>
      </c>
      <c r="D297">
        <v>0</v>
      </c>
      <c r="E297">
        <v>0</v>
      </c>
      <c r="F297">
        <v>3</v>
      </c>
      <c r="G297">
        <v>43</v>
      </c>
      <c r="H297" t="s">
        <v>13</v>
      </c>
      <c r="I297">
        <v>0</v>
      </c>
      <c r="J297" t="s">
        <v>0</v>
      </c>
      <c r="K297">
        <v>64</v>
      </c>
      <c r="L297">
        <v>0</v>
      </c>
      <c r="M297">
        <v>64</v>
      </c>
      <c r="N297" t="s">
        <v>37</v>
      </c>
    </row>
    <row r="298" ht="14.25">
      <c r="A298">
        <v>24627</v>
      </c>
      <c r="B298">
        <v>0</v>
      </c>
      <c r="C298">
        <v>401</v>
      </c>
      <c r="D298">
        <v>0</v>
      </c>
      <c r="E298">
        <v>0</v>
      </c>
      <c r="F298">
        <v>8</v>
      </c>
      <c r="G298">
        <v>69</v>
      </c>
      <c r="H298" t="s">
        <v>5</v>
      </c>
      <c r="I298">
        <v>0</v>
      </c>
      <c r="J298">
        <v>0</v>
      </c>
      <c r="K298" t="s">
        <v>47</v>
      </c>
      <c r="L298">
        <v>0</v>
      </c>
      <c r="M298">
        <v>0</v>
      </c>
      <c r="N298">
        <v>0</v>
      </c>
    </row>
    <row r="299" ht="14.25">
      <c r="A299">
        <v>24647</v>
      </c>
      <c r="B299">
        <v>0</v>
      </c>
      <c r="C299">
        <v>400</v>
      </c>
      <c r="D299">
        <v>0</v>
      </c>
      <c r="E299">
        <v>0</v>
      </c>
      <c r="F299">
        <v>8</v>
      </c>
      <c r="G299">
        <v>1</v>
      </c>
      <c r="H299">
        <v>0</v>
      </c>
      <c r="I299" t="s">
        <v>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ht="14.25">
      <c r="A300">
        <v>24657</v>
      </c>
      <c r="B300">
        <v>1</v>
      </c>
      <c r="C300">
        <v>300</v>
      </c>
      <c r="D300">
        <v>0</v>
      </c>
      <c r="E300">
        <v>0</v>
      </c>
      <c r="F300">
        <v>8</v>
      </c>
      <c r="G300">
        <v>3</v>
      </c>
      <c r="H300" t="s">
        <v>26</v>
      </c>
      <c r="I300">
        <v>64</v>
      </c>
      <c r="J300" t="s">
        <v>0</v>
      </c>
      <c r="K300">
        <v>64</v>
      </c>
      <c r="L300">
        <v>0</v>
      </c>
      <c r="M300">
        <v>64</v>
      </c>
      <c r="N300" t="s">
        <v>39</v>
      </c>
    </row>
    <row r="301" ht="14.25">
      <c r="A301">
        <v>24658</v>
      </c>
      <c r="B301">
        <v>1</v>
      </c>
      <c r="C301">
        <v>301</v>
      </c>
      <c r="D301">
        <v>0</v>
      </c>
      <c r="E301">
        <v>0</v>
      </c>
      <c r="F301">
        <v>3</v>
      </c>
      <c r="G301" t="s">
        <v>15</v>
      </c>
      <c r="H301" t="s">
        <v>8</v>
      </c>
      <c r="I301">
        <v>0</v>
      </c>
      <c r="J301" t="s">
        <v>0</v>
      </c>
      <c r="K301">
        <v>64</v>
      </c>
      <c r="L301">
        <v>0</v>
      </c>
      <c r="M301">
        <v>64</v>
      </c>
      <c r="N301" t="s">
        <v>39</v>
      </c>
    </row>
    <row r="302" ht="14.25">
      <c r="A302">
        <v>24670</v>
      </c>
      <c r="B302">
        <v>0</v>
      </c>
      <c r="C302">
        <v>201</v>
      </c>
      <c r="D302">
        <v>0</v>
      </c>
      <c r="E302">
        <v>0</v>
      </c>
      <c r="F302">
        <v>6</v>
      </c>
      <c r="G302">
        <v>32</v>
      </c>
      <c r="H302">
        <v>0</v>
      </c>
      <c r="I302">
        <v>0</v>
      </c>
      <c r="J302">
        <v>0</v>
      </c>
      <c r="K302">
        <v>63</v>
      </c>
      <c r="L302">
        <v>0</v>
      </c>
      <c r="M302">
        <v>0</v>
      </c>
      <c r="N302">
        <v>0</v>
      </c>
    </row>
    <row r="303" ht="14.25">
      <c r="A303">
        <v>24683</v>
      </c>
      <c r="B303">
        <v>0</v>
      </c>
      <c r="C303">
        <v>203</v>
      </c>
      <c r="D303">
        <v>0</v>
      </c>
      <c r="E303">
        <v>0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ht="14.25">
      <c r="A304">
        <v>24707</v>
      </c>
      <c r="B304">
        <v>0</v>
      </c>
      <c r="C304">
        <v>402</v>
      </c>
      <c r="D304">
        <v>0</v>
      </c>
      <c r="E304">
        <v>0</v>
      </c>
      <c r="F304">
        <v>8</v>
      </c>
      <c r="G304" t="s">
        <v>2</v>
      </c>
      <c r="H304">
        <v>0</v>
      </c>
      <c r="I304">
        <v>0</v>
      </c>
      <c r="J304">
        <v>0</v>
      </c>
      <c r="K304">
        <v>50</v>
      </c>
      <c r="L304" t="s">
        <v>25</v>
      </c>
      <c r="M304">
        <v>7</v>
      </c>
      <c r="N304">
        <v>0</v>
      </c>
    </row>
    <row r="305" ht="14.25">
      <c r="A305">
        <v>24707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26</v>
      </c>
      <c r="I305">
        <v>64</v>
      </c>
      <c r="J305" t="s">
        <v>0</v>
      </c>
      <c r="K305">
        <v>64</v>
      </c>
      <c r="L305">
        <v>0</v>
      </c>
      <c r="M305">
        <v>64</v>
      </c>
      <c r="N305" t="s">
        <v>40</v>
      </c>
    </row>
    <row r="306" ht="14.25">
      <c r="A306">
        <v>24708</v>
      </c>
      <c r="B306">
        <v>1</v>
      </c>
      <c r="C306">
        <v>301</v>
      </c>
      <c r="D306">
        <v>0</v>
      </c>
      <c r="E306">
        <v>0</v>
      </c>
      <c r="F306">
        <v>3</v>
      </c>
      <c r="G306" t="s">
        <v>6</v>
      </c>
      <c r="H306" t="s">
        <v>17</v>
      </c>
      <c r="I306">
        <v>0</v>
      </c>
      <c r="J306" t="s">
        <v>0</v>
      </c>
      <c r="K306">
        <v>64</v>
      </c>
      <c r="L306">
        <v>0</v>
      </c>
      <c r="M306">
        <v>64</v>
      </c>
      <c r="N306" t="s">
        <v>40</v>
      </c>
    </row>
    <row r="307" ht="14.25">
      <c r="A307">
        <v>24727</v>
      </c>
      <c r="B307">
        <v>0</v>
      </c>
      <c r="C307">
        <v>401</v>
      </c>
      <c r="D307">
        <v>0</v>
      </c>
      <c r="E307">
        <v>0</v>
      </c>
      <c r="F307">
        <v>8</v>
      </c>
      <c r="G307">
        <v>67</v>
      </c>
      <c r="H307" t="s">
        <v>5</v>
      </c>
      <c r="I307">
        <v>0</v>
      </c>
      <c r="J307">
        <v>0</v>
      </c>
      <c r="K307" t="s">
        <v>47</v>
      </c>
      <c r="L307">
        <v>0</v>
      </c>
      <c r="M307">
        <v>0</v>
      </c>
      <c r="N307">
        <v>0</v>
      </c>
    </row>
    <row r="308" ht="14.25">
      <c r="A308">
        <v>24747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24757</v>
      </c>
      <c r="B309">
        <v>1</v>
      </c>
      <c r="C309">
        <v>300</v>
      </c>
      <c r="D309">
        <v>0</v>
      </c>
      <c r="E309">
        <v>0</v>
      </c>
      <c r="F309">
        <v>8</v>
      </c>
      <c r="G309">
        <v>3</v>
      </c>
      <c r="H309" t="s">
        <v>26</v>
      </c>
      <c r="I309">
        <v>64</v>
      </c>
      <c r="J309" t="s">
        <v>0</v>
      </c>
      <c r="K309">
        <v>64</v>
      </c>
      <c r="L309">
        <v>0</v>
      </c>
      <c r="M309">
        <v>64</v>
      </c>
      <c r="N309" t="s">
        <v>41</v>
      </c>
    </row>
    <row r="310" ht="14.25">
      <c r="A310">
        <v>24758</v>
      </c>
      <c r="B310">
        <v>1</v>
      </c>
      <c r="C310">
        <v>301</v>
      </c>
      <c r="D310">
        <v>0</v>
      </c>
      <c r="E310">
        <v>0</v>
      </c>
      <c r="F310">
        <v>3</v>
      </c>
      <c r="G310" t="s">
        <v>19</v>
      </c>
      <c r="H310" t="s">
        <v>20</v>
      </c>
      <c r="I310">
        <v>0</v>
      </c>
      <c r="J310" t="s">
        <v>0</v>
      </c>
      <c r="K310">
        <v>64</v>
      </c>
      <c r="L310">
        <v>0</v>
      </c>
      <c r="M310">
        <v>64</v>
      </c>
      <c r="N310" t="s">
        <v>41</v>
      </c>
    </row>
    <row r="311" ht="14.25">
      <c r="A311">
        <v>24770</v>
      </c>
      <c r="B311">
        <v>0</v>
      </c>
      <c r="C311">
        <v>201</v>
      </c>
      <c r="D311">
        <v>0</v>
      </c>
      <c r="E311">
        <v>0</v>
      </c>
      <c r="F311">
        <v>6</v>
      </c>
      <c r="G311">
        <v>32</v>
      </c>
      <c r="H311">
        <v>0</v>
      </c>
      <c r="I311">
        <v>0</v>
      </c>
      <c r="J311">
        <v>0</v>
      </c>
      <c r="K311">
        <v>63</v>
      </c>
      <c r="L311">
        <v>0</v>
      </c>
      <c r="M311">
        <v>0</v>
      </c>
      <c r="N311">
        <v>0</v>
      </c>
    </row>
    <row r="312" ht="14.25">
      <c r="A312">
        <v>24783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24807</v>
      </c>
      <c r="B313">
        <v>1</v>
      </c>
      <c r="C313">
        <v>300</v>
      </c>
      <c r="D313">
        <v>0</v>
      </c>
      <c r="E313">
        <v>0</v>
      </c>
      <c r="F313">
        <v>8</v>
      </c>
      <c r="G313">
        <v>3</v>
      </c>
      <c r="H313" t="s">
        <v>26</v>
      </c>
      <c r="I313">
        <v>64</v>
      </c>
      <c r="J313" t="s">
        <v>0</v>
      </c>
      <c r="K313">
        <v>64</v>
      </c>
      <c r="L313">
        <v>0</v>
      </c>
      <c r="M313">
        <v>64</v>
      </c>
      <c r="N313" t="s">
        <v>42</v>
      </c>
    </row>
    <row r="314" ht="14.25">
      <c r="A314">
        <v>24808</v>
      </c>
      <c r="B314">
        <v>1</v>
      </c>
      <c r="C314">
        <v>301</v>
      </c>
      <c r="D314">
        <v>0</v>
      </c>
      <c r="E314">
        <v>0</v>
      </c>
      <c r="F314">
        <v>3</v>
      </c>
      <c r="G314" t="s">
        <v>22</v>
      </c>
      <c r="H314" t="s">
        <v>23</v>
      </c>
      <c r="I314">
        <v>0</v>
      </c>
      <c r="J314" t="s">
        <v>0</v>
      </c>
      <c r="K314">
        <v>64</v>
      </c>
      <c r="L314">
        <v>0</v>
      </c>
      <c r="M314">
        <v>64</v>
      </c>
      <c r="N314" t="s">
        <v>42</v>
      </c>
    </row>
    <row r="315" ht="14.25">
      <c r="A315">
        <v>24827</v>
      </c>
      <c r="B315">
        <v>0</v>
      </c>
      <c r="C315">
        <v>401</v>
      </c>
      <c r="D315">
        <v>0</v>
      </c>
      <c r="E315">
        <v>0</v>
      </c>
      <c r="F315">
        <v>8</v>
      </c>
      <c r="G315">
        <v>67</v>
      </c>
      <c r="H315" t="s">
        <v>5</v>
      </c>
      <c r="I315">
        <v>0</v>
      </c>
      <c r="J315">
        <v>0</v>
      </c>
      <c r="K315" t="s">
        <v>47</v>
      </c>
      <c r="L315">
        <v>0</v>
      </c>
      <c r="M315">
        <v>0</v>
      </c>
      <c r="N315">
        <v>0</v>
      </c>
    </row>
    <row r="316" ht="14.25">
      <c r="A316">
        <v>24847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24857</v>
      </c>
      <c r="B317">
        <v>1</v>
      </c>
      <c r="C317">
        <v>300</v>
      </c>
      <c r="D317">
        <v>0</v>
      </c>
      <c r="E317">
        <v>0</v>
      </c>
      <c r="F317">
        <v>8</v>
      </c>
      <c r="G317">
        <v>3</v>
      </c>
      <c r="H317" t="s">
        <v>26</v>
      </c>
      <c r="I317">
        <v>64</v>
      </c>
      <c r="J317" t="s">
        <v>0</v>
      </c>
      <c r="K317">
        <v>64</v>
      </c>
      <c r="L317">
        <v>0</v>
      </c>
      <c r="M317">
        <v>64</v>
      </c>
      <c r="N317">
        <v>70</v>
      </c>
    </row>
    <row r="318" ht="14.25">
      <c r="A318">
        <v>24858</v>
      </c>
      <c r="B318">
        <v>1</v>
      </c>
      <c r="C318">
        <v>301</v>
      </c>
      <c r="D318">
        <v>0</v>
      </c>
      <c r="E318">
        <v>0</v>
      </c>
      <c r="F318">
        <v>3</v>
      </c>
      <c r="G318" t="s">
        <v>24</v>
      </c>
      <c r="H318">
        <v>0</v>
      </c>
      <c r="I318">
        <v>0</v>
      </c>
      <c r="J318" t="s">
        <v>0</v>
      </c>
      <c r="K318">
        <v>64</v>
      </c>
      <c r="L318">
        <v>0</v>
      </c>
      <c r="M318">
        <v>64</v>
      </c>
      <c r="N318">
        <v>70</v>
      </c>
    </row>
    <row r="319" ht="14.25">
      <c r="A319">
        <v>24870</v>
      </c>
      <c r="B319">
        <v>0</v>
      </c>
      <c r="C319">
        <v>201</v>
      </c>
      <c r="D319">
        <v>0</v>
      </c>
      <c r="E319">
        <v>0</v>
      </c>
      <c r="F319">
        <v>6</v>
      </c>
      <c r="G319">
        <v>32</v>
      </c>
      <c r="H319">
        <v>0</v>
      </c>
      <c r="I319">
        <v>0</v>
      </c>
      <c r="J319">
        <v>0</v>
      </c>
      <c r="K319">
        <v>63</v>
      </c>
      <c r="L319">
        <v>0</v>
      </c>
      <c r="M319">
        <v>0</v>
      </c>
      <c r="N319">
        <v>0</v>
      </c>
    </row>
    <row r="320" ht="14.25">
      <c r="A320">
        <v>24883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24907</v>
      </c>
      <c r="B321">
        <v>1</v>
      </c>
      <c r="C321">
        <v>300</v>
      </c>
      <c r="D321">
        <v>0</v>
      </c>
      <c r="E321">
        <v>0</v>
      </c>
      <c r="F321">
        <v>8</v>
      </c>
      <c r="G321">
        <v>3</v>
      </c>
      <c r="H321" t="s">
        <v>26</v>
      </c>
      <c r="I321">
        <v>64</v>
      </c>
      <c r="J321" t="s">
        <v>0</v>
      </c>
      <c r="K321">
        <v>64</v>
      </c>
      <c r="L321">
        <v>0</v>
      </c>
      <c r="M321">
        <v>64</v>
      </c>
      <c r="N321">
        <v>61</v>
      </c>
    </row>
    <row r="322" ht="14.25">
      <c r="A322">
        <v>24908</v>
      </c>
      <c r="B322">
        <v>1</v>
      </c>
      <c r="C322">
        <v>301</v>
      </c>
      <c r="D322">
        <v>0</v>
      </c>
      <c r="E322">
        <v>0</v>
      </c>
      <c r="F322">
        <v>3</v>
      </c>
      <c r="G322" t="s">
        <v>27</v>
      </c>
      <c r="H322">
        <v>1</v>
      </c>
      <c r="I322">
        <v>0</v>
      </c>
      <c r="J322" t="s">
        <v>0</v>
      </c>
      <c r="K322">
        <v>64</v>
      </c>
      <c r="L322">
        <v>0</v>
      </c>
      <c r="M322">
        <v>64</v>
      </c>
      <c r="N322">
        <v>61</v>
      </c>
    </row>
    <row r="323" ht="14.25">
      <c r="A323">
        <v>24927</v>
      </c>
      <c r="B323">
        <v>0</v>
      </c>
      <c r="C323">
        <v>401</v>
      </c>
      <c r="D323">
        <v>0</v>
      </c>
      <c r="E323">
        <v>0</v>
      </c>
      <c r="F323">
        <v>8</v>
      </c>
      <c r="G323">
        <v>67</v>
      </c>
      <c r="H323" t="s">
        <v>5</v>
      </c>
      <c r="I323">
        <v>0</v>
      </c>
      <c r="J323">
        <v>0</v>
      </c>
      <c r="K323" t="s">
        <v>47</v>
      </c>
      <c r="L323">
        <v>0</v>
      </c>
      <c r="M323">
        <v>0</v>
      </c>
      <c r="N323">
        <v>0</v>
      </c>
    </row>
    <row r="324" ht="14.25">
      <c r="A324">
        <v>24947</v>
      </c>
      <c r="B324">
        <v>0</v>
      </c>
      <c r="C324">
        <v>400</v>
      </c>
      <c r="D324">
        <v>0</v>
      </c>
      <c r="E324">
        <v>0</v>
      </c>
      <c r="F324">
        <v>8</v>
      </c>
      <c r="G324">
        <v>1</v>
      </c>
      <c r="H324">
        <v>0</v>
      </c>
      <c r="I324" t="s">
        <v>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ht="14.25">
      <c r="A325">
        <v>24957</v>
      </c>
      <c r="B325">
        <v>1</v>
      </c>
      <c r="C325">
        <v>300</v>
      </c>
      <c r="D325">
        <v>0</v>
      </c>
      <c r="E325">
        <v>0</v>
      </c>
      <c r="F325">
        <v>8</v>
      </c>
      <c r="G325">
        <v>3</v>
      </c>
      <c r="H325" t="s">
        <v>26</v>
      </c>
      <c r="I325">
        <v>64</v>
      </c>
      <c r="J325" t="s">
        <v>0</v>
      </c>
      <c r="K325">
        <v>64</v>
      </c>
      <c r="L325">
        <v>0</v>
      </c>
      <c r="M325">
        <v>64</v>
      </c>
      <c r="N325">
        <v>72</v>
      </c>
    </row>
    <row r="326" ht="14.25">
      <c r="A326">
        <v>24958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29</v>
      </c>
      <c r="H326">
        <v>2</v>
      </c>
      <c r="I326">
        <v>0</v>
      </c>
      <c r="J326" t="s">
        <v>0</v>
      </c>
      <c r="K326">
        <v>64</v>
      </c>
      <c r="L326">
        <v>0</v>
      </c>
      <c r="M326">
        <v>64</v>
      </c>
      <c r="N326">
        <v>72</v>
      </c>
    </row>
    <row r="327" ht="14.25">
      <c r="A327">
        <v>24970</v>
      </c>
      <c r="B327">
        <v>0</v>
      </c>
      <c r="C327">
        <v>201</v>
      </c>
      <c r="D327">
        <v>0</v>
      </c>
      <c r="E327">
        <v>0</v>
      </c>
      <c r="F327">
        <v>6</v>
      </c>
      <c r="G327">
        <v>32</v>
      </c>
      <c r="H327">
        <v>0</v>
      </c>
      <c r="I327">
        <v>0</v>
      </c>
      <c r="J327">
        <v>0</v>
      </c>
      <c r="K327">
        <v>63</v>
      </c>
      <c r="L327">
        <v>0</v>
      </c>
      <c r="M327">
        <v>0</v>
      </c>
      <c r="N327">
        <v>0</v>
      </c>
    </row>
    <row r="328" ht="14.25">
      <c r="A328">
        <v>24983</v>
      </c>
      <c r="B328">
        <v>0</v>
      </c>
      <c r="C328">
        <v>203</v>
      </c>
      <c r="D328">
        <v>0</v>
      </c>
      <c r="E328">
        <v>0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ht="14.25">
      <c r="A329">
        <v>24994</v>
      </c>
      <c r="B329">
        <v>0</v>
      </c>
      <c r="C329">
        <v>204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25006</v>
      </c>
      <c r="B330">
        <v>0</v>
      </c>
      <c r="C330">
        <v>202</v>
      </c>
      <c r="D330">
        <v>0</v>
      </c>
      <c r="E330">
        <v>0</v>
      </c>
      <c r="F330">
        <v>8</v>
      </c>
      <c r="G330" t="s">
        <v>24</v>
      </c>
      <c r="H330" t="s">
        <v>48</v>
      </c>
      <c r="I330">
        <v>0</v>
      </c>
      <c r="J330">
        <v>0</v>
      </c>
      <c r="K330" t="s">
        <v>45</v>
      </c>
      <c r="L330" t="s">
        <v>12</v>
      </c>
      <c r="M330">
        <v>22</v>
      </c>
      <c r="N330">
        <v>0</v>
      </c>
    </row>
    <row r="331" ht="14.25">
      <c r="A331">
        <v>25008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26</v>
      </c>
      <c r="I331">
        <v>64</v>
      </c>
      <c r="J331" t="s">
        <v>0</v>
      </c>
      <c r="K331">
        <v>64</v>
      </c>
      <c r="L331">
        <v>0</v>
      </c>
      <c r="M331">
        <v>64</v>
      </c>
      <c r="N331">
        <v>63</v>
      </c>
    </row>
    <row r="332" ht="14.25">
      <c r="A332">
        <v>25008</v>
      </c>
      <c r="B332">
        <v>1</v>
      </c>
      <c r="C332">
        <v>301</v>
      </c>
      <c r="D332">
        <v>0</v>
      </c>
      <c r="E332">
        <v>0</v>
      </c>
      <c r="F332">
        <v>3</v>
      </c>
      <c r="G332">
        <v>96</v>
      </c>
      <c r="H332">
        <v>3</v>
      </c>
      <c r="I332">
        <v>0</v>
      </c>
      <c r="J332" t="s">
        <v>0</v>
      </c>
      <c r="K332">
        <v>64</v>
      </c>
      <c r="L332">
        <v>0</v>
      </c>
      <c r="M332">
        <v>64</v>
      </c>
      <c r="N332">
        <v>63</v>
      </c>
    </row>
    <row r="333" ht="14.25">
      <c r="A333">
        <v>25018</v>
      </c>
      <c r="B333">
        <v>0</v>
      </c>
      <c r="C333">
        <v>666</v>
      </c>
      <c r="D333">
        <v>0</v>
      </c>
      <c r="E333">
        <v>0</v>
      </c>
      <c r="F333">
        <v>8</v>
      </c>
      <c r="G333">
        <v>52</v>
      </c>
      <c r="H333">
        <v>8</v>
      </c>
      <c r="I333">
        <v>1</v>
      </c>
      <c r="J333">
        <v>5</v>
      </c>
      <c r="K333">
        <v>52</v>
      </c>
      <c r="L333">
        <v>57</v>
      </c>
      <c r="M333">
        <v>12</v>
      </c>
      <c r="N333">
        <v>44</v>
      </c>
    </row>
    <row r="334" ht="14.25">
      <c r="A334">
        <v>25027</v>
      </c>
      <c r="B334">
        <v>0</v>
      </c>
      <c r="C334">
        <v>401</v>
      </c>
      <c r="D334">
        <v>0</v>
      </c>
      <c r="E334">
        <v>0</v>
      </c>
      <c r="F334">
        <v>8</v>
      </c>
      <c r="G334">
        <v>67</v>
      </c>
      <c r="H334" t="s">
        <v>5</v>
      </c>
      <c r="I334">
        <v>0</v>
      </c>
      <c r="J334">
        <v>0</v>
      </c>
      <c r="K334" t="s">
        <v>47</v>
      </c>
      <c r="L334">
        <v>0</v>
      </c>
      <c r="M334">
        <v>0</v>
      </c>
      <c r="N334">
        <v>0</v>
      </c>
    </row>
    <row r="335" ht="14.25">
      <c r="A335">
        <v>25030</v>
      </c>
      <c r="B335">
        <v>0</v>
      </c>
      <c r="C335">
        <v>665</v>
      </c>
      <c r="D335">
        <v>0</v>
      </c>
      <c r="E335">
        <v>0</v>
      </c>
      <c r="F335">
        <v>8</v>
      </c>
      <c r="G335">
        <v>0</v>
      </c>
      <c r="H335">
        <v>0</v>
      </c>
      <c r="I335">
        <v>0</v>
      </c>
      <c r="J335">
        <v>53</v>
      </c>
      <c r="K335" t="s">
        <v>2</v>
      </c>
      <c r="L335">
        <v>18</v>
      </c>
      <c r="M335">
        <v>53</v>
      </c>
      <c r="N335">
        <v>0</v>
      </c>
    </row>
    <row r="336" ht="14.25">
      <c r="A336">
        <v>25042</v>
      </c>
      <c r="B336">
        <v>0</v>
      </c>
      <c r="C336">
        <v>200</v>
      </c>
      <c r="D336">
        <v>0</v>
      </c>
      <c r="E336">
        <v>0</v>
      </c>
      <c r="F336">
        <v>8</v>
      </c>
      <c r="G336" t="s">
        <v>2</v>
      </c>
      <c r="H336">
        <v>0</v>
      </c>
      <c r="I336">
        <v>50</v>
      </c>
      <c r="J336" t="s">
        <v>25</v>
      </c>
      <c r="K336">
        <v>7</v>
      </c>
      <c r="L336">
        <v>0</v>
      </c>
      <c r="M336">
        <v>1</v>
      </c>
      <c r="N336">
        <v>0</v>
      </c>
    </row>
    <row r="337" ht="14.25">
      <c r="A337">
        <v>25047</v>
      </c>
      <c r="B337">
        <v>0</v>
      </c>
      <c r="C337">
        <v>400</v>
      </c>
      <c r="D337">
        <v>0</v>
      </c>
      <c r="E337">
        <v>0</v>
      </c>
      <c r="F337">
        <v>8</v>
      </c>
      <c r="G337">
        <v>1</v>
      </c>
      <c r="H337">
        <v>0</v>
      </c>
      <c r="I337" t="s">
        <v>8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25057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26</v>
      </c>
      <c r="I338">
        <v>64</v>
      </c>
      <c r="J338" t="s">
        <v>0</v>
      </c>
      <c r="K338">
        <v>64</v>
      </c>
      <c r="L338">
        <v>0</v>
      </c>
      <c r="M338">
        <v>64</v>
      </c>
      <c r="N338">
        <v>74</v>
      </c>
    </row>
    <row r="339" ht="14.25">
      <c r="A339">
        <v>25058</v>
      </c>
      <c r="B339">
        <v>1</v>
      </c>
      <c r="C339">
        <v>301</v>
      </c>
      <c r="D339">
        <v>0</v>
      </c>
      <c r="E339">
        <v>0</v>
      </c>
      <c r="F339">
        <v>3</v>
      </c>
      <c r="G339">
        <v>3</v>
      </c>
      <c r="H339">
        <v>4</v>
      </c>
      <c r="I339">
        <v>0</v>
      </c>
      <c r="J339" t="s">
        <v>0</v>
      </c>
      <c r="K339">
        <v>64</v>
      </c>
      <c r="L339">
        <v>0</v>
      </c>
      <c r="M339">
        <v>64</v>
      </c>
      <c r="N339">
        <v>74</v>
      </c>
    </row>
    <row r="340" ht="14.25">
      <c r="A340">
        <v>25070</v>
      </c>
      <c r="B340">
        <v>0</v>
      </c>
      <c r="C340">
        <v>201</v>
      </c>
      <c r="D340">
        <v>0</v>
      </c>
      <c r="E340">
        <v>0</v>
      </c>
      <c r="F340">
        <v>6</v>
      </c>
      <c r="G340">
        <v>32</v>
      </c>
      <c r="H340">
        <v>0</v>
      </c>
      <c r="I340">
        <v>0</v>
      </c>
      <c r="J340">
        <v>0</v>
      </c>
      <c r="K340">
        <v>63</v>
      </c>
      <c r="L340">
        <v>0</v>
      </c>
      <c r="M340">
        <v>0</v>
      </c>
      <c r="N340">
        <v>0</v>
      </c>
    </row>
    <row r="341" ht="14.25">
      <c r="A341">
        <v>25082</v>
      </c>
      <c r="B341">
        <v>0</v>
      </c>
      <c r="C341">
        <v>203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25107</v>
      </c>
      <c r="B342">
        <v>1</v>
      </c>
      <c r="C342">
        <v>300</v>
      </c>
      <c r="D342">
        <v>0</v>
      </c>
      <c r="E342">
        <v>0</v>
      </c>
      <c r="F342">
        <v>8</v>
      </c>
      <c r="G342">
        <v>3</v>
      </c>
      <c r="H342" t="s">
        <v>26</v>
      </c>
      <c r="I342">
        <v>64</v>
      </c>
      <c r="J342" t="s">
        <v>0</v>
      </c>
      <c r="K342">
        <v>64</v>
      </c>
      <c r="L342">
        <v>0</v>
      </c>
      <c r="M342">
        <v>64</v>
      </c>
      <c r="N342">
        <v>65</v>
      </c>
    </row>
    <row r="343" ht="14.25">
      <c r="A343">
        <v>25108</v>
      </c>
      <c r="B343">
        <v>1</v>
      </c>
      <c r="C343">
        <v>301</v>
      </c>
      <c r="D343">
        <v>0</v>
      </c>
      <c r="E343">
        <v>0</v>
      </c>
      <c r="F343">
        <v>3</v>
      </c>
      <c r="G343">
        <v>54</v>
      </c>
      <c r="H343">
        <v>5</v>
      </c>
      <c r="I343">
        <v>0</v>
      </c>
      <c r="J343" t="s">
        <v>0</v>
      </c>
      <c r="K343">
        <v>64</v>
      </c>
      <c r="L343">
        <v>0</v>
      </c>
      <c r="M343">
        <v>64</v>
      </c>
      <c r="N343">
        <v>65</v>
      </c>
    </row>
    <row r="344" ht="14.25">
      <c r="A344">
        <v>25127</v>
      </c>
      <c r="B344">
        <v>0</v>
      </c>
      <c r="C344">
        <v>401</v>
      </c>
      <c r="D344">
        <v>0</v>
      </c>
      <c r="E344">
        <v>0</v>
      </c>
      <c r="F344">
        <v>8</v>
      </c>
      <c r="G344">
        <v>67</v>
      </c>
      <c r="H344" t="s">
        <v>5</v>
      </c>
      <c r="I344">
        <v>0</v>
      </c>
      <c r="J344">
        <v>0</v>
      </c>
      <c r="K344" t="s">
        <v>47</v>
      </c>
      <c r="L344">
        <v>0</v>
      </c>
      <c r="M344">
        <v>0</v>
      </c>
      <c r="N344">
        <v>0</v>
      </c>
    </row>
    <row r="345" ht="14.25">
      <c r="A345">
        <v>25147</v>
      </c>
      <c r="B345">
        <v>0</v>
      </c>
      <c r="C345">
        <v>400</v>
      </c>
      <c r="D345">
        <v>0</v>
      </c>
      <c r="E345">
        <v>0</v>
      </c>
      <c r="F345">
        <v>8</v>
      </c>
      <c r="G345">
        <v>1</v>
      </c>
      <c r="H345">
        <v>0</v>
      </c>
      <c r="I345" t="s">
        <v>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25157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26</v>
      </c>
      <c r="I346">
        <v>64</v>
      </c>
      <c r="J346" t="s">
        <v>0</v>
      </c>
      <c r="K346">
        <v>64</v>
      </c>
      <c r="L346">
        <v>0</v>
      </c>
      <c r="M346">
        <v>64</v>
      </c>
      <c r="N346">
        <v>76</v>
      </c>
    </row>
    <row r="347" ht="14.25">
      <c r="A347">
        <v>25158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30</v>
      </c>
      <c r="H347">
        <v>6</v>
      </c>
      <c r="I347">
        <v>0</v>
      </c>
      <c r="J347" t="s">
        <v>0</v>
      </c>
      <c r="K347">
        <v>64</v>
      </c>
      <c r="L347">
        <v>0</v>
      </c>
      <c r="M347">
        <v>64</v>
      </c>
      <c r="N347">
        <v>76</v>
      </c>
    </row>
    <row r="348" ht="14.25">
      <c r="A348">
        <v>25170</v>
      </c>
      <c r="B348">
        <v>0</v>
      </c>
      <c r="C348">
        <v>201</v>
      </c>
      <c r="D348">
        <v>0</v>
      </c>
      <c r="E348">
        <v>0</v>
      </c>
      <c r="F348">
        <v>6</v>
      </c>
      <c r="G348">
        <v>32</v>
      </c>
      <c r="H348">
        <v>0</v>
      </c>
      <c r="I348">
        <v>0</v>
      </c>
      <c r="J348">
        <v>0</v>
      </c>
      <c r="K348">
        <v>63</v>
      </c>
      <c r="L348">
        <v>0</v>
      </c>
      <c r="M348">
        <v>0</v>
      </c>
      <c r="N348">
        <v>0</v>
      </c>
    </row>
    <row r="349" ht="14.25">
      <c r="A349">
        <v>25182</v>
      </c>
      <c r="B349">
        <v>0</v>
      </c>
      <c r="C349">
        <v>203</v>
      </c>
      <c r="D349">
        <v>0</v>
      </c>
      <c r="E349">
        <v>0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25207</v>
      </c>
      <c r="B350">
        <v>0</v>
      </c>
      <c r="C350">
        <v>403</v>
      </c>
      <c r="D350">
        <v>0</v>
      </c>
      <c r="E350">
        <v>0</v>
      </c>
      <c r="F350">
        <v>8</v>
      </c>
      <c r="G350">
        <v>63</v>
      </c>
      <c r="H350">
        <v>0</v>
      </c>
      <c r="I350">
        <v>0</v>
      </c>
      <c r="J350">
        <v>0</v>
      </c>
      <c r="K350">
        <v>94</v>
      </c>
      <c r="L350" t="s">
        <v>36</v>
      </c>
      <c r="M350">
        <v>9</v>
      </c>
      <c r="N350">
        <v>0</v>
      </c>
    </row>
    <row r="351" ht="14.25">
      <c r="A351">
        <v>25208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26</v>
      </c>
      <c r="I351">
        <v>64</v>
      </c>
      <c r="J351" t="s">
        <v>0</v>
      </c>
      <c r="K351">
        <v>64</v>
      </c>
      <c r="L351">
        <v>0</v>
      </c>
      <c r="M351">
        <v>64</v>
      </c>
      <c r="N351">
        <v>67</v>
      </c>
    </row>
    <row r="352" ht="14.25">
      <c r="A352">
        <v>25209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</v>
      </c>
      <c r="H352">
        <v>7</v>
      </c>
      <c r="I352">
        <v>0</v>
      </c>
      <c r="J352" t="s">
        <v>0</v>
      </c>
      <c r="K352">
        <v>64</v>
      </c>
      <c r="L352">
        <v>0</v>
      </c>
      <c r="M352">
        <v>64</v>
      </c>
      <c r="N352">
        <v>67</v>
      </c>
    </row>
    <row r="353" ht="14.25">
      <c r="A353">
        <v>25227</v>
      </c>
      <c r="B353">
        <v>0</v>
      </c>
      <c r="C353">
        <v>401</v>
      </c>
      <c r="D353">
        <v>0</v>
      </c>
      <c r="E353">
        <v>0</v>
      </c>
      <c r="F353">
        <v>8</v>
      </c>
      <c r="G353">
        <v>63</v>
      </c>
      <c r="H353" t="s">
        <v>5</v>
      </c>
      <c r="I353">
        <v>0</v>
      </c>
      <c r="J353">
        <v>0</v>
      </c>
      <c r="K353" t="s">
        <v>49</v>
      </c>
      <c r="L353">
        <v>0</v>
      </c>
      <c r="M353">
        <v>0</v>
      </c>
      <c r="N353">
        <v>0</v>
      </c>
    </row>
    <row r="354" ht="14.25">
      <c r="A354">
        <v>25247</v>
      </c>
      <c r="B354">
        <v>0</v>
      </c>
      <c r="C354">
        <v>400</v>
      </c>
      <c r="D354">
        <v>0</v>
      </c>
      <c r="E354">
        <v>0</v>
      </c>
      <c r="F354">
        <v>8</v>
      </c>
      <c r="G354">
        <v>1</v>
      </c>
      <c r="H354">
        <v>0</v>
      </c>
      <c r="I354" t="s">
        <v>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ht="14.25">
      <c r="A355">
        <v>25257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26</v>
      </c>
      <c r="I355">
        <v>64</v>
      </c>
      <c r="J355" t="s">
        <v>0</v>
      </c>
      <c r="K355">
        <v>64</v>
      </c>
      <c r="L355">
        <v>0</v>
      </c>
      <c r="M355">
        <v>64</v>
      </c>
      <c r="N355" t="s">
        <v>33</v>
      </c>
    </row>
    <row r="356" ht="14.25">
      <c r="A356">
        <v>25258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0</v>
      </c>
      <c r="K356">
        <v>64</v>
      </c>
      <c r="L356">
        <v>0</v>
      </c>
      <c r="M356">
        <v>64</v>
      </c>
      <c r="N356" t="s">
        <v>33</v>
      </c>
    </row>
    <row r="357" ht="14.25">
      <c r="A357">
        <v>25270</v>
      </c>
      <c r="B357">
        <v>0</v>
      </c>
      <c r="C357">
        <v>201</v>
      </c>
      <c r="D357">
        <v>0</v>
      </c>
      <c r="E357">
        <v>0</v>
      </c>
      <c r="F357">
        <v>6</v>
      </c>
      <c r="G357">
        <v>32</v>
      </c>
      <c r="H357">
        <v>0</v>
      </c>
      <c r="I357">
        <v>0</v>
      </c>
      <c r="J357">
        <v>0</v>
      </c>
      <c r="K357">
        <v>63</v>
      </c>
      <c r="L357">
        <v>0</v>
      </c>
      <c r="M357">
        <v>0</v>
      </c>
      <c r="N357">
        <v>0</v>
      </c>
    </row>
    <row r="358" ht="14.25">
      <c r="A358">
        <v>25282</v>
      </c>
      <c r="B358">
        <v>0</v>
      </c>
      <c r="C358">
        <v>203</v>
      </c>
      <c r="D358">
        <v>0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ht="14.25">
      <c r="A359">
        <v>25307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26</v>
      </c>
      <c r="I359">
        <v>64</v>
      </c>
      <c r="J359" t="s">
        <v>0</v>
      </c>
      <c r="K359">
        <v>64</v>
      </c>
      <c r="L359">
        <v>0</v>
      </c>
      <c r="M359">
        <v>64</v>
      </c>
      <c r="N359" t="s">
        <v>34</v>
      </c>
    </row>
    <row r="360" ht="14.25">
      <c r="A360">
        <v>25308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0</v>
      </c>
      <c r="K360">
        <v>64</v>
      </c>
      <c r="L360">
        <v>0</v>
      </c>
      <c r="M360">
        <v>64</v>
      </c>
      <c r="N360" t="s">
        <v>34</v>
      </c>
    </row>
    <row r="361" ht="14.25">
      <c r="A361">
        <v>25327</v>
      </c>
      <c r="B361">
        <v>0</v>
      </c>
      <c r="C361">
        <v>401</v>
      </c>
      <c r="D361">
        <v>0</v>
      </c>
      <c r="E361">
        <v>0</v>
      </c>
      <c r="F361">
        <v>8</v>
      </c>
      <c r="G361">
        <v>63</v>
      </c>
      <c r="H361" t="s">
        <v>5</v>
      </c>
      <c r="I361">
        <v>0</v>
      </c>
      <c r="J361">
        <v>0</v>
      </c>
      <c r="K361" t="s">
        <v>49</v>
      </c>
      <c r="L361">
        <v>0</v>
      </c>
      <c r="M361">
        <v>0</v>
      </c>
      <c r="N361">
        <v>0</v>
      </c>
    </row>
    <row r="362" ht="14.25">
      <c r="A362">
        <v>25347</v>
      </c>
      <c r="B362">
        <v>0</v>
      </c>
      <c r="C362">
        <v>400</v>
      </c>
      <c r="D362">
        <v>0</v>
      </c>
      <c r="E362">
        <v>0</v>
      </c>
      <c r="F362">
        <v>8</v>
      </c>
      <c r="G362">
        <v>1</v>
      </c>
      <c r="H362">
        <v>0</v>
      </c>
      <c r="I362" t="s">
        <v>8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25357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26</v>
      </c>
      <c r="I363">
        <v>64</v>
      </c>
      <c r="J363" t="s">
        <v>0</v>
      </c>
      <c r="K363">
        <v>64</v>
      </c>
      <c r="L363">
        <v>0</v>
      </c>
      <c r="M363">
        <v>64</v>
      </c>
      <c r="N363" t="s">
        <v>35</v>
      </c>
    </row>
    <row r="364" ht="14.25">
      <c r="A364">
        <v>25358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10</v>
      </c>
      <c r="H364" t="s">
        <v>11</v>
      </c>
      <c r="I364">
        <v>0</v>
      </c>
      <c r="J364" t="s">
        <v>0</v>
      </c>
      <c r="K364">
        <v>64</v>
      </c>
      <c r="L364">
        <v>0</v>
      </c>
      <c r="M364">
        <v>64</v>
      </c>
      <c r="N364" t="s">
        <v>35</v>
      </c>
    </row>
    <row r="365" ht="14.25">
      <c r="A365">
        <v>25370</v>
      </c>
      <c r="B365">
        <v>0</v>
      </c>
      <c r="C365">
        <v>201</v>
      </c>
      <c r="D365">
        <v>0</v>
      </c>
      <c r="E365">
        <v>0</v>
      </c>
      <c r="F365">
        <v>6</v>
      </c>
      <c r="G365">
        <v>32</v>
      </c>
      <c r="H365">
        <v>0</v>
      </c>
      <c r="I365">
        <v>0</v>
      </c>
      <c r="J365">
        <v>0</v>
      </c>
      <c r="K365">
        <v>63</v>
      </c>
      <c r="L365">
        <v>0</v>
      </c>
      <c r="M365">
        <v>0</v>
      </c>
      <c r="N365">
        <v>0</v>
      </c>
    </row>
    <row r="366" ht="14.25">
      <c r="A366">
        <v>25383</v>
      </c>
      <c r="B366">
        <v>0</v>
      </c>
      <c r="C366">
        <v>203</v>
      </c>
      <c r="D366">
        <v>0</v>
      </c>
      <c r="E366">
        <v>0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ht="14.25">
      <c r="A367">
        <v>25407</v>
      </c>
      <c r="B367">
        <v>1</v>
      </c>
      <c r="C367">
        <v>300</v>
      </c>
      <c r="D367">
        <v>0</v>
      </c>
      <c r="E367">
        <v>0</v>
      </c>
      <c r="F367">
        <v>8</v>
      </c>
      <c r="G367">
        <v>3</v>
      </c>
      <c r="H367" t="s">
        <v>26</v>
      </c>
      <c r="I367">
        <v>64</v>
      </c>
      <c r="J367" t="s">
        <v>0</v>
      </c>
      <c r="K367">
        <v>64</v>
      </c>
      <c r="L367">
        <v>0</v>
      </c>
      <c r="M367">
        <v>64</v>
      </c>
      <c r="N367" t="s">
        <v>37</v>
      </c>
    </row>
    <row r="368" ht="14.25">
      <c r="A368">
        <v>25408</v>
      </c>
      <c r="B368">
        <v>1</v>
      </c>
      <c r="C368">
        <v>301</v>
      </c>
      <c r="D368">
        <v>0</v>
      </c>
      <c r="E368">
        <v>0</v>
      </c>
      <c r="F368">
        <v>3</v>
      </c>
      <c r="G368">
        <v>43</v>
      </c>
      <c r="H368" t="s">
        <v>13</v>
      </c>
      <c r="I368">
        <v>0</v>
      </c>
      <c r="J368" t="s">
        <v>0</v>
      </c>
      <c r="K368">
        <v>64</v>
      </c>
      <c r="L368">
        <v>0</v>
      </c>
      <c r="M368">
        <v>64</v>
      </c>
      <c r="N368" t="s">
        <v>37</v>
      </c>
    </row>
    <row r="369" ht="14.25">
      <c r="A369">
        <v>25427</v>
      </c>
      <c r="B369">
        <v>0</v>
      </c>
      <c r="C369">
        <v>401</v>
      </c>
      <c r="D369">
        <v>0</v>
      </c>
      <c r="E369">
        <v>0</v>
      </c>
      <c r="F369">
        <v>8</v>
      </c>
      <c r="G369">
        <v>63</v>
      </c>
      <c r="H369" t="s">
        <v>5</v>
      </c>
      <c r="I369">
        <v>0</v>
      </c>
      <c r="J369">
        <v>0</v>
      </c>
      <c r="K369" t="s">
        <v>49</v>
      </c>
      <c r="L369">
        <v>0</v>
      </c>
      <c r="M369">
        <v>0</v>
      </c>
      <c r="N369">
        <v>0</v>
      </c>
    </row>
    <row r="370" ht="14.25">
      <c r="A370">
        <v>25447</v>
      </c>
      <c r="B370">
        <v>0</v>
      </c>
      <c r="C370">
        <v>400</v>
      </c>
      <c r="D370">
        <v>0</v>
      </c>
      <c r="E370">
        <v>0</v>
      </c>
      <c r="F370">
        <v>8</v>
      </c>
      <c r="G370">
        <v>1</v>
      </c>
      <c r="H370">
        <v>0</v>
      </c>
      <c r="I370" t="s">
        <v>8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25457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26</v>
      </c>
      <c r="I371">
        <v>64</v>
      </c>
      <c r="J371" t="s">
        <v>0</v>
      </c>
      <c r="K371">
        <v>64</v>
      </c>
      <c r="L371">
        <v>0</v>
      </c>
      <c r="M371">
        <v>64</v>
      </c>
      <c r="N371" t="s">
        <v>39</v>
      </c>
    </row>
    <row r="372" ht="14.25">
      <c r="A372">
        <v>25458</v>
      </c>
      <c r="B372">
        <v>1</v>
      </c>
      <c r="C372">
        <v>301</v>
      </c>
      <c r="D372">
        <v>0</v>
      </c>
      <c r="E372">
        <v>0</v>
      </c>
      <c r="F372">
        <v>3</v>
      </c>
      <c r="G372" t="s">
        <v>15</v>
      </c>
      <c r="H372" t="s">
        <v>8</v>
      </c>
      <c r="I372">
        <v>0</v>
      </c>
      <c r="J372" t="s">
        <v>0</v>
      </c>
      <c r="K372">
        <v>64</v>
      </c>
      <c r="L372">
        <v>0</v>
      </c>
      <c r="M372">
        <v>64</v>
      </c>
      <c r="N372" t="s">
        <v>39</v>
      </c>
    </row>
    <row r="373" ht="14.25">
      <c r="A373">
        <v>25470</v>
      </c>
      <c r="B373">
        <v>0</v>
      </c>
      <c r="C373">
        <v>201</v>
      </c>
      <c r="D373">
        <v>0</v>
      </c>
      <c r="E373">
        <v>0</v>
      </c>
      <c r="F373">
        <v>6</v>
      </c>
      <c r="G373">
        <v>32</v>
      </c>
      <c r="H373">
        <v>0</v>
      </c>
      <c r="I373">
        <v>0</v>
      </c>
      <c r="J373">
        <v>0</v>
      </c>
      <c r="K373">
        <v>63</v>
      </c>
      <c r="L373">
        <v>0</v>
      </c>
      <c r="M373">
        <v>0</v>
      </c>
      <c r="N373">
        <v>0</v>
      </c>
    </row>
    <row r="374" ht="14.25">
      <c r="A374">
        <v>25482</v>
      </c>
      <c r="B374">
        <v>0</v>
      </c>
      <c r="C374">
        <v>203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ht="14.25">
      <c r="A375">
        <v>25507</v>
      </c>
      <c r="B375">
        <v>1</v>
      </c>
      <c r="C375">
        <v>300</v>
      </c>
      <c r="D375">
        <v>0</v>
      </c>
      <c r="E375">
        <v>0</v>
      </c>
      <c r="F375">
        <v>8</v>
      </c>
      <c r="G375">
        <v>3</v>
      </c>
      <c r="H375" t="s">
        <v>26</v>
      </c>
      <c r="I375">
        <v>64</v>
      </c>
      <c r="J375" t="s">
        <v>0</v>
      </c>
      <c r="K375">
        <v>64</v>
      </c>
      <c r="L375">
        <v>0</v>
      </c>
      <c r="M375">
        <v>64</v>
      </c>
      <c r="N375" t="s">
        <v>40</v>
      </c>
    </row>
    <row r="376" ht="14.25">
      <c r="A376">
        <v>25508</v>
      </c>
      <c r="B376">
        <v>1</v>
      </c>
      <c r="C376">
        <v>301</v>
      </c>
      <c r="D376">
        <v>0</v>
      </c>
      <c r="E376">
        <v>0</v>
      </c>
      <c r="F376">
        <v>3</v>
      </c>
      <c r="G376" t="s">
        <v>6</v>
      </c>
      <c r="H376" t="s">
        <v>17</v>
      </c>
      <c r="I376">
        <v>0</v>
      </c>
      <c r="J376" t="s">
        <v>0</v>
      </c>
      <c r="K376">
        <v>64</v>
      </c>
      <c r="L376">
        <v>0</v>
      </c>
      <c r="M376">
        <v>64</v>
      </c>
      <c r="N376" t="s">
        <v>40</v>
      </c>
    </row>
    <row r="377" ht="14.25">
      <c r="A377">
        <v>25528</v>
      </c>
      <c r="B377">
        <v>0</v>
      </c>
      <c r="C377">
        <v>401</v>
      </c>
      <c r="D377">
        <v>0</v>
      </c>
      <c r="E377">
        <v>0</v>
      </c>
      <c r="F377">
        <v>8</v>
      </c>
      <c r="G377">
        <v>67</v>
      </c>
      <c r="H377" t="s">
        <v>5</v>
      </c>
      <c r="I377">
        <v>0</v>
      </c>
      <c r="J377">
        <v>0</v>
      </c>
      <c r="K377" t="s">
        <v>14</v>
      </c>
      <c r="L377">
        <v>0</v>
      </c>
      <c r="M377">
        <v>0</v>
      </c>
      <c r="N377">
        <v>0</v>
      </c>
    </row>
    <row r="378" ht="14.25">
      <c r="A378">
        <v>25548</v>
      </c>
      <c r="B378">
        <v>0</v>
      </c>
      <c r="C378">
        <v>400</v>
      </c>
      <c r="D378">
        <v>0</v>
      </c>
      <c r="E378">
        <v>0</v>
      </c>
      <c r="F378">
        <v>8</v>
      </c>
      <c r="G378">
        <v>1</v>
      </c>
      <c r="H378">
        <v>0</v>
      </c>
      <c r="I378" t="s">
        <v>8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25557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26</v>
      </c>
      <c r="I379">
        <v>64</v>
      </c>
      <c r="J379" t="s">
        <v>0</v>
      </c>
      <c r="K379">
        <v>64</v>
      </c>
      <c r="L379">
        <v>0</v>
      </c>
      <c r="M379">
        <v>64</v>
      </c>
      <c r="N379" t="s">
        <v>41</v>
      </c>
    </row>
    <row r="380" ht="14.25">
      <c r="A380">
        <v>25558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19</v>
      </c>
      <c r="H380" t="s">
        <v>20</v>
      </c>
      <c r="I380">
        <v>0</v>
      </c>
      <c r="J380" t="s">
        <v>0</v>
      </c>
      <c r="K380">
        <v>64</v>
      </c>
      <c r="L380">
        <v>0</v>
      </c>
      <c r="M380">
        <v>64</v>
      </c>
      <c r="N380" t="s">
        <v>41</v>
      </c>
    </row>
    <row r="381" ht="14.25">
      <c r="A381">
        <v>25570</v>
      </c>
      <c r="B381">
        <v>0</v>
      </c>
      <c r="C381">
        <v>201</v>
      </c>
      <c r="D381">
        <v>0</v>
      </c>
      <c r="E381">
        <v>0</v>
      </c>
      <c r="F381">
        <v>6</v>
      </c>
      <c r="G381">
        <v>32</v>
      </c>
      <c r="H381">
        <v>0</v>
      </c>
      <c r="I381">
        <v>0</v>
      </c>
      <c r="J381">
        <v>0</v>
      </c>
      <c r="K381">
        <v>63</v>
      </c>
      <c r="L381">
        <v>0</v>
      </c>
      <c r="M381">
        <v>0</v>
      </c>
      <c r="N381">
        <v>0</v>
      </c>
    </row>
    <row r="382" ht="14.25">
      <c r="A382">
        <v>25582</v>
      </c>
      <c r="B382">
        <v>0</v>
      </c>
      <c r="C382">
        <v>203</v>
      </c>
      <c r="D382">
        <v>0</v>
      </c>
      <c r="E382">
        <v>0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ht="14.25">
      <c r="A383">
        <v>25607</v>
      </c>
      <c r="B383">
        <v>1</v>
      </c>
      <c r="C383">
        <v>300</v>
      </c>
      <c r="D383">
        <v>0</v>
      </c>
      <c r="E383">
        <v>0</v>
      </c>
      <c r="F383">
        <v>8</v>
      </c>
      <c r="G383">
        <v>3</v>
      </c>
      <c r="H383" t="s">
        <v>26</v>
      </c>
      <c r="I383">
        <v>64</v>
      </c>
      <c r="J383" t="s">
        <v>0</v>
      </c>
      <c r="K383">
        <v>64</v>
      </c>
      <c r="L383">
        <v>0</v>
      </c>
      <c r="M383">
        <v>64</v>
      </c>
      <c r="N383" t="s">
        <v>42</v>
      </c>
    </row>
    <row r="384" ht="14.25">
      <c r="A384">
        <v>25608</v>
      </c>
      <c r="B384">
        <v>1</v>
      </c>
      <c r="C384">
        <v>301</v>
      </c>
      <c r="D384">
        <v>0</v>
      </c>
      <c r="E384">
        <v>0</v>
      </c>
      <c r="F384">
        <v>3</v>
      </c>
      <c r="G384" t="s">
        <v>22</v>
      </c>
      <c r="H384" t="s">
        <v>23</v>
      </c>
      <c r="I384">
        <v>0</v>
      </c>
      <c r="J384" t="s">
        <v>0</v>
      </c>
      <c r="K384">
        <v>64</v>
      </c>
      <c r="L384">
        <v>0</v>
      </c>
      <c r="M384">
        <v>64</v>
      </c>
      <c r="N384" t="s">
        <v>42</v>
      </c>
    </row>
    <row r="385" ht="14.25">
      <c r="A385">
        <v>25628</v>
      </c>
      <c r="B385">
        <v>0</v>
      </c>
      <c r="C385">
        <v>401</v>
      </c>
      <c r="D385">
        <v>0</v>
      </c>
      <c r="E385">
        <v>0</v>
      </c>
      <c r="F385">
        <v>8</v>
      </c>
      <c r="G385">
        <v>67</v>
      </c>
      <c r="H385" t="s">
        <v>5</v>
      </c>
      <c r="I385">
        <v>0</v>
      </c>
      <c r="J385">
        <v>0</v>
      </c>
      <c r="K385" t="s">
        <v>14</v>
      </c>
      <c r="L385">
        <v>0</v>
      </c>
      <c r="M385">
        <v>0</v>
      </c>
      <c r="N385">
        <v>0</v>
      </c>
    </row>
    <row r="386" ht="14.25">
      <c r="A386">
        <v>25648</v>
      </c>
      <c r="B386">
        <v>0</v>
      </c>
      <c r="C386">
        <v>400</v>
      </c>
      <c r="D386">
        <v>0</v>
      </c>
      <c r="E386">
        <v>0</v>
      </c>
      <c r="F386">
        <v>8</v>
      </c>
      <c r="G386">
        <v>1</v>
      </c>
      <c r="H386">
        <v>0</v>
      </c>
      <c r="I386" t="s">
        <v>8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25657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26</v>
      </c>
      <c r="I387">
        <v>64</v>
      </c>
      <c r="J387" t="s">
        <v>0</v>
      </c>
      <c r="K387">
        <v>64</v>
      </c>
      <c r="L387">
        <v>0</v>
      </c>
      <c r="M387">
        <v>64</v>
      </c>
      <c r="N387">
        <v>70</v>
      </c>
    </row>
    <row r="388" ht="14.25">
      <c r="A388">
        <v>25658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24</v>
      </c>
      <c r="H388">
        <v>0</v>
      </c>
      <c r="I388">
        <v>0</v>
      </c>
      <c r="J388" t="s">
        <v>0</v>
      </c>
      <c r="K388">
        <v>64</v>
      </c>
      <c r="L388">
        <v>0</v>
      </c>
      <c r="M388">
        <v>64</v>
      </c>
      <c r="N388">
        <v>70</v>
      </c>
    </row>
    <row r="389" ht="14.25">
      <c r="A389">
        <v>25670</v>
      </c>
      <c r="B389">
        <v>0</v>
      </c>
      <c r="C389">
        <v>201</v>
      </c>
      <c r="D389">
        <v>0</v>
      </c>
      <c r="E389">
        <v>0</v>
      </c>
      <c r="F389">
        <v>6</v>
      </c>
      <c r="G389">
        <v>32</v>
      </c>
      <c r="H389">
        <v>0</v>
      </c>
      <c r="I389">
        <v>0</v>
      </c>
      <c r="J389">
        <v>0</v>
      </c>
      <c r="K389">
        <v>63</v>
      </c>
      <c r="L389">
        <v>0</v>
      </c>
      <c r="M389">
        <v>0</v>
      </c>
      <c r="N389">
        <v>0</v>
      </c>
    </row>
    <row r="390" ht="14.25">
      <c r="A390">
        <v>25682</v>
      </c>
      <c r="B390">
        <v>0</v>
      </c>
      <c r="C390">
        <v>203</v>
      </c>
      <c r="D390">
        <v>0</v>
      </c>
      <c r="E390">
        <v>0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ht="14.25">
      <c r="A391">
        <v>25707</v>
      </c>
      <c r="B391">
        <v>1</v>
      </c>
      <c r="C391">
        <v>300</v>
      </c>
      <c r="D391">
        <v>0</v>
      </c>
      <c r="E391">
        <v>0</v>
      </c>
      <c r="F391">
        <v>8</v>
      </c>
      <c r="G391">
        <v>3</v>
      </c>
      <c r="H391" t="s">
        <v>26</v>
      </c>
      <c r="I391">
        <v>64</v>
      </c>
      <c r="J391" t="s">
        <v>0</v>
      </c>
      <c r="K391">
        <v>64</v>
      </c>
      <c r="L391">
        <v>0</v>
      </c>
      <c r="M391">
        <v>64</v>
      </c>
      <c r="N391">
        <v>61</v>
      </c>
    </row>
    <row r="392" ht="14.25">
      <c r="A392">
        <v>25708</v>
      </c>
      <c r="B392">
        <v>0</v>
      </c>
      <c r="C392">
        <v>402</v>
      </c>
      <c r="D392">
        <v>0</v>
      </c>
      <c r="E392">
        <v>0</v>
      </c>
      <c r="F392">
        <v>8</v>
      </c>
      <c r="G392" t="s">
        <v>2</v>
      </c>
      <c r="H392">
        <v>0</v>
      </c>
      <c r="I392">
        <v>0</v>
      </c>
      <c r="J392">
        <v>0</v>
      </c>
      <c r="K392">
        <v>50</v>
      </c>
      <c r="L392" t="s">
        <v>25</v>
      </c>
      <c r="M392">
        <v>7</v>
      </c>
      <c r="N392">
        <v>0</v>
      </c>
    </row>
    <row r="393" ht="14.25">
      <c r="A393">
        <v>25709</v>
      </c>
      <c r="B393">
        <v>1</v>
      </c>
      <c r="C393">
        <v>301</v>
      </c>
      <c r="D393">
        <v>0</v>
      </c>
      <c r="E393">
        <v>0</v>
      </c>
      <c r="F393">
        <v>3</v>
      </c>
      <c r="G393" t="s">
        <v>27</v>
      </c>
      <c r="H393">
        <v>1</v>
      </c>
      <c r="I393">
        <v>0</v>
      </c>
      <c r="J393" t="s">
        <v>0</v>
      </c>
      <c r="K393">
        <v>64</v>
      </c>
      <c r="L393">
        <v>0</v>
      </c>
      <c r="M393">
        <v>64</v>
      </c>
      <c r="N393">
        <v>61</v>
      </c>
    </row>
    <row r="394" ht="14.25">
      <c r="A394">
        <v>25728</v>
      </c>
      <c r="B394">
        <v>0</v>
      </c>
      <c r="C394">
        <v>401</v>
      </c>
      <c r="D394">
        <v>0</v>
      </c>
      <c r="E394">
        <v>0</v>
      </c>
      <c r="F394">
        <v>8</v>
      </c>
      <c r="G394">
        <v>65</v>
      </c>
      <c r="H394" t="s">
        <v>5</v>
      </c>
      <c r="I394">
        <v>0</v>
      </c>
      <c r="J394">
        <v>0</v>
      </c>
      <c r="K394" t="s">
        <v>50</v>
      </c>
      <c r="L394">
        <v>0</v>
      </c>
      <c r="M394">
        <v>0</v>
      </c>
      <c r="N394">
        <v>0</v>
      </c>
    </row>
    <row r="395" ht="14.25">
      <c r="A395">
        <v>25748</v>
      </c>
      <c r="B395">
        <v>0</v>
      </c>
      <c r="C395">
        <v>400</v>
      </c>
      <c r="D395">
        <v>0</v>
      </c>
      <c r="E395">
        <v>0</v>
      </c>
      <c r="F395">
        <v>8</v>
      </c>
      <c r="G395">
        <v>1</v>
      </c>
      <c r="H395">
        <v>0</v>
      </c>
      <c r="I395" t="s">
        <v>8</v>
      </c>
      <c r="J395">
        <v>0</v>
      </c>
      <c r="K395">
        <v>0</v>
      </c>
      <c r="L395">
        <v>0</v>
      </c>
      <c r="M395">
        <v>0</v>
      </c>
      <c r="N395">
        <v>0</v>
      </c>
    </row>
    <row r="396" ht="14.25">
      <c r="A396">
        <v>25757</v>
      </c>
      <c r="B396">
        <v>1</v>
      </c>
      <c r="C396">
        <v>300</v>
      </c>
      <c r="D396">
        <v>0</v>
      </c>
      <c r="E396">
        <v>0</v>
      </c>
      <c r="F396">
        <v>8</v>
      </c>
      <c r="G396">
        <v>3</v>
      </c>
      <c r="H396" t="s">
        <v>26</v>
      </c>
      <c r="I396">
        <v>64</v>
      </c>
      <c r="J396" t="s">
        <v>0</v>
      </c>
      <c r="K396">
        <v>64</v>
      </c>
      <c r="L396">
        <v>0</v>
      </c>
      <c r="M396">
        <v>64</v>
      </c>
      <c r="N396">
        <v>72</v>
      </c>
    </row>
    <row r="397" ht="14.25">
      <c r="A397">
        <v>25758</v>
      </c>
      <c r="B397">
        <v>1</v>
      </c>
      <c r="C397">
        <v>301</v>
      </c>
      <c r="D397">
        <v>0</v>
      </c>
      <c r="E397">
        <v>0</v>
      </c>
      <c r="F397">
        <v>3</v>
      </c>
      <c r="G397" t="s">
        <v>29</v>
      </c>
      <c r="H397">
        <v>2</v>
      </c>
      <c r="I397">
        <v>0</v>
      </c>
      <c r="J397" t="s">
        <v>0</v>
      </c>
      <c r="K397">
        <v>64</v>
      </c>
      <c r="L397">
        <v>0</v>
      </c>
      <c r="M397">
        <v>64</v>
      </c>
      <c r="N397">
        <v>72</v>
      </c>
    </row>
    <row r="398" ht="14.25">
      <c r="A398">
        <v>25770</v>
      </c>
      <c r="B398">
        <v>0</v>
      </c>
      <c r="C398">
        <v>201</v>
      </c>
      <c r="D398">
        <v>0</v>
      </c>
      <c r="E398">
        <v>0</v>
      </c>
      <c r="F398">
        <v>6</v>
      </c>
      <c r="G398">
        <v>32</v>
      </c>
      <c r="H398">
        <v>0</v>
      </c>
      <c r="I398">
        <v>0</v>
      </c>
      <c r="J398">
        <v>0</v>
      </c>
      <c r="K398">
        <v>63</v>
      </c>
      <c r="L398">
        <v>0</v>
      </c>
      <c r="M398">
        <v>0</v>
      </c>
      <c r="N398">
        <v>0</v>
      </c>
    </row>
    <row r="399" ht="14.25">
      <c r="A399">
        <v>25782</v>
      </c>
      <c r="B399">
        <v>0</v>
      </c>
      <c r="C399">
        <v>203</v>
      </c>
      <c r="D399">
        <v>0</v>
      </c>
      <c r="E399">
        <v>0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ht="14.25">
      <c r="A400">
        <v>25807</v>
      </c>
      <c r="B400">
        <v>1</v>
      </c>
      <c r="C400">
        <v>300</v>
      </c>
      <c r="D400">
        <v>0</v>
      </c>
      <c r="E400">
        <v>0</v>
      </c>
      <c r="F400">
        <v>8</v>
      </c>
      <c r="G400">
        <v>3</v>
      </c>
      <c r="H400" t="s">
        <v>26</v>
      </c>
      <c r="I400">
        <v>64</v>
      </c>
      <c r="J400" t="s">
        <v>0</v>
      </c>
      <c r="K400">
        <v>64</v>
      </c>
      <c r="L400">
        <v>0</v>
      </c>
      <c r="M400">
        <v>64</v>
      </c>
      <c r="N400">
        <v>63</v>
      </c>
    </row>
    <row r="401" ht="14.25">
      <c r="A401">
        <v>25808</v>
      </c>
      <c r="B401">
        <v>1</v>
      </c>
      <c r="C401">
        <v>301</v>
      </c>
      <c r="D401">
        <v>0</v>
      </c>
      <c r="E401">
        <v>0</v>
      </c>
      <c r="F401">
        <v>3</v>
      </c>
      <c r="G401">
        <v>96</v>
      </c>
      <c r="H401">
        <v>3</v>
      </c>
      <c r="I401">
        <v>0</v>
      </c>
      <c r="J401" t="s">
        <v>0</v>
      </c>
      <c r="K401">
        <v>64</v>
      </c>
      <c r="L401">
        <v>0</v>
      </c>
      <c r="M401">
        <v>64</v>
      </c>
      <c r="N401">
        <v>63</v>
      </c>
    </row>
    <row r="402" ht="14.25">
      <c r="A402">
        <v>25828</v>
      </c>
      <c r="B402">
        <v>0</v>
      </c>
      <c r="C402">
        <v>401</v>
      </c>
      <c r="D402">
        <v>0</v>
      </c>
      <c r="E402">
        <v>0</v>
      </c>
      <c r="F402">
        <v>8</v>
      </c>
      <c r="G402">
        <v>65</v>
      </c>
      <c r="H402" t="s">
        <v>5</v>
      </c>
      <c r="I402">
        <v>0</v>
      </c>
      <c r="J402">
        <v>0</v>
      </c>
      <c r="K402" t="s">
        <v>50</v>
      </c>
      <c r="L402">
        <v>0</v>
      </c>
      <c r="M402">
        <v>0</v>
      </c>
      <c r="N402">
        <v>0</v>
      </c>
    </row>
    <row r="403" ht="14.25">
      <c r="A403">
        <v>25848</v>
      </c>
      <c r="B403">
        <v>0</v>
      </c>
      <c r="C403">
        <v>400</v>
      </c>
      <c r="D403">
        <v>0</v>
      </c>
      <c r="E403">
        <v>0</v>
      </c>
      <c r="F403">
        <v>8</v>
      </c>
      <c r="G403">
        <v>1</v>
      </c>
      <c r="H403">
        <v>0</v>
      </c>
      <c r="I403" t="s">
        <v>8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25857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26</v>
      </c>
      <c r="I404">
        <v>64</v>
      </c>
      <c r="J404" t="s">
        <v>0</v>
      </c>
      <c r="K404">
        <v>64</v>
      </c>
      <c r="L404">
        <v>0</v>
      </c>
      <c r="M404">
        <v>64</v>
      </c>
      <c r="N404">
        <v>74</v>
      </c>
    </row>
    <row r="405" ht="14.25">
      <c r="A405">
        <v>25858</v>
      </c>
      <c r="B405">
        <v>1</v>
      </c>
      <c r="C405">
        <v>301</v>
      </c>
      <c r="D405">
        <v>0</v>
      </c>
      <c r="E405">
        <v>0</v>
      </c>
      <c r="F405">
        <v>3</v>
      </c>
      <c r="G405">
        <v>3</v>
      </c>
      <c r="H405">
        <v>4</v>
      </c>
      <c r="I405">
        <v>0</v>
      </c>
      <c r="J405" t="s">
        <v>0</v>
      </c>
      <c r="K405">
        <v>64</v>
      </c>
      <c r="L405">
        <v>0</v>
      </c>
      <c r="M405">
        <v>64</v>
      </c>
      <c r="N405">
        <v>74</v>
      </c>
    </row>
    <row r="406" ht="14.25">
      <c r="A406">
        <v>25870</v>
      </c>
      <c r="B406">
        <v>0</v>
      </c>
      <c r="C406">
        <v>201</v>
      </c>
      <c r="D406">
        <v>0</v>
      </c>
      <c r="E406">
        <v>0</v>
      </c>
      <c r="F406">
        <v>6</v>
      </c>
      <c r="G406">
        <v>32</v>
      </c>
      <c r="H406">
        <v>0</v>
      </c>
      <c r="I406">
        <v>0</v>
      </c>
      <c r="J406">
        <v>0</v>
      </c>
      <c r="K406">
        <v>63</v>
      </c>
      <c r="L406">
        <v>0</v>
      </c>
      <c r="M406">
        <v>0</v>
      </c>
      <c r="N406">
        <v>0</v>
      </c>
    </row>
    <row r="407" ht="14.25">
      <c r="A407">
        <v>25882</v>
      </c>
      <c r="B407">
        <v>0</v>
      </c>
      <c r="C407">
        <v>203</v>
      </c>
      <c r="D407">
        <v>0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ht="14.25">
      <c r="A408">
        <v>25907</v>
      </c>
      <c r="B408">
        <v>1</v>
      </c>
      <c r="C408">
        <v>300</v>
      </c>
      <c r="D408">
        <v>0</v>
      </c>
      <c r="E408">
        <v>0</v>
      </c>
      <c r="F408">
        <v>8</v>
      </c>
      <c r="G408">
        <v>3</v>
      </c>
      <c r="H408" t="s">
        <v>26</v>
      </c>
      <c r="I408">
        <v>64</v>
      </c>
      <c r="J408" t="s">
        <v>0</v>
      </c>
      <c r="K408">
        <v>64</v>
      </c>
      <c r="L408">
        <v>0</v>
      </c>
      <c r="M408">
        <v>64</v>
      </c>
      <c r="N408">
        <v>65</v>
      </c>
    </row>
    <row r="409" ht="14.25">
      <c r="A409">
        <v>25908</v>
      </c>
      <c r="B409">
        <v>1</v>
      </c>
      <c r="C409">
        <v>301</v>
      </c>
      <c r="D409">
        <v>0</v>
      </c>
      <c r="E409">
        <v>0</v>
      </c>
      <c r="F409">
        <v>3</v>
      </c>
      <c r="G409">
        <v>54</v>
      </c>
      <c r="H409">
        <v>5</v>
      </c>
      <c r="I409">
        <v>0</v>
      </c>
      <c r="J409" t="s">
        <v>0</v>
      </c>
      <c r="K409">
        <v>64</v>
      </c>
      <c r="L409">
        <v>0</v>
      </c>
      <c r="M409">
        <v>64</v>
      </c>
      <c r="N409">
        <v>65</v>
      </c>
    </row>
    <row r="410" ht="14.25">
      <c r="A410">
        <v>25928</v>
      </c>
      <c r="B410">
        <v>0</v>
      </c>
      <c r="C410">
        <v>401</v>
      </c>
      <c r="D410">
        <v>0</v>
      </c>
      <c r="E410">
        <v>0</v>
      </c>
      <c r="F410">
        <v>8</v>
      </c>
      <c r="G410">
        <v>65</v>
      </c>
      <c r="H410" t="s">
        <v>5</v>
      </c>
      <c r="I410">
        <v>0</v>
      </c>
      <c r="J410">
        <v>0</v>
      </c>
      <c r="K410" t="s">
        <v>50</v>
      </c>
      <c r="L410">
        <v>0</v>
      </c>
      <c r="M410">
        <v>0</v>
      </c>
      <c r="N410">
        <v>0</v>
      </c>
    </row>
    <row r="411" ht="14.25">
      <c r="A411">
        <v>25948</v>
      </c>
      <c r="B411">
        <v>0</v>
      </c>
      <c r="C411">
        <v>400</v>
      </c>
      <c r="D411">
        <v>0</v>
      </c>
      <c r="E411">
        <v>0</v>
      </c>
      <c r="F411">
        <v>8</v>
      </c>
      <c r="G411">
        <v>1</v>
      </c>
      <c r="H411">
        <v>0</v>
      </c>
      <c r="I411" t="s">
        <v>8</v>
      </c>
      <c r="J411">
        <v>0</v>
      </c>
      <c r="K411">
        <v>0</v>
      </c>
      <c r="L411">
        <v>0</v>
      </c>
      <c r="M411">
        <v>0</v>
      </c>
      <c r="N411">
        <v>0</v>
      </c>
    </row>
    <row r="412" ht="14.25">
      <c r="A412">
        <v>25957</v>
      </c>
      <c r="B412">
        <v>1</v>
      </c>
      <c r="C412">
        <v>300</v>
      </c>
      <c r="D412">
        <v>0</v>
      </c>
      <c r="E412">
        <v>0</v>
      </c>
      <c r="F412">
        <v>8</v>
      </c>
      <c r="G412">
        <v>3</v>
      </c>
      <c r="H412" t="s">
        <v>26</v>
      </c>
      <c r="I412">
        <v>64</v>
      </c>
      <c r="J412" t="s">
        <v>0</v>
      </c>
      <c r="K412">
        <v>64</v>
      </c>
      <c r="L412">
        <v>0</v>
      </c>
      <c r="M412">
        <v>64</v>
      </c>
      <c r="N412">
        <v>76</v>
      </c>
    </row>
    <row r="413" ht="14.25">
      <c r="A413">
        <v>25958</v>
      </c>
      <c r="B413">
        <v>1</v>
      </c>
      <c r="C413">
        <v>301</v>
      </c>
      <c r="D413">
        <v>0</v>
      </c>
      <c r="E413">
        <v>0</v>
      </c>
      <c r="F413">
        <v>3</v>
      </c>
      <c r="G413" t="s">
        <v>30</v>
      </c>
      <c r="H413">
        <v>6</v>
      </c>
      <c r="I413">
        <v>0</v>
      </c>
      <c r="J413" t="s">
        <v>0</v>
      </c>
      <c r="K413">
        <v>64</v>
      </c>
      <c r="L413">
        <v>0</v>
      </c>
      <c r="M413">
        <v>64</v>
      </c>
      <c r="N413">
        <v>76</v>
      </c>
    </row>
    <row r="414" ht="14.25">
      <c r="A414">
        <v>25970</v>
      </c>
      <c r="B414">
        <v>0</v>
      </c>
      <c r="C414">
        <v>201</v>
      </c>
      <c r="D414">
        <v>0</v>
      </c>
      <c r="E414">
        <v>0</v>
      </c>
      <c r="F414">
        <v>6</v>
      </c>
      <c r="G414">
        <v>32</v>
      </c>
      <c r="H414">
        <v>0</v>
      </c>
      <c r="I414">
        <v>0</v>
      </c>
      <c r="J414">
        <v>0</v>
      </c>
      <c r="K414">
        <v>63</v>
      </c>
      <c r="L414">
        <v>0</v>
      </c>
      <c r="M414">
        <v>0</v>
      </c>
      <c r="N414">
        <v>0</v>
      </c>
    </row>
    <row r="415" ht="14.25">
      <c r="A415">
        <v>25982</v>
      </c>
      <c r="B415">
        <v>0</v>
      </c>
      <c r="C415">
        <v>203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ht="14.25">
      <c r="A416">
        <v>25994</v>
      </c>
      <c r="B416">
        <v>0</v>
      </c>
      <c r="C416">
        <v>204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26006</v>
      </c>
      <c r="B417">
        <v>0</v>
      </c>
      <c r="C417">
        <v>202</v>
      </c>
      <c r="D417">
        <v>0</v>
      </c>
      <c r="E417">
        <v>0</v>
      </c>
      <c r="F417">
        <v>8</v>
      </c>
      <c r="G417" t="s">
        <v>24</v>
      </c>
      <c r="H417" t="s">
        <v>31</v>
      </c>
      <c r="I417">
        <v>0</v>
      </c>
      <c r="J417">
        <v>0</v>
      </c>
      <c r="K417" t="s">
        <v>45</v>
      </c>
      <c r="L417" t="s">
        <v>12</v>
      </c>
      <c r="M417">
        <v>22</v>
      </c>
      <c r="N417">
        <v>0</v>
      </c>
    </row>
    <row r="418" ht="14.25">
      <c r="A418">
        <v>26008</v>
      </c>
      <c r="B418">
        <v>1</v>
      </c>
      <c r="C418">
        <v>300</v>
      </c>
      <c r="D418">
        <v>0</v>
      </c>
      <c r="E418">
        <v>0</v>
      </c>
      <c r="F418">
        <v>8</v>
      </c>
      <c r="G418">
        <v>3</v>
      </c>
      <c r="H418" t="s">
        <v>26</v>
      </c>
      <c r="I418">
        <v>64</v>
      </c>
      <c r="J418" t="s">
        <v>0</v>
      </c>
      <c r="K418">
        <v>64</v>
      </c>
      <c r="L418">
        <v>0</v>
      </c>
      <c r="M418">
        <v>64</v>
      </c>
      <c r="N418">
        <v>67</v>
      </c>
    </row>
    <row r="419" ht="14.25">
      <c r="A419">
        <v>26008</v>
      </c>
      <c r="B419">
        <v>1</v>
      </c>
      <c r="C419">
        <v>301</v>
      </c>
      <c r="D419">
        <v>0</v>
      </c>
      <c r="E419">
        <v>0</v>
      </c>
      <c r="F419">
        <v>3</v>
      </c>
      <c r="G419" t="s">
        <v>1</v>
      </c>
      <c r="H419">
        <v>7</v>
      </c>
      <c r="I419">
        <v>0</v>
      </c>
      <c r="J419" t="s">
        <v>0</v>
      </c>
      <c r="K419">
        <v>64</v>
      </c>
      <c r="L419">
        <v>0</v>
      </c>
      <c r="M419">
        <v>64</v>
      </c>
      <c r="N419">
        <v>67</v>
      </c>
    </row>
    <row r="420" ht="14.25">
      <c r="A420">
        <v>26028</v>
      </c>
      <c r="B420">
        <v>0</v>
      </c>
      <c r="C420">
        <v>401</v>
      </c>
      <c r="D420">
        <v>0</v>
      </c>
      <c r="E420">
        <v>0</v>
      </c>
      <c r="F420">
        <v>8</v>
      </c>
      <c r="G420">
        <v>65</v>
      </c>
      <c r="H420" t="s">
        <v>5</v>
      </c>
      <c r="I420">
        <v>0</v>
      </c>
      <c r="J420">
        <v>0</v>
      </c>
      <c r="K420" t="s">
        <v>51</v>
      </c>
      <c r="L420">
        <v>0</v>
      </c>
      <c r="M420">
        <v>0</v>
      </c>
      <c r="N420">
        <v>0</v>
      </c>
    </row>
    <row r="421" ht="14.25">
      <c r="A421">
        <v>26048</v>
      </c>
      <c r="B421">
        <v>0</v>
      </c>
      <c r="C421">
        <v>400</v>
      </c>
      <c r="D421">
        <v>0</v>
      </c>
      <c r="E421">
        <v>0</v>
      </c>
      <c r="F421">
        <v>8</v>
      </c>
      <c r="G421">
        <v>1</v>
      </c>
      <c r="H421">
        <v>0</v>
      </c>
      <c r="I421" t="s">
        <v>8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26057</v>
      </c>
      <c r="B422">
        <v>1</v>
      </c>
      <c r="C422">
        <v>300</v>
      </c>
      <c r="D422">
        <v>0</v>
      </c>
      <c r="E422">
        <v>0</v>
      </c>
      <c r="F422">
        <v>8</v>
      </c>
      <c r="G422">
        <v>3</v>
      </c>
      <c r="H422" t="s">
        <v>26</v>
      </c>
      <c r="I422">
        <v>64</v>
      </c>
      <c r="J422" t="s">
        <v>0</v>
      </c>
      <c r="K422">
        <v>64</v>
      </c>
      <c r="L422">
        <v>0</v>
      </c>
      <c r="M422">
        <v>64</v>
      </c>
      <c r="N422" t="s">
        <v>33</v>
      </c>
    </row>
    <row r="423" ht="14.25">
      <c r="A423">
        <v>26058</v>
      </c>
      <c r="B423">
        <v>1</v>
      </c>
      <c r="C423">
        <v>301</v>
      </c>
      <c r="D423">
        <v>0</v>
      </c>
      <c r="E423">
        <v>0</v>
      </c>
      <c r="F423">
        <v>3</v>
      </c>
      <c r="G423">
        <v>80</v>
      </c>
      <c r="H423">
        <v>8</v>
      </c>
      <c r="I423">
        <v>0</v>
      </c>
      <c r="J423" t="s">
        <v>0</v>
      </c>
      <c r="K423">
        <v>64</v>
      </c>
      <c r="L423">
        <v>0</v>
      </c>
      <c r="M423">
        <v>64</v>
      </c>
      <c r="N423" t="s">
        <v>33</v>
      </c>
    </row>
    <row r="424" ht="14.25">
      <c r="A424">
        <v>26070</v>
      </c>
      <c r="B424">
        <v>0</v>
      </c>
      <c r="C424">
        <v>201</v>
      </c>
      <c r="D424">
        <v>0</v>
      </c>
      <c r="E424">
        <v>0</v>
      </c>
      <c r="F424">
        <v>6</v>
      </c>
      <c r="G424">
        <v>32</v>
      </c>
      <c r="H424">
        <v>0</v>
      </c>
      <c r="I424">
        <v>0</v>
      </c>
      <c r="J424">
        <v>0</v>
      </c>
      <c r="K424">
        <v>63</v>
      </c>
      <c r="L424">
        <v>0</v>
      </c>
      <c r="M424">
        <v>0</v>
      </c>
      <c r="N424">
        <v>0</v>
      </c>
    </row>
    <row r="425" ht="14.25">
      <c r="A425">
        <v>26082</v>
      </c>
      <c r="B425">
        <v>0</v>
      </c>
      <c r="C425">
        <v>203</v>
      </c>
      <c r="D425">
        <v>0</v>
      </c>
      <c r="E425">
        <v>0</v>
      </c>
      <c r="F425">
        <v>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26107</v>
      </c>
      <c r="B426">
        <v>1</v>
      </c>
      <c r="C426">
        <v>300</v>
      </c>
      <c r="D426">
        <v>0</v>
      </c>
      <c r="E426">
        <v>0</v>
      </c>
      <c r="F426">
        <v>8</v>
      </c>
      <c r="G426">
        <v>3</v>
      </c>
      <c r="H426" t="s">
        <v>26</v>
      </c>
      <c r="I426">
        <v>64</v>
      </c>
      <c r="J426" t="s">
        <v>0</v>
      </c>
      <c r="K426">
        <v>64</v>
      </c>
      <c r="L426">
        <v>0</v>
      </c>
      <c r="M426">
        <v>64</v>
      </c>
      <c r="N426" t="s">
        <v>34</v>
      </c>
    </row>
    <row r="427" ht="14.25">
      <c r="A427">
        <v>26108</v>
      </c>
      <c r="B427">
        <v>1</v>
      </c>
      <c r="C427">
        <v>301</v>
      </c>
      <c r="D427">
        <v>0</v>
      </c>
      <c r="E427">
        <v>0</v>
      </c>
      <c r="F427">
        <v>3</v>
      </c>
      <c r="G427">
        <v>88</v>
      </c>
      <c r="H427">
        <v>9</v>
      </c>
      <c r="I427">
        <v>0</v>
      </c>
      <c r="J427" t="s">
        <v>0</v>
      </c>
      <c r="K427">
        <v>64</v>
      </c>
      <c r="L427">
        <v>0</v>
      </c>
      <c r="M427">
        <v>64</v>
      </c>
      <c r="N427" t="s">
        <v>34</v>
      </c>
    </row>
    <row r="428" ht="14.25">
      <c r="A428">
        <v>26128</v>
      </c>
      <c r="B428">
        <v>0</v>
      </c>
      <c r="C428">
        <v>401</v>
      </c>
      <c r="D428">
        <v>0</v>
      </c>
      <c r="E428">
        <v>0</v>
      </c>
      <c r="F428">
        <v>8</v>
      </c>
      <c r="G428">
        <v>65</v>
      </c>
      <c r="H428" t="s">
        <v>5</v>
      </c>
      <c r="I428">
        <v>0</v>
      </c>
      <c r="J428">
        <v>0</v>
      </c>
      <c r="K428" t="s">
        <v>51</v>
      </c>
      <c r="L428">
        <v>0</v>
      </c>
      <c r="M428">
        <v>0</v>
      </c>
      <c r="N428">
        <v>0</v>
      </c>
    </row>
    <row r="429" ht="14.25">
      <c r="A429">
        <v>26148</v>
      </c>
      <c r="B429">
        <v>0</v>
      </c>
      <c r="C429">
        <v>400</v>
      </c>
      <c r="D429">
        <v>0</v>
      </c>
      <c r="E429">
        <v>0</v>
      </c>
      <c r="F429">
        <v>8</v>
      </c>
      <c r="G429">
        <v>1</v>
      </c>
      <c r="H429">
        <v>0</v>
      </c>
      <c r="I429" t="s">
        <v>8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26157</v>
      </c>
      <c r="B430">
        <v>1</v>
      </c>
      <c r="C430">
        <v>300</v>
      </c>
      <c r="D430">
        <v>0</v>
      </c>
      <c r="E430">
        <v>0</v>
      </c>
      <c r="F430">
        <v>8</v>
      </c>
      <c r="G430">
        <v>3</v>
      </c>
      <c r="H430" t="s">
        <v>26</v>
      </c>
      <c r="I430">
        <v>64</v>
      </c>
      <c r="J430" t="s">
        <v>0</v>
      </c>
      <c r="K430">
        <v>64</v>
      </c>
      <c r="L430">
        <v>0</v>
      </c>
      <c r="M430">
        <v>64</v>
      </c>
      <c r="N430" t="s">
        <v>35</v>
      </c>
    </row>
    <row r="431" ht="14.25">
      <c r="A431">
        <v>26158</v>
      </c>
      <c r="B431">
        <v>1</v>
      </c>
      <c r="C431">
        <v>301</v>
      </c>
      <c r="D431">
        <v>0</v>
      </c>
      <c r="E431">
        <v>0</v>
      </c>
      <c r="F431">
        <v>3</v>
      </c>
      <c r="G431" t="s">
        <v>10</v>
      </c>
      <c r="H431" t="s">
        <v>11</v>
      </c>
      <c r="I431">
        <v>0</v>
      </c>
      <c r="J431" t="s">
        <v>0</v>
      </c>
      <c r="K431">
        <v>64</v>
      </c>
      <c r="L431">
        <v>0</v>
      </c>
      <c r="M431">
        <v>64</v>
      </c>
      <c r="N431" t="s">
        <v>35</v>
      </c>
    </row>
    <row r="432" ht="14.25">
      <c r="A432">
        <v>26170</v>
      </c>
      <c r="B432">
        <v>0</v>
      </c>
      <c r="C432">
        <v>201</v>
      </c>
      <c r="D432">
        <v>0</v>
      </c>
      <c r="E432">
        <v>0</v>
      </c>
      <c r="F432">
        <v>6</v>
      </c>
      <c r="G432">
        <v>32</v>
      </c>
      <c r="H432">
        <v>0</v>
      </c>
      <c r="I432">
        <v>0</v>
      </c>
      <c r="J432">
        <v>0</v>
      </c>
      <c r="K432">
        <v>63</v>
      </c>
      <c r="L432">
        <v>0</v>
      </c>
      <c r="M432">
        <v>0</v>
      </c>
      <c r="N432">
        <v>0</v>
      </c>
    </row>
    <row r="433" ht="14.25">
      <c r="A433">
        <v>26182</v>
      </c>
      <c r="B433">
        <v>0</v>
      </c>
      <c r="C433">
        <v>203</v>
      </c>
      <c r="D433">
        <v>0</v>
      </c>
      <c r="E433">
        <v>0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26207</v>
      </c>
      <c r="B434">
        <v>1</v>
      </c>
      <c r="C434">
        <v>300</v>
      </c>
      <c r="D434">
        <v>0</v>
      </c>
      <c r="E434">
        <v>0</v>
      </c>
      <c r="F434">
        <v>8</v>
      </c>
      <c r="G434">
        <v>3</v>
      </c>
      <c r="H434" t="s">
        <v>26</v>
      </c>
      <c r="I434">
        <v>64</v>
      </c>
      <c r="J434" t="s">
        <v>0</v>
      </c>
      <c r="K434">
        <v>64</v>
      </c>
      <c r="L434">
        <v>0</v>
      </c>
      <c r="M434">
        <v>64</v>
      </c>
      <c r="N434" t="s">
        <v>37</v>
      </c>
    </row>
    <row r="435" ht="14.25">
      <c r="A435">
        <v>26208</v>
      </c>
      <c r="B435">
        <v>1</v>
      </c>
      <c r="C435">
        <v>301</v>
      </c>
      <c r="D435">
        <v>0</v>
      </c>
      <c r="E435">
        <v>0</v>
      </c>
      <c r="F435">
        <v>3</v>
      </c>
      <c r="G435">
        <v>43</v>
      </c>
      <c r="H435" t="s">
        <v>13</v>
      </c>
      <c r="I435">
        <v>0</v>
      </c>
      <c r="J435" t="s">
        <v>0</v>
      </c>
      <c r="K435">
        <v>64</v>
      </c>
      <c r="L435">
        <v>0</v>
      </c>
      <c r="M435">
        <v>64</v>
      </c>
      <c r="N435" t="s">
        <v>37</v>
      </c>
    </row>
    <row r="436" ht="14.25">
      <c r="A436">
        <v>26209</v>
      </c>
      <c r="B436">
        <v>0</v>
      </c>
      <c r="C436">
        <v>403</v>
      </c>
      <c r="D436">
        <v>0</v>
      </c>
      <c r="E436">
        <v>0</v>
      </c>
      <c r="F436">
        <v>8</v>
      </c>
      <c r="G436">
        <v>63</v>
      </c>
      <c r="H436">
        <v>0</v>
      </c>
      <c r="I436">
        <v>0</v>
      </c>
      <c r="J436">
        <v>0</v>
      </c>
      <c r="K436">
        <v>94</v>
      </c>
      <c r="L436" t="s">
        <v>36</v>
      </c>
      <c r="M436">
        <v>9</v>
      </c>
      <c r="N436">
        <v>0</v>
      </c>
    </row>
    <row r="437" ht="14.25">
      <c r="A437">
        <v>26228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52</v>
      </c>
      <c r="H437" t="s">
        <v>5</v>
      </c>
      <c r="I437">
        <v>0</v>
      </c>
      <c r="J437">
        <v>0</v>
      </c>
      <c r="K437" t="s">
        <v>53</v>
      </c>
      <c r="L437">
        <v>0</v>
      </c>
      <c r="M437">
        <v>0</v>
      </c>
      <c r="N437">
        <v>0</v>
      </c>
    </row>
    <row r="438" ht="14.25">
      <c r="A438">
        <v>26248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8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26257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26</v>
      </c>
      <c r="I439">
        <v>64</v>
      </c>
      <c r="J439" t="s">
        <v>0</v>
      </c>
      <c r="K439">
        <v>64</v>
      </c>
      <c r="L439">
        <v>0</v>
      </c>
      <c r="M439">
        <v>64</v>
      </c>
      <c r="N439" t="s">
        <v>39</v>
      </c>
    </row>
    <row r="440" ht="14.25">
      <c r="A440">
        <v>26258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15</v>
      </c>
      <c r="H440" t="s">
        <v>8</v>
      </c>
      <c r="I440">
        <v>0</v>
      </c>
      <c r="J440" t="s">
        <v>0</v>
      </c>
      <c r="K440">
        <v>64</v>
      </c>
      <c r="L440">
        <v>0</v>
      </c>
      <c r="M440">
        <v>64</v>
      </c>
      <c r="N440" t="s">
        <v>39</v>
      </c>
    </row>
    <row r="441" ht="14.25">
      <c r="A441">
        <v>26270</v>
      </c>
      <c r="B441">
        <v>0</v>
      </c>
      <c r="C441">
        <v>201</v>
      </c>
      <c r="D441">
        <v>0</v>
      </c>
      <c r="E441">
        <v>0</v>
      </c>
      <c r="F441">
        <v>6</v>
      </c>
      <c r="G441">
        <v>32</v>
      </c>
      <c r="H441">
        <v>0</v>
      </c>
      <c r="I441">
        <v>0</v>
      </c>
      <c r="J441">
        <v>0</v>
      </c>
      <c r="K441">
        <v>63</v>
      </c>
      <c r="L441">
        <v>0</v>
      </c>
      <c r="M441">
        <v>0</v>
      </c>
      <c r="N441">
        <v>0</v>
      </c>
    </row>
    <row r="442" ht="14.25">
      <c r="A442">
        <v>26282</v>
      </c>
      <c r="B442">
        <v>0</v>
      </c>
      <c r="C442">
        <v>203</v>
      </c>
      <c r="D442">
        <v>0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ht="14.25">
      <c r="A443">
        <v>26307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26</v>
      </c>
      <c r="I443">
        <v>64</v>
      </c>
      <c r="J443" t="s">
        <v>0</v>
      </c>
      <c r="K443">
        <v>64</v>
      </c>
      <c r="L443">
        <v>0</v>
      </c>
      <c r="M443">
        <v>64</v>
      </c>
      <c r="N443" t="s">
        <v>40</v>
      </c>
    </row>
    <row r="444" ht="14.25">
      <c r="A444">
        <v>26308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6</v>
      </c>
      <c r="H444" t="s">
        <v>17</v>
      </c>
      <c r="I444">
        <v>0</v>
      </c>
      <c r="J444" t="s">
        <v>0</v>
      </c>
      <c r="K444">
        <v>64</v>
      </c>
      <c r="L444">
        <v>0</v>
      </c>
      <c r="M444">
        <v>64</v>
      </c>
      <c r="N444" t="s">
        <v>40</v>
      </c>
    </row>
    <row r="445" ht="14.25">
      <c r="A445">
        <v>26328</v>
      </c>
      <c r="B445">
        <v>0</v>
      </c>
      <c r="C445">
        <v>401</v>
      </c>
      <c r="D445">
        <v>0</v>
      </c>
      <c r="E445">
        <v>0</v>
      </c>
      <c r="F445">
        <v>8</v>
      </c>
      <c r="G445" t="s">
        <v>52</v>
      </c>
      <c r="H445" t="s">
        <v>5</v>
      </c>
      <c r="I445">
        <v>0</v>
      </c>
      <c r="J445">
        <v>0</v>
      </c>
      <c r="K445" t="s">
        <v>53</v>
      </c>
      <c r="L445">
        <v>0</v>
      </c>
      <c r="M445">
        <v>0</v>
      </c>
      <c r="N445">
        <v>0</v>
      </c>
    </row>
    <row r="446" ht="14.25">
      <c r="A446">
        <v>26348</v>
      </c>
      <c r="B446">
        <v>0</v>
      </c>
      <c r="C446">
        <v>400</v>
      </c>
      <c r="D446">
        <v>0</v>
      </c>
      <c r="E446">
        <v>0</v>
      </c>
      <c r="F446">
        <v>8</v>
      </c>
      <c r="G446">
        <v>1</v>
      </c>
      <c r="H446">
        <v>0</v>
      </c>
      <c r="I446" t="s">
        <v>8</v>
      </c>
      <c r="J446">
        <v>0</v>
      </c>
      <c r="K446">
        <v>0</v>
      </c>
      <c r="L446">
        <v>0</v>
      </c>
      <c r="M446">
        <v>0</v>
      </c>
      <c r="N446">
        <v>0</v>
      </c>
    </row>
    <row r="447" ht="14.25">
      <c r="A447">
        <v>26357</v>
      </c>
      <c r="B447">
        <v>1</v>
      </c>
      <c r="C447">
        <v>300</v>
      </c>
      <c r="D447">
        <v>0</v>
      </c>
      <c r="E447">
        <v>0</v>
      </c>
      <c r="F447">
        <v>8</v>
      </c>
      <c r="G447">
        <v>3</v>
      </c>
      <c r="H447" t="s">
        <v>26</v>
      </c>
      <c r="I447">
        <v>64</v>
      </c>
      <c r="J447" t="s">
        <v>0</v>
      </c>
      <c r="K447">
        <v>64</v>
      </c>
      <c r="L447">
        <v>0</v>
      </c>
      <c r="M447">
        <v>64</v>
      </c>
      <c r="N447" t="s">
        <v>41</v>
      </c>
    </row>
    <row r="448" ht="14.25">
      <c r="A448">
        <v>26358</v>
      </c>
      <c r="B448">
        <v>1</v>
      </c>
      <c r="C448">
        <v>301</v>
      </c>
      <c r="D448">
        <v>0</v>
      </c>
      <c r="E448">
        <v>0</v>
      </c>
      <c r="F448">
        <v>3</v>
      </c>
      <c r="G448" t="s">
        <v>19</v>
      </c>
      <c r="H448" t="s">
        <v>20</v>
      </c>
      <c r="I448">
        <v>0</v>
      </c>
      <c r="J448" t="s">
        <v>0</v>
      </c>
      <c r="K448">
        <v>64</v>
      </c>
      <c r="L448">
        <v>0</v>
      </c>
      <c r="M448">
        <v>64</v>
      </c>
      <c r="N448" t="s">
        <v>41</v>
      </c>
    </row>
    <row r="449" ht="14.25">
      <c r="A449">
        <v>26370</v>
      </c>
      <c r="B449">
        <v>0</v>
      </c>
      <c r="C449">
        <v>201</v>
      </c>
      <c r="D449">
        <v>0</v>
      </c>
      <c r="E449">
        <v>0</v>
      </c>
      <c r="F449">
        <v>6</v>
      </c>
      <c r="G449">
        <v>32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</row>
    <row r="450" ht="14.25">
      <c r="A450">
        <v>26382</v>
      </c>
      <c r="B450">
        <v>0</v>
      </c>
      <c r="C450">
        <v>203</v>
      </c>
      <c r="D450">
        <v>0</v>
      </c>
      <c r="E450">
        <v>0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ht="14.25">
      <c r="A451">
        <v>26407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26</v>
      </c>
      <c r="I451">
        <v>64</v>
      </c>
      <c r="J451" t="s">
        <v>0</v>
      </c>
      <c r="K451">
        <v>64</v>
      </c>
      <c r="L451">
        <v>0</v>
      </c>
      <c r="M451">
        <v>64</v>
      </c>
      <c r="N451" t="s">
        <v>42</v>
      </c>
    </row>
    <row r="452" ht="14.25">
      <c r="A452">
        <v>26408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22</v>
      </c>
      <c r="H452" t="s">
        <v>23</v>
      </c>
      <c r="I452">
        <v>0</v>
      </c>
      <c r="J452" t="s">
        <v>0</v>
      </c>
      <c r="K452">
        <v>64</v>
      </c>
      <c r="L452">
        <v>0</v>
      </c>
      <c r="M452">
        <v>64</v>
      </c>
      <c r="N452" t="s">
        <v>42</v>
      </c>
    </row>
    <row r="453" ht="14.25">
      <c r="A453">
        <v>26429</v>
      </c>
      <c r="B453">
        <v>0</v>
      </c>
      <c r="C453">
        <v>401</v>
      </c>
      <c r="D453">
        <v>0</v>
      </c>
      <c r="E453">
        <v>0</v>
      </c>
      <c r="F453">
        <v>8</v>
      </c>
      <c r="G453" t="s">
        <v>52</v>
      </c>
      <c r="H453" t="s">
        <v>5</v>
      </c>
      <c r="I453">
        <v>0</v>
      </c>
      <c r="J453">
        <v>0</v>
      </c>
      <c r="K453" t="s">
        <v>54</v>
      </c>
      <c r="L453">
        <v>0</v>
      </c>
      <c r="M453">
        <v>0</v>
      </c>
      <c r="N453">
        <v>0</v>
      </c>
    </row>
    <row r="454" ht="14.25">
      <c r="A454">
        <v>26449</v>
      </c>
      <c r="B454">
        <v>0</v>
      </c>
      <c r="C454">
        <v>400</v>
      </c>
      <c r="D454">
        <v>0</v>
      </c>
      <c r="E454">
        <v>0</v>
      </c>
      <c r="F454">
        <v>8</v>
      </c>
      <c r="G454">
        <v>1</v>
      </c>
      <c r="H454">
        <v>0</v>
      </c>
      <c r="I454" t="s">
        <v>8</v>
      </c>
      <c r="J454">
        <v>0</v>
      </c>
      <c r="K454">
        <v>0</v>
      </c>
      <c r="L454">
        <v>0</v>
      </c>
      <c r="M454">
        <v>0</v>
      </c>
      <c r="N454">
        <v>0</v>
      </c>
    </row>
    <row r="455" ht="14.25">
      <c r="A455">
        <v>26457</v>
      </c>
      <c r="B455">
        <v>1</v>
      </c>
      <c r="C455">
        <v>300</v>
      </c>
      <c r="D455">
        <v>0</v>
      </c>
      <c r="E455">
        <v>0</v>
      </c>
      <c r="F455">
        <v>8</v>
      </c>
      <c r="G455">
        <v>3</v>
      </c>
      <c r="H455" t="s">
        <v>26</v>
      </c>
      <c r="I455">
        <v>64</v>
      </c>
      <c r="J455" t="s">
        <v>0</v>
      </c>
      <c r="K455">
        <v>64</v>
      </c>
      <c r="L455">
        <v>0</v>
      </c>
      <c r="M455">
        <v>64</v>
      </c>
      <c r="N455">
        <v>70</v>
      </c>
    </row>
    <row r="456" ht="14.25">
      <c r="A456">
        <v>26458</v>
      </c>
      <c r="B456">
        <v>1</v>
      </c>
      <c r="C456">
        <v>301</v>
      </c>
      <c r="D456">
        <v>0</v>
      </c>
      <c r="E456">
        <v>0</v>
      </c>
      <c r="F456">
        <v>3</v>
      </c>
      <c r="G456" t="s">
        <v>24</v>
      </c>
      <c r="H456">
        <v>0</v>
      </c>
      <c r="I456">
        <v>0</v>
      </c>
      <c r="J456" t="s">
        <v>0</v>
      </c>
      <c r="K456">
        <v>64</v>
      </c>
      <c r="L456">
        <v>0</v>
      </c>
      <c r="M456">
        <v>64</v>
      </c>
      <c r="N456">
        <v>70</v>
      </c>
    </row>
    <row r="457" ht="14.25">
      <c r="A457">
        <v>26470</v>
      </c>
      <c r="B457">
        <v>0</v>
      </c>
      <c r="C457">
        <v>201</v>
      </c>
      <c r="D457">
        <v>0</v>
      </c>
      <c r="E457">
        <v>0</v>
      </c>
      <c r="F457">
        <v>6</v>
      </c>
      <c r="G457">
        <v>32</v>
      </c>
      <c r="H457">
        <v>0</v>
      </c>
      <c r="I457">
        <v>0</v>
      </c>
      <c r="J457">
        <v>0</v>
      </c>
      <c r="K457">
        <v>63</v>
      </c>
      <c r="L457">
        <v>0</v>
      </c>
      <c r="M457">
        <v>0</v>
      </c>
      <c r="N457">
        <v>0</v>
      </c>
    </row>
    <row r="458" ht="14.25">
      <c r="A458">
        <v>26482</v>
      </c>
      <c r="B458">
        <v>0</v>
      </c>
      <c r="C458">
        <v>203</v>
      </c>
      <c r="D458">
        <v>0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ht="14.25">
      <c r="A459">
        <v>26507</v>
      </c>
      <c r="B459">
        <v>1</v>
      </c>
      <c r="C459">
        <v>300</v>
      </c>
      <c r="D459">
        <v>0</v>
      </c>
      <c r="E459">
        <v>0</v>
      </c>
      <c r="F459">
        <v>8</v>
      </c>
      <c r="G459">
        <v>3</v>
      </c>
      <c r="H459" t="s">
        <v>26</v>
      </c>
      <c r="I459">
        <v>64</v>
      </c>
      <c r="J459" t="s">
        <v>0</v>
      </c>
      <c r="K459">
        <v>64</v>
      </c>
      <c r="L459">
        <v>0</v>
      </c>
      <c r="M459">
        <v>64</v>
      </c>
      <c r="N459">
        <v>61</v>
      </c>
    </row>
    <row r="460" ht="14.25">
      <c r="A460">
        <v>26508</v>
      </c>
      <c r="B460">
        <v>1</v>
      </c>
      <c r="C460">
        <v>301</v>
      </c>
      <c r="D460">
        <v>0</v>
      </c>
      <c r="E460">
        <v>0</v>
      </c>
      <c r="F460">
        <v>3</v>
      </c>
      <c r="G460" t="s">
        <v>27</v>
      </c>
      <c r="H460">
        <v>1</v>
      </c>
      <c r="I460">
        <v>0</v>
      </c>
      <c r="J460" t="s">
        <v>0</v>
      </c>
      <c r="K460">
        <v>64</v>
      </c>
      <c r="L460">
        <v>0</v>
      </c>
      <c r="M460">
        <v>64</v>
      </c>
      <c r="N460">
        <v>61</v>
      </c>
    </row>
    <row r="461" ht="14.25">
      <c r="A461">
        <v>26529</v>
      </c>
      <c r="B461">
        <v>0</v>
      </c>
      <c r="C461">
        <v>401</v>
      </c>
      <c r="D461">
        <v>0</v>
      </c>
      <c r="E461">
        <v>0</v>
      </c>
      <c r="F461">
        <v>8</v>
      </c>
      <c r="G461">
        <v>61</v>
      </c>
      <c r="H461" t="s">
        <v>5</v>
      </c>
      <c r="I461">
        <v>0</v>
      </c>
      <c r="J461">
        <v>0</v>
      </c>
      <c r="K461" t="s">
        <v>54</v>
      </c>
      <c r="L461">
        <v>0</v>
      </c>
      <c r="M461">
        <v>0</v>
      </c>
      <c r="N461">
        <v>0</v>
      </c>
    </row>
    <row r="462" ht="14.25">
      <c r="A462">
        <v>26549</v>
      </c>
      <c r="B462">
        <v>0</v>
      </c>
      <c r="C462">
        <v>400</v>
      </c>
      <c r="D462">
        <v>0</v>
      </c>
      <c r="E462">
        <v>0</v>
      </c>
      <c r="F462">
        <v>8</v>
      </c>
      <c r="G462">
        <v>1</v>
      </c>
      <c r="H462">
        <v>0</v>
      </c>
      <c r="I462" t="s">
        <v>8</v>
      </c>
      <c r="J462">
        <v>0</v>
      </c>
      <c r="K462">
        <v>0</v>
      </c>
      <c r="L462">
        <v>0</v>
      </c>
      <c r="M462">
        <v>0</v>
      </c>
      <c r="N462">
        <v>0</v>
      </c>
    </row>
    <row r="463" ht="14.25">
      <c r="A463">
        <v>26557</v>
      </c>
      <c r="B463">
        <v>1</v>
      </c>
      <c r="C463">
        <v>300</v>
      </c>
      <c r="D463">
        <v>0</v>
      </c>
      <c r="E463">
        <v>0</v>
      </c>
      <c r="F463">
        <v>8</v>
      </c>
      <c r="G463">
        <v>3</v>
      </c>
      <c r="H463" t="s">
        <v>26</v>
      </c>
      <c r="I463">
        <v>64</v>
      </c>
      <c r="J463" t="s">
        <v>0</v>
      </c>
      <c r="K463">
        <v>64</v>
      </c>
      <c r="L463">
        <v>0</v>
      </c>
      <c r="M463">
        <v>64</v>
      </c>
      <c r="N463">
        <v>72</v>
      </c>
    </row>
    <row r="464" ht="14.25">
      <c r="A464">
        <v>26558</v>
      </c>
      <c r="B464">
        <v>1</v>
      </c>
      <c r="C464">
        <v>301</v>
      </c>
      <c r="D464">
        <v>0</v>
      </c>
      <c r="E464">
        <v>0</v>
      </c>
      <c r="F464">
        <v>3</v>
      </c>
      <c r="G464" t="s">
        <v>29</v>
      </c>
      <c r="H464">
        <v>2</v>
      </c>
      <c r="I464">
        <v>0</v>
      </c>
      <c r="J464" t="s">
        <v>0</v>
      </c>
      <c r="K464">
        <v>64</v>
      </c>
      <c r="L464">
        <v>0</v>
      </c>
      <c r="M464">
        <v>64</v>
      </c>
      <c r="N464">
        <v>72</v>
      </c>
    </row>
    <row r="465" ht="14.25">
      <c r="A465">
        <v>26570</v>
      </c>
      <c r="B465">
        <v>0</v>
      </c>
      <c r="C465">
        <v>201</v>
      </c>
      <c r="D465">
        <v>0</v>
      </c>
      <c r="E465">
        <v>0</v>
      </c>
      <c r="F465">
        <v>6</v>
      </c>
      <c r="G465">
        <v>32</v>
      </c>
      <c r="H465">
        <v>0</v>
      </c>
      <c r="I465">
        <v>0</v>
      </c>
      <c r="J465">
        <v>0</v>
      </c>
      <c r="K465">
        <v>63</v>
      </c>
      <c r="L465">
        <v>0</v>
      </c>
      <c r="M465">
        <v>0</v>
      </c>
      <c r="N465">
        <v>0</v>
      </c>
    </row>
    <row r="466" ht="14.25">
      <c r="A466">
        <v>26582</v>
      </c>
      <c r="B466">
        <v>0</v>
      </c>
      <c r="C466">
        <v>203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ht="14.25">
      <c r="A467">
        <v>26607</v>
      </c>
      <c r="B467">
        <v>1</v>
      </c>
      <c r="C467">
        <v>300</v>
      </c>
      <c r="D467">
        <v>0</v>
      </c>
      <c r="E467">
        <v>0</v>
      </c>
      <c r="F467">
        <v>8</v>
      </c>
      <c r="G467">
        <v>3</v>
      </c>
      <c r="H467" t="s">
        <v>26</v>
      </c>
      <c r="I467">
        <v>64</v>
      </c>
      <c r="J467" t="s">
        <v>0</v>
      </c>
      <c r="K467">
        <v>64</v>
      </c>
      <c r="L467">
        <v>0</v>
      </c>
      <c r="M467">
        <v>64</v>
      </c>
      <c r="N467">
        <v>63</v>
      </c>
    </row>
    <row r="468" ht="14.25">
      <c r="A468">
        <v>26608</v>
      </c>
      <c r="B468">
        <v>1</v>
      </c>
      <c r="C468">
        <v>301</v>
      </c>
      <c r="D468">
        <v>0</v>
      </c>
      <c r="E468">
        <v>0</v>
      </c>
      <c r="F468">
        <v>3</v>
      </c>
      <c r="G468">
        <v>96</v>
      </c>
      <c r="H468">
        <v>3</v>
      </c>
      <c r="I468">
        <v>0</v>
      </c>
      <c r="J468" t="s">
        <v>0</v>
      </c>
      <c r="K468">
        <v>64</v>
      </c>
      <c r="L468">
        <v>0</v>
      </c>
      <c r="M468">
        <v>64</v>
      </c>
      <c r="N468">
        <v>63</v>
      </c>
    </row>
    <row r="469" ht="14.25">
      <c r="A469">
        <v>26629</v>
      </c>
      <c r="B469">
        <v>0</v>
      </c>
      <c r="C469">
        <v>401</v>
      </c>
      <c r="D469">
        <v>0</v>
      </c>
      <c r="E469">
        <v>0</v>
      </c>
      <c r="F469">
        <v>8</v>
      </c>
      <c r="G469">
        <v>61</v>
      </c>
      <c r="H469" t="s">
        <v>5</v>
      </c>
      <c r="I469">
        <v>0</v>
      </c>
      <c r="J469">
        <v>0</v>
      </c>
      <c r="K469" t="s">
        <v>54</v>
      </c>
      <c r="L469">
        <v>0</v>
      </c>
      <c r="M469">
        <v>0</v>
      </c>
      <c r="N469">
        <v>0</v>
      </c>
    </row>
    <row r="470" ht="14.25">
      <c r="A470">
        <v>26649</v>
      </c>
      <c r="B470">
        <v>0</v>
      </c>
      <c r="C470">
        <v>400</v>
      </c>
      <c r="D470">
        <v>0</v>
      </c>
      <c r="E470">
        <v>0</v>
      </c>
      <c r="F470">
        <v>8</v>
      </c>
      <c r="G470">
        <v>1</v>
      </c>
      <c r="H470">
        <v>0</v>
      </c>
      <c r="I470" t="s">
        <v>8</v>
      </c>
      <c r="J470">
        <v>0</v>
      </c>
      <c r="K470">
        <v>0</v>
      </c>
      <c r="L470">
        <v>0</v>
      </c>
      <c r="M470">
        <v>0</v>
      </c>
      <c r="N470">
        <v>0</v>
      </c>
    </row>
    <row r="471" ht="14.25">
      <c r="A471">
        <v>26657</v>
      </c>
      <c r="B471">
        <v>1</v>
      </c>
      <c r="C471">
        <v>300</v>
      </c>
      <c r="D471">
        <v>0</v>
      </c>
      <c r="E471">
        <v>0</v>
      </c>
      <c r="F471">
        <v>8</v>
      </c>
      <c r="G471">
        <v>3</v>
      </c>
      <c r="H471" t="s">
        <v>26</v>
      </c>
      <c r="I471">
        <v>64</v>
      </c>
      <c r="J471" t="s">
        <v>0</v>
      </c>
      <c r="K471">
        <v>64</v>
      </c>
      <c r="L471">
        <v>0</v>
      </c>
      <c r="M471">
        <v>64</v>
      </c>
      <c r="N471">
        <v>74</v>
      </c>
    </row>
    <row r="472" ht="14.25">
      <c r="A472">
        <v>26658</v>
      </c>
      <c r="B472">
        <v>1</v>
      </c>
      <c r="C472">
        <v>301</v>
      </c>
      <c r="D472">
        <v>0</v>
      </c>
      <c r="E472">
        <v>0</v>
      </c>
      <c r="F472">
        <v>3</v>
      </c>
      <c r="G472">
        <v>3</v>
      </c>
      <c r="H472">
        <v>4</v>
      </c>
      <c r="I472">
        <v>0</v>
      </c>
      <c r="J472" t="s">
        <v>0</v>
      </c>
      <c r="K472">
        <v>64</v>
      </c>
      <c r="L472">
        <v>0</v>
      </c>
      <c r="M472">
        <v>64</v>
      </c>
      <c r="N472">
        <v>74</v>
      </c>
    </row>
    <row r="473" ht="14.25">
      <c r="A473">
        <v>26670</v>
      </c>
      <c r="B473">
        <v>0</v>
      </c>
      <c r="C473">
        <v>201</v>
      </c>
      <c r="D473">
        <v>0</v>
      </c>
      <c r="E473">
        <v>0</v>
      </c>
      <c r="F473">
        <v>6</v>
      </c>
      <c r="G473">
        <v>32</v>
      </c>
      <c r="H473">
        <v>0</v>
      </c>
      <c r="I473">
        <v>0</v>
      </c>
      <c r="J473">
        <v>0</v>
      </c>
      <c r="K473">
        <v>63</v>
      </c>
      <c r="L473">
        <v>0</v>
      </c>
      <c r="M473">
        <v>0</v>
      </c>
      <c r="N473">
        <v>0</v>
      </c>
    </row>
    <row r="474" ht="14.25">
      <c r="A474">
        <v>26682</v>
      </c>
      <c r="B474">
        <v>0</v>
      </c>
      <c r="C474">
        <v>203</v>
      </c>
      <c r="D474">
        <v>0</v>
      </c>
      <c r="E474">
        <v>0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ht="14.25">
      <c r="A475">
        <v>26707</v>
      </c>
      <c r="B475">
        <v>1</v>
      </c>
      <c r="C475">
        <v>300</v>
      </c>
      <c r="D475">
        <v>0</v>
      </c>
      <c r="E475">
        <v>0</v>
      </c>
      <c r="F475">
        <v>8</v>
      </c>
      <c r="G475">
        <v>3</v>
      </c>
      <c r="H475" t="s">
        <v>26</v>
      </c>
      <c r="I475">
        <v>64</v>
      </c>
      <c r="J475" t="s">
        <v>0</v>
      </c>
      <c r="K475">
        <v>64</v>
      </c>
      <c r="L475">
        <v>0</v>
      </c>
      <c r="M475">
        <v>64</v>
      </c>
      <c r="N475">
        <v>65</v>
      </c>
    </row>
    <row r="476" ht="14.25">
      <c r="A476">
        <v>26708</v>
      </c>
      <c r="B476">
        <v>1</v>
      </c>
      <c r="C476">
        <v>301</v>
      </c>
      <c r="D476">
        <v>0</v>
      </c>
      <c r="E476">
        <v>0</v>
      </c>
      <c r="F476">
        <v>3</v>
      </c>
      <c r="G476">
        <v>54</v>
      </c>
      <c r="H476">
        <v>5</v>
      </c>
      <c r="I476">
        <v>0</v>
      </c>
      <c r="J476" t="s">
        <v>0</v>
      </c>
      <c r="K476">
        <v>64</v>
      </c>
      <c r="L476">
        <v>0</v>
      </c>
      <c r="M476">
        <v>64</v>
      </c>
      <c r="N476">
        <v>65</v>
      </c>
    </row>
    <row r="477" ht="14.25">
      <c r="A477">
        <v>26709</v>
      </c>
      <c r="B477">
        <v>0</v>
      </c>
      <c r="C477">
        <v>402</v>
      </c>
      <c r="D477">
        <v>0</v>
      </c>
      <c r="E477">
        <v>0</v>
      </c>
      <c r="F477">
        <v>8</v>
      </c>
      <c r="G477" t="s">
        <v>2</v>
      </c>
      <c r="H477">
        <v>0</v>
      </c>
      <c r="I477">
        <v>0</v>
      </c>
      <c r="J477">
        <v>0</v>
      </c>
      <c r="K477">
        <v>50</v>
      </c>
      <c r="L477" t="s">
        <v>25</v>
      </c>
      <c r="M477">
        <v>7</v>
      </c>
      <c r="N477">
        <v>0</v>
      </c>
    </row>
    <row r="478" ht="14.25">
      <c r="A478">
        <v>26729</v>
      </c>
      <c r="B478">
        <v>0</v>
      </c>
      <c r="C478">
        <v>401</v>
      </c>
      <c r="D478">
        <v>0</v>
      </c>
      <c r="E478">
        <v>0</v>
      </c>
      <c r="F478">
        <v>8</v>
      </c>
      <c r="G478">
        <v>59</v>
      </c>
      <c r="H478" t="s">
        <v>5</v>
      </c>
      <c r="I478">
        <v>0</v>
      </c>
      <c r="J478">
        <v>0</v>
      </c>
      <c r="K478">
        <v>3</v>
      </c>
      <c r="L478">
        <v>1</v>
      </c>
      <c r="M478">
        <v>0</v>
      </c>
      <c r="N478">
        <v>0</v>
      </c>
    </row>
    <row r="479" ht="14.25">
      <c r="A479">
        <v>26749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8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26757</v>
      </c>
      <c r="B480">
        <v>1</v>
      </c>
      <c r="C480">
        <v>300</v>
      </c>
      <c r="D480">
        <v>0</v>
      </c>
      <c r="E480">
        <v>0</v>
      </c>
      <c r="F480">
        <v>8</v>
      </c>
      <c r="G480">
        <v>3</v>
      </c>
      <c r="H480" t="s">
        <v>26</v>
      </c>
      <c r="I480">
        <v>64</v>
      </c>
      <c r="J480" t="s">
        <v>0</v>
      </c>
      <c r="K480">
        <v>64</v>
      </c>
      <c r="L480">
        <v>0</v>
      </c>
      <c r="M480">
        <v>64</v>
      </c>
      <c r="N480">
        <v>76</v>
      </c>
    </row>
    <row r="481" ht="14.25">
      <c r="A481">
        <v>26758</v>
      </c>
      <c r="B481">
        <v>1</v>
      </c>
      <c r="C481">
        <v>301</v>
      </c>
      <c r="D481">
        <v>0</v>
      </c>
      <c r="E481">
        <v>0</v>
      </c>
      <c r="F481">
        <v>3</v>
      </c>
      <c r="G481" t="s">
        <v>30</v>
      </c>
      <c r="H481">
        <v>6</v>
      </c>
      <c r="I481">
        <v>0</v>
      </c>
      <c r="J481" t="s">
        <v>0</v>
      </c>
      <c r="K481">
        <v>64</v>
      </c>
      <c r="L481">
        <v>0</v>
      </c>
      <c r="M481">
        <v>64</v>
      </c>
      <c r="N481">
        <v>76</v>
      </c>
    </row>
    <row r="482" ht="14.25">
      <c r="A482">
        <v>26770</v>
      </c>
      <c r="B482">
        <v>0</v>
      </c>
      <c r="C482">
        <v>201</v>
      </c>
      <c r="D482">
        <v>0</v>
      </c>
      <c r="E482">
        <v>0</v>
      </c>
      <c r="F482">
        <v>6</v>
      </c>
      <c r="G482">
        <v>32</v>
      </c>
      <c r="H482">
        <v>0</v>
      </c>
      <c r="I482">
        <v>0</v>
      </c>
      <c r="J482">
        <v>0</v>
      </c>
      <c r="K482">
        <v>63</v>
      </c>
      <c r="L482">
        <v>0</v>
      </c>
      <c r="M482">
        <v>0</v>
      </c>
      <c r="N482">
        <v>0</v>
      </c>
    </row>
    <row r="483" ht="14.25">
      <c r="A483">
        <v>26782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ht="14.25">
      <c r="A484">
        <v>26807</v>
      </c>
      <c r="B484">
        <v>1</v>
      </c>
      <c r="C484">
        <v>300</v>
      </c>
      <c r="D484">
        <v>0</v>
      </c>
      <c r="E484">
        <v>0</v>
      </c>
      <c r="F484">
        <v>8</v>
      </c>
      <c r="G484">
        <v>3</v>
      </c>
      <c r="H484" t="s">
        <v>26</v>
      </c>
      <c r="I484">
        <v>64</v>
      </c>
      <c r="J484" t="s">
        <v>0</v>
      </c>
      <c r="K484">
        <v>64</v>
      </c>
      <c r="L484">
        <v>0</v>
      </c>
      <c r="M484">
        <v>64</v>
      </c>
      <c r="N484">
        <v>67</v>
      </c>
    </row>
    <row r="485" ht="14.25">
      <c r="A485">
        <v>26808</v>
      </c>
      <c r="B485">
        <v>1</v>
      </c>
      <c r="C485">
        <v>301</v>
      </c>
      <c r="D485">
        <v>0</v>
      </c>
      <c r="E485">
        <v>0</v>
      </c>
      <c r="F485">
        <v>3</v>
      </c>
      <c r="G485" t="s">
        <v>1</v>
      </c>
      <c r="H485">
        <v>7</v>
      </c>
      <c r="I485">
        <v>0</v>
      </c>
      <c r="J485" t="s">
        <v>0</v>
      </c>
      <c r="K485">
        <v>64</v>
      </c>
      <c r="L485">
        <v>0</v>
      </c>
      <c r="M485">
        <v>64</v>
      </c>
      <c r="N485">
        <v>67</v>
      </c>
    </row>
    <row r="486" ht="14.25">
      <c r="A486">
        <v>26829</v>
      </c>
      <c r="B486">
        <v>0</v>
      </c>
      <c r="C486">
        <v>401</v>
      </c>
      <c r="D486">
        <v>0</v>
      </c>
      <c r="E486">
        <v>0</v>
      </c>
      <c r="F486">
        <v>8</v>
      </c>
      <c r="G486">
        <v>59</v>
      </c>
      <c r="H486" t="s">
        <v>5</v>
      </c>
      <c r="I486">
        <v>0</v>
      </c>
      <c r="J486">
        <v>0</v>
      </c>
      <c r="K486">
        <v>3</v>
      </c>
      <c r="L486">
        <v>1</v>
      </c>
      <c r="M486">
        <v>0</v>
      </c>
      <c r="N486">
        <v>0</v>
      </c>
    </row>
    <row r="487" ht="14.25">
      <c r="A487">
        <v>26849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8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26857</v>
      </c>
      <c r="B488">
        <v>1</v>
      </c>
      <c r="C488">
        <v>300</v>
      </c>
      <c r="D488">
        <v>0</v>
      </c>
      <c r="E488">
        <v>0</v>
      </c>
      <c r="F488">
        <v>8</v>
      </c>
      <c r="G488">
        <v>3</v>
      </c>
      <c r="H488" t="s">
        <v>26</v>
      </c>
      <c r="I488">
        <v>64</v>
      </c>
      <c r="J488" t="s">
        <v>0</v>
      </c>
      <c r="K488">
        <v>64</v>
      </c>
      <c r="L488">
        <v>0</v>
      </c>
      <c r="M488">
        <v>64</v>
      </c>
      <c r="N488" t="s">
        <v>33</v>
      </c>
    </row>
    <row r="489" ht="14.25">
      <c r="A489">
        <v>26858</v>
      </c>
      <c r="B489">
        <v>1</v>
      </c>
      <c r="C489">
        <v>301</v>
      </c>
      <c r="D489">
        <v>0</v>
      </c>
      <c r="E489">
        <v>0</v>
      </c>
      <c r="F489">
        <v>3</v>
      </c>
      <c r="G489">
        <v>80</v>
      </c>
      <c r="H489">
        <v>8</v>
      </c>
      <c r="I489">
        <v>0</v>
      </c>
      <c r="J489" t="s">
        <v>0</v>
      </c>
      <c r="K489">
        <v>64</v>
      </c>
      <c r="L489">
        <v>0</v>
      </c>
      <c r="M489">
        <v>64</v>
      </c>
      <c r="N489" t="s">
        <v>33</v>
      </c>
    </row>
    <row r="490" ht="14.25">
      <c r="A490">
        <v>26870</v>
      </c>
      <c r="B490">
        <v>0</v>
      </c>
      <c r="C490">
        <v>201</v>
      </c>
      <c r="D490">
        <v>0</v>
      </c>
      <c r="E490">
        <v>0</v>
      </c>
      <c r="F490">
        <v>6</v>
      </c>
      <c r="G490">
        <v>32</v>
      </c>
      <c r="H490">
        <v>0</v>
      </c>
      <c r="I490">
        <v>0</v>
      </c>
      <c r="J490">
        <v>0</v>
      </c>
      <c r="K490">
        <v>63</v>
      </c>
      <c r="L490">
        <v>0</v>
      </c>
      <c r="M490">
        <v>0</v>
      </c>
      <c r="N490">
        <v>0</v>
      </c>
    </row>
    <row r="491" ht="14.25">
      <c r="A491">
        <v>26882</v>
      </c>
      <c r="B491">
        <v>0</v>
      </c>
      <c r="C491">
        <v>203</v>
      </c>
      <c r="D491">
        <v>0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ht="14.25">
      <c r="A492">
        <v>26907</v>
      </c>
      <c r="B492">
        <v>1</v>
      </c>
      <c r="C492">
        <v>300</v>
      </c>
      <c r="D492">
        <v>0</v>
      </c>
      <c r="E492">
        <v>0</v>
      </c>
      <c r="F492">
        <v>8</v>
      </c>
      <c r="G492">
        <v>3</v>
      </c>
      <c r="H492" t="s">
        <v>26</v>
      </c>
      <c r="I492">
        <v>64</v>
      </c>
      <c r="J492" t="s">
        <v>0</v>
      </c>
      <c r="K492">
        <v>64</v>
      </c>
      <c r="L492">
        <v>0</v>
      </c>
      <c r="M492">
        <v>64</v>
      </c>
      <c r="N492" t="s">
        <v>34</v>
      </c>
    </row>
    <row r="493" ht="14.25">
      <c r="A493">
        <v>26908</v>
      </c>
      <c r="B493">
        <v>1</v>
      </c>
      <c r="C493">
        <v>301</v>
      </c>
      <c r="D493">
        <v>0</v>
      </c>
      <c r="E493">
        <v>0</v>
      </c>
      <c r="F493">
        <v>3</v>
      </c>
      <c r="G493">
        <v>88</v>
      </c>
      <c r="H493">
        <v>9</v>
      </c>
      <c r="I493">
        <v>0</v>
      </c>
      <c r="J493" t="s">
        <v>0</v>
      </c>
      <c r="K493">
        <v>64</v>
      </c>
      <c r="L493">
        <v>0</v>
      </c>
      <c r="M493">
        <v>64</v>
      </c>
      <c r="N493" t="s">
        <v>34</v>
      </c>
    </row>
    <row r="494" ht="14.25">
      <c r="A494">
        <v>26929</v>
      </c>
      <c r="B494">
        <v>0</v>
      </c>
      <c r="C494">
        <v>401</v>
      </c>
      <c r="D494">
        <v>0</v>
      </c>
      <c r="E494">
        <v>0</v>
      </c>
      <c r="F494">
        <v>8</v>
      </c>
      <c r="G494">
        <v>59</v>
      </c>
      <c r="H494" t="s">
        <v>5</v>
      </c>
      <c r="I494">
        <v>0</v>
      </c>
      <c r="J494">
        <v>0</v>
      </c>
      <c r="K494">
        <v>28</v>
      </c>
      <c r="L494">
        <v>1</v>
      </c>
      <c r="M494">
        <v>0</v>
      </c>
      <c r="N494">
        <v>0</v>
      </c>
    </row>
    <row r="495" ht="14.25">
      <c r="A495">
        <v>26949</v>
      </c>
      <c r="B495">
        <v>0</v>
      </c>
      <c r="C495">
        <v>400</v>
      </c>
      <c r="D495">
        <v>0</v>
      </c>
      <c r="E495">
        <v>0</v>
      </c>
      <c r="F495">
        <v>8</v>
      </c>
      <c r="G495">
        <v>1</v>
      </c>
      <c r="H495">
        <v>0</v>
      </c>
      <c r="I495" t="s">
        <v>8</v>
      </c>
      <c r="J495">
        <v>0</v>
      </c>
      <c r="K495">
        <v>0</v>
      </c>
      <c r="L495">
        <v>0</v>
      </c>
      <c r="M495">
        <v>0</v>
      </c>
      <c r="N495">
        <v>0</v>
      </c>
    </row>
    <row r="496" ht="14.25">
      <c r="A496">
        <v>26957</v>
      </c>
      <c r="B496">
        <v>1</v>
      </c>
      <c r="C496">
        <v>300</v>
      </c>
      <c r="D496">
        <v>0</v>
      </c>
      <c r="E496">
        <v>0</v>
      </c>
      <c r="F496">
        <v>8</v>
      </c>
      <c r="G496">
        <v>3</v>
      </c>
      <c r="H496" t="s">
        <v>26</v>
      </c>
      <c r="I496">
        <v>64</v>
      </c>
      <c r="J496" t="s">
        <v>0</v>
      </c>
      <c r="K496">
        <v>64</v>
      </c>
      <c r="L496">
        <v>0</v>
      </c>
      <c r="M496">
        <v>64</v>
      </c>
      <c r="N496" t="s">
        <v>35</v>
      </c>
    </row>
    <row r="497" ht="14.25">
      <c r="A497">
        <v>26958</v>
      </c>
      <c r="B497">
        <v>1</v>
      </c>
      <c r="C497">
        <v>301</v>
      </c>
      <c r="D497">
        <v>0</v>
      </c>
      <c r="E497">
        <v>0</v>
      </c>
      <c r="F497">
        <v>3</v>
      </c>
      <c r="G497" t="s">
        <v>10</v>
      </c>
      <c r="H497" t="s">
        <v>11</v>
      </c>
      <c r="I497">
        <v>0</v>
      </c>
      <c r="J497" t="s">
        <v>0</v>
      </c>
      <c r="K497">
        <v>64</v>
      </c>
      <c r="L497">
        <v>0</v>
      </c>
      <c r="M497">
        <v>64</v>
      </c>
      <c r="N497" t="s">
        <v>35</v>
      </c>
    </row>
    <row r="498" ht="14.25">
      <c r="A498">
        <v>26970</v>
      </c>
      <c r="B498">
        <v>0</v>
      </c>
      <c r="C498">
        <v>201</v>
      </c>
      <c r="D498">
        <v>0</v>
      </c>
      <c r="E498">
        <v>0</v>
      </c>
      <c r="F498">
        <v>6</v>
      </c>
      <c r="G498">
        <v>32</v>
      </c>
      <c r="H498">
        <v>0</v>
      </c>
      <c r="I498">
        <v>0</v>
      </c>
      <c r="J498">
        <v>0</v>
      </c>
      <c r="K498">
        <v>63</v>
      </c>
      <c r="L498">
        <v>0</v>
      </c>
      <c r="M498">
        <v>0</v>
      </c>
      <c r="N498">
        <v>0</v>
      </c>
    </row>
    <row r="499" ht="14.25">
      <c r="A499">
        <v>26982</v>
      </c>
      <c r="B499">
        <v>0</v>
      </c>
      <c r="C499">
        <v>203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ht="14.25">
      <c r="A500">
        <v>26994</v>
      </c>
      <c r="B500">
        <v>0</v>
      </c>
      <c r="C500">
        <v>204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ht="14.25">
      <c r="A501">
        <v>27006</v>
      </c>
      <c r="B501">
        <v>0</v>
      </c>
      <c r="C501">
        <v>202</v>
      </c>
      <c r="D501">
        <v>0</v>
      </c>
      <c r="E501">
        <v>0</v>
      </c>
      <c r="F501">
        <v>8</v>
      </c>
      <c r="G501" t="s">
        <v>24</v>
      </c>
      <c r="H501">
        <v>20</v>
      </c>
      <c r="I501">
        <v>0</v>
      </c>
      <c r="J501">
        <v>0</v>
      </c>
      <c r="K501" t="s">
        <v>45</v>
      </c>
      <c r="L501" t="s">
        <v>12</v>
      </c>
      <c r="M501">
        <v>22</v>
      </c>
      <c r="N501">
        <v>0</v>
      </c>
    </row>
    <row r="502" ht="14.25">
      <c r="A502">
        <v>27008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26</v>
      </c>
      <c r="I502">
        <v>64</v>
      </c>
      <c r="J502" t="s">
        <v>0</v>
      </c>
      <c r="K502">
        <v>64</v>
      </c>
      <c r="L502">
        <v>0</v>
      </c>
      <c r="M502">
        <v>64</v>
      </c>
      <c r="N502" t="s">
        <v>37</v>
      </c>
    </row>
    <row r="503" ht="14.25">
      <c r="A503">
        <v>27008</v>
      </c>
      <c r="B503">
        <v>1</v>
      </c>
      <c r="C503">
        <v>301</v>
      </c>
      <c r="D503">
        <v>0</v>
      </c>
      <c r="E503">
        <v>0</v>
      </c>
      <c r="F503">
        <v>3</v>
      </c>
      <c r="G503">
        <v>43</v>
      </c>
      <c r="H503" t="s">
        <v>13</v>
      </c>
      <c r="I503">
        <v>0</v>
      </c>
      <c r="J503" t="s">
        <v>0</v>
      </c>
      <c r="K503">
        <v>64</v>
      </c>
      <c r="L503">
        <v>0</v>
      </c>
      <c r="M503">
        <v>64</v>
      </c>
      <c r="N503" t="s">
        <v>37</v>
      </c>
    </row>
    <row r="504" ht="14.25">
      <c r="A504">
        <v>27029</v>
      </c>
      <c r="B504">
        <v>0</v>
      </c>
      <c r="C504">
        <v>401</v>
      </c>
      <c r="D504">
        <v>0</v>
      </c>
      <c r="E504">
        <v>0</v>
      </c>
      <c r="F504">
        <v>8</v>
      </c>
      <c r="G504" t="s">
        <v>55</v>
      </c>
      <c r="H504" t="s">
        <v>5</v>
      </c>
      <c r="I504">
        <v>0</v>
      </c>
      <c r="J504">
        <v>0</v>
      </c>
      <c r="K504">
        <v>28</v>
      </c>
      <c r="L504">
        <v>1</v>
      </c>
      <c r="M504">
        <v>0</v>
      </c>
      <c r="N504">
        <v>0</v>
      </c>
    </row>
    <row r="505" ht="14.25">
      <c r="A505">
        <v>27049</v>
      </c>
      <c r="B505">
        <v>0</v>
      </c>
      <c r="C505">
        <v>400</v>
      </c>
      <c r="D505">
        <v>0</v>
      </c>
      <c r="E505">
        <v>0</v>
      </c>
      <c r="F505">
        <v>8</v>
      </c>
      <c r="G505">
        <v>1</v>
      </c>
      <c r="H505">
        <v>0</v>
      </c>
      <c r="I505" t="s">
        <v>8</v>
      </c>
      <c r="J505">
        <v>0</v>
      </c>
      <c r="K505">
        <v>0</v>
      </c>
      <c r="L505">
        <v>0</v>
      </c>
      <c r="M505">
        <v>0</v>
      </c>
      <c r="N505">
        <v>0</v>
      </c>
    </row>
    <row r="506" ht="14.25">
      <c r="A506">
        <v>27057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26</v>
      </c>
      <c r="I506">
        <v>64</v>
      </c>
      <c r="J506" t="s">
        <v>0</v>
      </c>
      <c r="K506">
        <v>64</v>
      </c>
      <c r="L506">
        <v>0</v>
      </c>
      <c r="M506">
        <v>64</v>
      </c>
      <c r="N506" t="s">
        <v>39</v>
      </c>
    </row>
    <row r="507" ht="14.25">
      <c r="A507">
        <v>27058</v>
      </c>
      <c r="B507">
        <v>1</v>
      </c>
      <c r="C507">
        <v>301</v>
      </c>
      <c r="D507">
        <v>0</v>
      </c>
      <c r="E507">
        <v>0</v>
      </c>
      <c r="F507">
        <v>3</v>
      </c>
      <c r="G507" t="s">
        <v>15</v>
      </c>
      <c r="H507" t="s">
        <v>8</v>
      </c>
      <c r="I507">
        <v>0</v>
      </c>
      <c r="J507" t="s">
        <v>0</v>
      </c>
      <c r="K507">
        <v>64</v>
      </c>
      <c r="L507">
        <v>0</v>
      </c>
      <c r="M507">
        <v>64</v>
      </c>
      <c r="N507" t="s">
        <v>39</v>
      </c>
    </row>
    <row r="508" ht="14.25">
      <c r="A508">
        <v>27070</v>
      </c>
      <c r="B508">
        <v>0</v>
      </c>
      <c r="C508">
        <v>201</v>
      </c>
      <c r="D508">
        <v>0</v>
      </c>
      <c r="E508">
        <v>0</v>
      </c>
      <c r="F508">
        <v>6</v>
      </c>
      <c r="G508">
        <v>32</v>
      </c>
      <c r="H508">
        <v>0</v>
      </c>
      <c r="I508">
        <v>0</v>
      </c>
      <c r="J508">
        <v>0</v>
      </c>
      <c r="K508">
        <v>63</v>
      </c>
      <c r="L508">
        <v>0</v>
      </c>
      <c r="M508">
        <v>0</v>
      </c>
      <c r="N508">
        <v>0</v>
      </c>
    </row>
    <row r="509" ht="14.25">
      <c r="A509">
        <v>27082</v>
      </c>
      <c r="B509">
        <v>0</v>
      </c>
      <c r="C509">
        <v>203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ht="14.25">
      <c r="A510">
        <v>27107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26</v>
      </c>
      <c r="I510">
        <v>64</v>
      </c>
      <c r="J510" t="s">
        <v>0</v>
      </c>
      <c r="K510">
        <v>64</v>
      </c>
      <c r="L510">
        <v>0</v>
      </c>
      <c r="M510">
        <v>64</v>
      </c>
      <c r="N510" t="s">
        <v>40</v>
      </c>
    </row>
    <row r="511" ht="14.25">
      <c r="A511">
        <v>27108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6</v>
      </c>
      <c r="H511" t="s">
        <v>17</v>
      </c>
      <c r="I511">
        <v>0</v>
      </c>
      <c r="J511" t="s">
        <v>0</v>
      </c>
      <c r="K511">
        <v>64</v>
      </c>
      <c r="L511">
        <v>0</v>
      </c>
      <c r="M511">
        <v>64</v>
      </c>
      <c r="N511" t="s">
        <v>40</v>
      </c>
    </row>
    <row r="512" ht="14.25">
      <c r="A512">
        <v>27129</v>
      </c>
      <c r="B512">
        <v>0</v>
      </c>
      <c r="C512">
        <v>401</v>
      </c>
      <c r="D512">
        <v>0</v>
      </c>
      <c r="E512">
        <v>0</v>
      </c>
      <c r="F512">
        <v>8</v>
      </c>
      <c r="G512" t="s">
        <v>55</v>
      </c>
      <c r="H512" t="s">
        <v>5</v>
      </c>
      <c r="I512">
        <v>0</v>
      </c>
      <c r="J512">
        <v>0</v>
      </c>
      <c r="K512">
        <v>28</v>
      </c>
      <c r="L512">
        <v>1</v>
      </c>
      <c r="M512">
        <v>0</v>
      </c>
      <c r="N512">
        <v>0</v>
      </c>
    </row>
    <row r="513" ht="14.25">
      <c r="A513">
        <v>27149</v>
      </c>
      <c r="B513">
        <v>0</v>
      </c>
      <c r="C513">
        <v>400</v>
      </c>
      <c r="D513">
        <v>0</v>
      </c>
      <c r="E513">
        <v>0</v>
      </c>
      <c r="F513">
        <v>8</v>
      </c>
      <c r="G513">
        <v>1</v>
      </c>
      <c r="H513">
        <v>0</v>
      </c>
      <c r="I513" t="s">
        <v>56</v>
      </c>
      <c r="J513">
        <v>0</v>
      </c>
      <c r="K513">
        <v>0</v>
      </c>
      <c r="L513">
        <v>0</v>
      </c>
      <c r="M513">
        <v>0</v>
      </c>
      <c r="N513">
        <v>0</v>
      </c>
    </row>
    <row r="514" ht="14.25">
      <c r="A514">
        <v>27157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26</v>
      </c>
      <c r="I514">
        <v>64</v>
      </c>
      <c r="J514" t="s">
        <v>0</v>
      </c>
      <c r="K514">
        <v>64</v>
      </c>
      <c r="L514">
        <v>0</v>
      </c>
      <c r="M514">
        <v>64</v>
      </c>
      <c r="N514" t="s">
        <v>41</v>
      </c>
    </row>
    <row r="515" ht="14.25">
      <c r="A515">
        <v>27158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19</v>
      </c>
      <c r="H515" t="s">
        <v>20</v>
      </c>
      <c r="I515">
        <v>0</v>
      </c>
      <c r="J515" t="s">
        <v>0</v>
      </c>
      <c r="K515">
        <v>64</v>
      </c>
      <c r="L515">
        <v>0</v>
      </c>
      <c r="M515">
        <v>64</v>
      </c>
      <c r="N515" t="s">
        <v>41</v>
      </c>
    </row>
    <row r="516" ht="14.25">
      <c r="A516">
        <v>27170</v>
      </c>
      <c r="B516">
        <v>0</v>
      </c>
      <c r="C516">
        <v>201</v>
      </c>
      <c r="D516">
        <v>0</v>
      </c>
      <c r="E516">
        <v>0</v>
      </c>
      <c r="F516">
        <v>6</v>
      </c>
      <c r="G516">
        <v>32</v>
      </c>
      <c r="H516">
        <v>0</v>
      </c>
      <c r="I516">
        <v>0</v>
      </c>
      <c r="J516">
        <v>0</v>
      </c>
      <c r="K516">
        <v>63</v>
      </c>
      <c r="L516">
        <v>0</v>
      </c>
      <c r="M516">
        <v>0</v>
      </c>
      <c r="N516">
        <v>0</v>
      </c>
    </row>
    <row r="517" ht="14.25">
      <c r="A517">
        <v>27182</v>
      </c>
      <c r="B517">
        <v>0</v>
      </c>
      <c r="C517">
        <v>203</v>
      </c>
      <c r="D517">
        <v>0</v>
      </c>
      <c r="E517">
        <v>0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ht="14.25">
      <c r="A518">
        <v>27207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26</v>
      </c>
      <c r="I518">
        <v>64</v>
      </c>
      <c r="J518" t="s">
        <v>0</v>
      </c>
      <c r="K518">
        <v>64</v>
      </c>
      <c r="L518">
        <v>0</v>
      </c>
      <c r="M518">
        <v>64</v>
      </c>
      <c r="N518" t="s">
        <v>42</v>
      </c>
    </row>
    <row r="519" ht="14.25">
      <c r="A519">
        <v>27208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22</v>
      </c>
      <c r="H519" t="s">
        <v>23</v>
      </c>
      <c r="I519">
        <v>0</v>
      </c>
      <c r="J519" t="s">
        <v>0</v>
      </c>
      <c r="K519">
        <v>64</v>
      </c>
      <c r="L519">
        <v>0</v>
      </c>
      <c r="M519">
        <v>64</v>
      </c>
      <c r="N519" t="s">
        <v>42</v>
      </c>
    </row>
    <row r="520" ht="14.25">
      <c r="A520">
        <v>27209</v>
      </c>
      <c r="B520">
        <v>0</v>
      </c>
      <c r="C520">
        <v>403</v>
      </c>
      <c r="D520">
        <v>0</v>
      </c>
      <c r="E520">
        <v>0</v>
      </c>
      <c r="F520">
        <v>8</v>
      </c>
      <c r="G520">
        <v>63</v>
      </c>
      <c r="H520">
        <v>0</v>
      </c>
      <c r="I520">
        <v>0</v>
      </c>
      <c r="J520">
        <v>0</v>
      </c>
      <c r="K520">
        <v>94</v>
      </c>
      <c r="L520" t="s">
        <v>36</v>
      </c>
      <c r="M520">
        <v>9</v>
      </c>
      <c r="N520">
        <v>0</v>
      </c>
    </row>
    <row r="521" ht="14.25">
      <c r="A521">
        <v>27229</v>
      </c>
      <c r="B521">
        <v>0</v>
      </c>
      <c r="C521">
        <v>401</v>
      </c>
      <c r="D521">
        <v>0</v>
      </c>
      <c r="E521">
        <v>0</v>
      </c>
      <c r="F521">
        <v>8</v>
      </c>
      <c r="G521">
        <v>59</v>
      </c>
      <c r="H521" t="s">
        <v>5</v>
      </c>
      <c r="I521">
        <v>0</v>
      </c>
      <c r="J521">
        <v>0</v>
      </c>
      <c r="K521" t="s">
        <v>7</v>
      </c>
      <c r="L521">
        <v>1</v>
      </c>
      <c r="M521">
        <v>0</v>
      </c>
      <c r="N521">
        <v>0</v>
      </c>
    </row>
    <row r="522" ht="14.25">
      <c r="A522">
        <v>27249</v>
      </c>
      <c r="B522">
        <v>0</v>
      </c>
      <c r="C522">
        <v>400</v>
      </c>
      <c r="D522">
        <v>0</v>
      </c>
      <c r="E522">
        <v>0</v>
      </c>
      <c r="F522">
        <v>8</v>
      </c>
      <c r="G522">
        <v>1</v>
      </c>
      <c r="H522">
        <v>0</v>
      </c>
      <c r="I522" t="s">
        <v>56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ht="14.25">
      <c r="A523">
        <v>27257</v>
      </c>
      <c r="B523">
        <v>1</v>
      </c>
      <c r="C523">
        <v>300</v>
      </c>
      <c r="D523">
        <v>0</v>
      </c>
      <c r="E523">
        <v>0</v>
      </c>
      <c r="F523">
        <v>8</v>
      </c>
      <c r="G523">
        <v>3</v>
      </c>
      <c r="H523" t="s">
        <v>26</v>
      </c>
      <c r="I523">
        <v>64</v>
      </c>
      <c r="J523" t="s">
        <v>0</v>
      </c>
      <c r="K523">
        <v>64</v>
      </c>
      <c r="L523">
        <v>0</v>
      </c>
      <c r="M523">
        <v>64</v>
      </c>
      <c r="N523">
        <v>70</v>
      </c>
    </row>
    <row r="524" ht="14.25">
      <c r="A524">
        <v>27258</v>
      </c>
      <c r="B524">
        <v>1</v>
      </c>
      <c r="C524">
        <v>301</v>
      </c>
      <c r="D524">
        <v>0</v>
      </c>
      <c r="E524">
        <v>0</v>
      </c>
      <c r="F524">
        <v>3</v>
      </c>
      <c r="G524" t="s">
        <v>24</v>
      </c>
      <c r="H524">
        <v>0</v>
      </c>
      <c r="I524">
        <v>0</v>
      </c>
      <c r="J524" t="s">
        <v>0</v>
      </c>
      <c r="K524">
        <v>64</v>
      </c>
      <c r="L524">
        <v>0</v>
      </c>
      <c r="M524">
        <v>64</v>
      </c>
      <c r="N524">
        <v>70</v>
      </c>
    </row>
    <row r="525" ht="14.25">
      <c r="A525">
        <v>27270</v>
      </c>
      <c r="B525">
        <v>0</v>
      </c>
      <c r="C525">
        <v>201</v>
      </c>
      <c r="D525">
        <v>0</v>
      </c>
      <c r="E525">
        <v>0</v>
      </c>
      <c r="F525">
        <v>6</v>
      </c>
      <c r="G525">
        <v>32</v>
      </c>
      <c r="H525">
        <v>0</v>
      </c>
      <c r="I525">
        <v>0</v>
      </c>
      <c r="J525">
        <v>0</v>
      </c>
      <c r="K525">
        <v>63</v>
      </c>
      <c r="L525">
        <v>0</v>
      </c>
      <c r="M525">
        <v>0</v>
      </c>
      <c r="N525">
        <v>0</v>
      </c>
    </row>
    <row r="526" ht="14.25">
      <c r="A526">
        <v>27282</v>
      </c>
      <c r="B526">
        <v>0</v>
      </c>
      <c r="C526">
        <v>203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ht="14.25">
      <c r="A527">
        <v>27307</v>
      </c>
      <c r="B527">
        <v>1</v>
      </c>
      <c r="C527">
        <v>300</v>
      </c>
      <c r="D527">
        <v>0</v>
      </c>
      <c r="E527">
        <v>0</v>
      </c>
      <c r="F527">
        <v>8</v>
      </c>
      <c r="G527">
        <v>3</v>
      </c>
      <c r="H527" t="s">
        <v>26</v>
      </c>
      <c r="I527">
        <v>64</v>
      </c>
      <c r="J527" t="s">
        <v>0</v>
      </c>
      <c r="K527">
        <v>64</v>
      </c>
      <c r="L527">
        <v>0</v>
      </c>
      <c r="M527">
        <v>64</v>
      </c>
      <c r="N527">
        <v>61</v>
      </c>
    </row>
    <row r="528" ht="14.25">
      <c r="A528">
        <v>27308</v>
      </c>
      <c r="B528">
        <v>1</v>
      </c>
      <c r="C528">
        <v>301</v>
      </c>
      <c r="D528">
        <v>0</v>
      </c>
      <c r="E528">
        <v>0</v>
      </c>
      <c r="F528">
        <v>3</v>
      </c>
      <c r="G528" t="s">
        <v>27</v>
      </c>
      <c r="H528">
        <v>1</v>
      </c>
      <c r="I528">
        <v>0</v>
      </c>
      <c r="J528" t="s">
        <v>0</v>
      </c>
      <c r="K528">
        <v>64</v>
      </c>
      <c r="L528">
        <v>0</v>
      </c>
      <c r="M528">
        <v>64</v>
      </c>
      <c r="N528">
        <v>61</v>
      </c>
    </row>
    <row r="529" ht="14.25">
      <c r="A529">
        <v>27330</v>
      </c>
      <c r="B529">
        <v>0</v>
      </c>
      <c r="C529">
        <v>401</v>
      </c>
      <c r="D529">
        <v>0</v>
      </c>
      <c r="E529">
        <v>0</v>
      </c>
      <c r="F529">
        <v>8</v>
      </c>
      <c r="G529">
        <v>59</v>
      </c>
      <c r="H529" t="s">
        <v>5</v>
      </c>
      <c r="I529">
        <v>0</v>
      </c>
      <c r="J529">
        <v>0</v>
      </c>
      <c r="K529" t="s">
        <v>7</v>
      </c>
      <c r="L529">
        <v>1</v>
      </c>
      <c r="M529">
        <v>0</v>
      </c>
      <c r="N529">
        <v>0</v>
      </c>
    </row>
    <row r="530" ht="14.25">
      <c r="A530">
        <v>27350</v>
      </c>
      <c r="B530">
        <v>0</v>
      </c>
      <c r="C530">
        <v>400</v>
      </c>
      <c r="D530">
        <v>0</v>
      </c>
      <c r="E530">
        <v>0</v>
      </c>
      <c r="F530">
        <v>8</v>
      </c>
      <c r="G530">
        <v>1</v>
      </c>
      <c r="H530">
        <v>0</v>
      </c>
      <c r="I530" t="s">
        <v>56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ht="14.25">
      <c r="A531">
        <v>27357</v>
      </c>
      <c r="B531">
        <v>1</v>
      </c>
      <c r="C531">
        <v>300</v>
      </c>
      <c r="D531">
        <v>0</v>
      </c>
      <c r="E531">
        <v>0</v>
      </c>
      <c r="F531">
        <v>8</v>
      </c>
      <c r="G531">
        <v>3</v>
      </c>
      <c r="H531" t="s">
        <v>26</v>
      </c>
      <c r="I531">
        <v>64</v>
      </c>
      <c r="J531" t="s">
        <v>0</v>
      </c>
      <c r="K531">
        <v>64</v>
      </c>
      <c r="L531">
        <v>0</v>
      </c>
      <c r="M531">
        <v>64</v>
      </c>
      <c r="N531">
        <v>72</v>
      </c>
    </row>
    <row r="532" ht="14.25">
      <c r="A532">
        <v>27358</v>
      </c>
      <c r="B532">
        <v>1</v>
      </c>
      <c r="C532">
        <v>301</v>
      </c>
      <c r="D532">
        <v>0</v>
      </c>
      <c r="E532">
        <v>0</v>
      </c>
      <c r="F532">
        <v>3</v>
      </c>
      <c r="G532" t="s">
        <v>29</v>
      </c>
      <c r="H532">
        <v>2</v>
      </c>
      <c r="I532">
        <v>0</v>
      </c>
      <c r="J532" t="s">
        <v>0</v>
      </c>
      <c r="K532">
        <v>64</v>
      </c>
      <c r="L532">
        <v>0</v>
      </c>
      <c r="M532">
        <v>64</v>
      </c>
      <c r="N532">
        <v>72</v>
      </c>
    </row>
    <row r="533" ht="14.25">
      <c r="A533">
        <v>27370</v>
      </c>
      <c r="B533">
        <v>0</v>
      </c>
      <c r="C533">
        <v>201</v>
      </c>
      <c r="D533">
        <v>0</v>
      </c>
      <c r="E533">
        <v>0</v>
      </c>
      <c r="F533">
        <v>6</v>
      </c>
      <c r="G533">
        <v>32</v>
      </c>
      <c r="H533">
        <v>0</v>
      </c>
      <c r="I533">
        <v>0</v>
      </c>
      <c r="J533">
        <v>0</v>
      </c>
      <c r="K533">
        <v>63</v>
      </c>
      <c r="L533">
        <v>0</v>
      </c>
      <c r="M533">
        <v>0</v>
      </c>
      <c r="N533">
        <v>0</v>
      </c>
    </row>
    <row r="534" ht="14.25">
      <c r="A534">
        <v>27382</v>
      </c>
      <c r="B534">
        <v>0</v>
      </c>
      <c r="C534">
        <v>203</v>
      </c>
      <c r="D534">
        <v>0</v>
      </c>
      <c r="E534">
        <v>0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27407</v>
      </c>
      <c r="B535">
        <v>1</v>
      </c>
      <c r="C535">
        <v>300</v>
      </c>
      <c r="D535">
        <v>0</v>
      </c>
      <c r="E535">
        <v>0</v>
      </c>
      <c r="F535">
        <v>8</v>
      </c>
      <c r="G535">
        <v>3</v>
      </c>
      <c r="H535" t="s">
        <v>26</v>
      </c>
      <c r="I535">
        <v>64</v>
      </c>
      <c r="J535" t="s">
        <v>0</v>
      </c>
      <c r="K535">
        <v>64</v>
      </c>
      <c r="L535">
        <v>0</v>
      </c>
      <c r="M535">
        <v>64</v>
      </c>
      <c r="N535">
        <v>63</v>
      </c>
    </row>
    <row r="536" ht="14.25">
      <c r="A536">
        <v>27408</v>
      </c>
      <c r="B536">
        <v>1</v>
      </c>
      <c r="C536">
        <v>301</v>
      </c>
      <c r="D536">
        <v>0</v>
      </c>
      <c r="E536">
        <v>0</v>
      </c>
      <c r="F536">
        <v>3</v>
      </c>
      <c r="G536">
        <v>96</v>
      </c>
      <c r="H536">
        <v>3</v>
      </c>
      <c r="I536">
        <v>0</v>
      </c>
      <c r="J536" t="s">
        <v>0</v>
      </c>
      <c r="K536">
        <v>64</v>
      </c>
      <c r="L536">
        <v>0</v>
      </c>
      <c r="M536">
        <v>64</v>
      </c>
      <c r="N536">
        <v>63</v>
      </c>
    </row>
    <row r="537" ht="14.25">
      <c r="A537">
        <v>27430</v>
      </c>
      <c r="B537">
        <v>0</v>
      </c>
      <c r="C537">
        <v>401</v>
      </c>
      <c r="D537">
        <v>0</v>
      </c>
      <c r="E537">
        <v>0</v>
      </c>
      <c r="F537">
        <v>8</v>
      </c>
      <c r="G537">
        <v>59</v>
      </c>
      <c r="H537" t="s">
        <v>5</v>
      </c>
      <c r="I537">
        <v>0</v>
      </c>
      <c r="J537">
        <v>0</v>
      </c>
      <c r="K537" t="s">
        <v>28</v>
      </c>
      <c r="L537">
        <v>1</v>
      </c>
      <c r="M537">
        <v>0</v>
      </c>
      <c r="N537">
        <v>0</v>
      </c>
    </row>
    <row r="538" ht="14.25">
      <c r="A538">
        <v>27450</v>
      </c>
      <c r="B538">
        <v>0</v>
      </c>
      <c r="C538">
        <v>400</v>
      </c>
      <c r="D538">
        <v>0</v>
      </c>
      <c r="E538">
        <v>0</v>
      </c>
      <c r="F538">
        <v>8</v>
      </c>
      <c r="G538">
        <v>1</v>
      </c>
      <c r="H538">
        <v>0</v>
      </c>
      <c r="I538" t="s">
        <v>56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ht="14.25">
      <c r="A539">
        <v>27457</v>
      </c>
      <c r="B539">
        <v>1</v>
      </c>
      <c r="C539">
        <v>300</v>
      </c>
      <c r="D539">
        <v>0</v>
      </c>
      <c r="E539">
        <v>0</v>
      </c>
      <c r="F539">
        <v>8</v>
      </c>
      <c r="G539">
        <v>3</v>
      </c>
      <c r="H539" t="s">
        <v>26</v>
      </c>
      <c r="I539">
        <v>64</v>
      </c>
      <c r="J539" t="s">
        <v>0</v>
      </c>
      <c r="K539">
        <v>64</v>
      </c>
      <c r="L539">
        <v>0</v>
      </c>
      <c r="M539">
        <v>64</v>
      </c>
      <c r="N539">
        <v>74</v>
      </c>
    </row>
    <row r="540" ht="14.25">
      <c r="A540">
        <v>27458</v>
      </c>
      <c r="B540">
        <v>1</v>
      </c>
      <c r="C540">
        <v>301</v>
      </c>
      <c r="D540">
        <v>0</v>
      </c>
      <c r="E540">
        <v>0</v>
      </c>
      <c r="F540">
        <v>3</v>
      </c>
      <c r="G540">
        <v>3</v>
      </c>
      <c r="H540">
        <v>4</v>
      </c>
      <c r="I540">
        <v>0</v>
      </c>
      <c r="J540" t="s">
        <v>0</v>
      </c>
      <c r="K540">
        <v>64</v>
      </c>
      <c r="L540">
        <v>0</v>
      </c>
      <c r="M540">
        <v>64</v>
      </c>
      <c r="N540">
        <v>74</v>
      </c>
    </row>
    <row r="541" ht="14.25">
      <c r="A541">
        <v>27470</v>
      </c>
      <c r="B541">
        <v>0</v>
      </c>
      <c r="C541">
        <v>201</v>
      </c>
      <c r="D541">
        <v>0</v>
      </c>
      <c r="E541">
        <v>0</v>
      </c>
      <c r="F541">
        <v>6</v>
      </c>
      <c r="G541">
        <v>32</v>
      </c>
      <c r="H541">
        <v>0</v>
      </c>
      <c r="I541">
        <v>0</v>
      </c>
      <c r="J541">
        <v>0</v>
      </c>
      <c r="K541">
        <v>63</v>
      </c>
      <c r="L541">
        <v>0</v>
      </c>
      <c r="M541">
        <v>0</v>
      </c>
      <c r="N541">
        <v>0</v>
      </c>
    </row>
    <row r="542" ht="14.25">
      <c r="A542">
        <v>27482</v>
      </c>
      <c r="B542">
        <v>0</v>
      </c>
      <c r="C542">
        <v>203</v>
      </c>
      <c r="D542">
        <v>0</v>
      </c>
      <c r="E542">
        <v>0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ht="14.25">
      <c r="A543">
        <v>27507</v>
      </c>
      <c r="B543">
        <v>1</v>
      </c>
      <c r="C543">
        <v>300</v>
      </c>
      <c r="D543">
        <v>0</v>
      </c>
      <c r="E543">
        <v>0</v>
      </c>
      <c r="F543">
        <v>8</v>
      </c>
      <c r="G543">
        <v>3</v>
      </c>
      <c r="H543" t="s">
        <v>26</v>
      </c>
      <c r="I543">
        <v>64</v>
      </c>
      <c r="J543" t="s">
        <v>0</v>
      </c>
      <c r="K543">
        <v>64</v>
      </c>
      <c r="L543">
        <v>0</v>
      </c>
      <c r="M543">
        <v>64</v>
      </c>
      <c r="N543">
        <v>65</v>
      </c>
    </row>
    <row r="544" ht="14.25">
      <c r="A544">
        <v>27508</v>
      </c>
      <c r="B544">
        <v>1</v>
      </c>
      <c r="C544">
        <v>301</v>
      </c>
      <c r="D544">
        <v>0</v>
      </c>
      <c r="E544">
        <v>0</v>
      </c>
      <c r="F544">
        <v>3</v>
      </c>
      <c r="G544">
        <v>54</v>
      </c>
      <c r="H544">
        <v>5</v>
      </c>
      <c r="I544">
        <v>0</v>
      </c>
      <c r="J544" t="s">
        <v>0</v>
      </c>
      <c r="K544">
        <v>64</v>
      </c>
      <c r="L544">
        <v>0</v>
      </c>
      <c r="M544">
        <v>64</v>
      </c>
      <c r="N544">
        <v>65</v>
      </c>
    </row>
    <row r="545" ht="14.25">
      <c r="A545">
        <v>27530</v>
      </c>
      <c r="B545">
        <v>0</v>
      </c>
      <c r="C545">
        <v>401</v>
      </c>
      <c r="D545">
        <v>0</v>
      </c>
      <c r="E545">
        <v>0</v>
      </c>
      <c r="F545">
        <v>8</v>
      </c>
      <c r="G545" t="s">
        <v>57</v>
      </c>
      <c r="H545" t="s">
        <v>5</v>
      </c>
      <c r="I545">
        <v>0</v>
      </c>
      <c r="J545">
        <v>0</v>
      </c>
      <c r="K545" t="s">
        <v>28</v>
      </c>
      <c r="L545">
        <v>1</v>
      </c>
      <c r="M545">
        <v>0</v>
      </c>
      <c r="N545">
        <v>0</v>
      </c>
    </row>
    <row r="546" ht="14.25">
      <c r="A546">
        <v>27550</v>
      </c>
      <c r="B546">
        <v>0</v>
      </c>
      <c r="C546">
        <v>400</v>
      </c>
      <c r="D546">
        <v>0</v>
      </c>
      <c r="E546">
        <v>0</v>
      </c>
      <c r="F546">
        <v>8</v>
      </c>
      <c r="G546">
        <v>1</v>
      </c>
      <c r="H546">
        <v>0</v>
      </c>
      <c r="I546" t="s">
        <v>56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ht="14.25">
      <c r="A547">
        <v>27557</v>
      </c>
      <c r="B547">
        <v>1</v>
      </c>
      <c r="C547">
        <v>300</v>
      </c>
      <c r="D547">
        <v>0</v>
      </c>
      <c r="E547">
        <v>0</v>
      </c>
      <c r="F547">
        <v>8</v>
      </c>
      <c r="G547">
        <v>3</v>
      </c>
      <c r="H547" t="s">
        <v>26</v>
      </c>
      <c r="I547">
        <v>64</v>
      </c>
      <c r="J547" t="s">
        <v>0</v>
      </c>
      <c r="K547">
        <v>64</v>
      </c>
      <c r="L547">
        <v>0</v>
      </c>
      <c r="M547">
        <v>64</v>
      </c>
      <c r="N547">
        <v>76</v>
      </c>
    </row>
    <row r="548" ht="14.25">
      <c r="A548">
        <v>27558</v>
      </c>
      <c r="B548">
        <v>1</v>
      </c>
      <c r="C548">
        <v>301</v>
      </c>
      <c r="D548">
        <v>0</v>
      </c>
      <c r="E548">
        <v>0</v>
      </c>
      <c r="F548">
        <v>3</v>
      </c>
      <c r="G548" t="s">
        <v>30</v>
      </c>
      <c r="H548">
        <v>6</v>
      </c>
      <c r="I548">
        <v>0</v>
      </c>
      <c r="J548" t="s">
        <v>0</v>
      </c>
      <c r="K548">
        <v>64</v>
      </c>
      <c r="L548">
        <v>0</v>
      </c>
      <c r="M548">
        <v>64</v>
      </c>
      <c r="N548">
        <v>76</v>
      </c>
    </row>
    <row r="549" ht="14.25">
      <c r="A549">
        <v>27570</v>
      </c>
      <c r="B549">
        <v>0</v>
      </c>
      <c r="C549">
        <v>201</v>
      </c>
      <c r="D549">
        <v>0</v>
      </c>
      <c r="E549">
        <v>0</v>
      </c>
      <c r="F549">
        <v>6</v>
      </c>
      <c r="G549">
        <v>32</v>
      </c>
      <c r="H549">
        <v>0</v>
      </c>
      <c r="I549">
        <v>0</v>
      </c>
      <c r="J549">
        <v>0</v>
      </c>
      <c r="K549">
        <v>63</v>
      </c>
      <c r="L549">
        <v>0</v>
      </c>
      <c r="M549">
        <v>0</v>
      </c>
      <c r="N549">
        <v>0</v>
      </c>
    </row>
    <row r="550" ht="14.25">
      <c r="A550">
        <v>27582</v>
      </c>
      <c r="B550">
        <v>0</v>
      </c>
      <c r="C550">
        <v>203</v>
      </c>
      <c r="D550">
        <v>0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ht="14.25">
      <c r="A551">
        <v>27607</v>
      </c>
      <c r="B551">
        <v>1</v>
      </c>
      <c r="C551">
        <v>300</v>
      </c>
      <c r="D551">
        <v>0</v>
      </c>
      <c r="E551">
        <v>0</v>
      </c>
      <c r="F551">
        <v>8</v>
      </c>
      <c r="G551">
        <v>3</v>
      </c>
      <c r="H551" t="s">
        <v>26</v>
      </c>
      <c r="I551">
        <v>64</v>
      </c>
      <c r="J551" t="s">
        <v>0</v>
      </c>
      <c r="K551">
        <v>64</v>
      </c>
      <c r="L551">
        <v>0</v>
      </c>
      <c r="M551">
        <v>64</v>
      </c>
      <c r="N551">
        <v>67</v>
      </c>
    </row>
    <row r="552" ht="14.25">
      <c r="A552">
        <v>27608</v>
      </c>
      <c r="B552">
        <v>1</v>
      </c>
      <c r="C552">
        <v>301</v>
      </c>
      <c r="D552">
        <v>0</v>
      </c>
      <c r="E552">
        <v>0</v>
      </c>
      <c r="F552">
        <v>3</v>
      </c>
      <c r="G552" t="s">
        <v>1</v>
      </c>
      <c r="H552">
        <v>7</v>
      </c>
      <c r="I552">
        <v>0</v>
      </c>
      <c r="J552" t="s">
        <v>0</v>
      </c>
      <c r="K552">
        <v>64</v>
      </c>
      <c r="L552">
        <v>0</v>
      </c>
      <c r="M552">
        <v>64</v>
      </c>
      <c r="N552">
        <v>67</v>
      </c>
    </row>
    <row r="553" ht="14.25">
      <c r="A553">
        <v>27630</v>
      </c>
      <c r="B553">
        <v>0</v>
      </c>
      <c r="C553">
        <v>401</v>
      </c>
      <c r="D553">
        <v>0</v>
      </c>
      <c r="E553">
        <v>0</v>
      </c>
      <c r="F553">
        <v>8</v>
      </c>
      <c r="G553" t="s">
        <v>57</v>
      </c>
      <c r="H553" t="s">
        <v>5</v>
      </c>
      <c r="I553">
        <v>0</v>
      </c>
      <c r="J553">
        <v>0</v>
      </c>
      <c r="K553" t="s">
        <v>28</v>
      </c>
      <c r="L553">
        <v>1</v>
      </c>
      <c r="M553">
        <v>0</v>
      </c>
      <c r="N553">
        <v>0</v>
      </c>
    </row>
    <row r="554" ht="14.25">
      <c r="A554">
        <v>27650</v>
      </c>
      <c r="B554">
        <v>0</v>
      </c>
      <c r="C554">
        <v>400</v>
      </c>
      <c r="D554">
        <v>0</v>
      </c>
      <c r="E554">
        <v>0</v>
      </c>
      <c r="F554">
        <v>8</v>
      </c>
      <c r="G554">
        <v>1</v>
      </c>
      <c r="H554">
        <v>0</v>
      </c>
      <c r="I554" t="s">
        <v>56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ht="14.25">
      <c r="A555">
        <v>27657</v>
      </c>
      <c r="B555">
        <v>1</v>
      </c>
      <c r="C555">
        <v>300</v>
      </c>
      <c r="D555">
        <v>0</v>
      </c>
      <c r="E555">
        <v>0</v>
      </c>
      <c r="F555">
        <v>8</v>
      </c>
      <c r="G555">
        <v>3</v>
      </c>
      <c r="H555" t="s">
        <v>26</v>
      </c>
      <c r="I555">
        <v>64</v>
      </c>
      <c r="J555" t="s">
        <v>0</v>
      </c>
      <c r="K555">
        <v>64</v>
      </c>
      <c r="L555">
        <v>0</v>
      </c>
      <c r="M555">
        <v>64</v>
      </c>
      <c r="N555" t="s">
        <v>33</v>
      </c>
    </row>
    <row r="556" ht="14.25">
      <c r="A556">
        <v>27658</v>
      </c>
      <c r="B556">
        <v>1</v>
      </c>
      <c r="C556">
        <v>301</v>
      </c>
      <c r="D556">
        <v>0</v>
      </c>
      <c r="E556">
        <v>0</v>
      </c>
      <c r="F556">
        <v>3</v>
      </c>
      <c r="G556">
        <v>80</v>
      </c>
      <c r="H556">
        <v>8</v>
      </c>
      <c r="I556">
        <v>0</v>
      </c>
      <c r="J556" t="s">
        <v>0</v>
      </c>
      <c r="K556">
        <v>64</v>
      </c>
      <c r="L556">
        <v>0</v>
      </c>
      <c r="M556">
        <v>64</v>
      </c>
      <c r="N556" t="s">
        <v>33</v>
      </c>
    </row>
    <row r="557" ht="14.25">
      <c r="A557">
        <v>27670</v>
      </c>
      <c r="B557">
        <v>0</v>
      </c>
      <c r="C557">
        <v>201</v>
      </c>
      <c r="D557">
        <v>0</v>
      </c>
      <c r="E557">
        <v>0</v>
      </c>
      <c r="F557">
        <v>6</v>
      </c>
      <c r="G557">
        <v>32</v>
      </c>
      <c r="H557">
        <v>0</v>
      </c>
      <c r="I557">
        <v>0</v>
      </c>
      <c r="J557">
        <v>0</v>
      </c>
      <c r="K557">
        <v>63</v>
      </c>
      <c r="L557">
        <v>0</v>
      </c>
      <c r="M557">
        <v>0</v>
      </c>
      <c r="N557">
        <v>0</v>
      </c>
    </row>
    <row r="558" ht="14.25">
      <c r="A558">
        <v>27682</v>
      </c>
      <c r="B558">
        <v>0</v>
      </c>
      <c r="C558">
        <v>203</v>
      </c>
      <c r="D558">
        <v>0</v>
      </c>
      <c r="E558">
        <v>0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ht="14.25">
      <c r="A559">
        <v>27707</v>
      </c>
      <c r="B559">
        <v>1</v>
      </c>
      <c r="C559">
        <v>300</v>
      </c>
      <c r="D559">
        <v>0</v>
      </c>
      <c r="E559">
        <v>0</v>
      </c>
      <c r="F559">
        <v>8</v>
      </c>
      <c r="G559">
        <v>3</v>
      </c>
      <c r="H559" t="s">
        <v>26</v>
      </c>
      <c r="I559">
        <v>64</v>
      </c>
      <c r="J559" t="s">
        <v>0</v>
      </c>
      <c r="K559">
        <v>64</v>
      </c>
      <c r="L559">
        <v>0</v>
      </c>
      <c r="M559">
        <v>64</v>
      </c>
      <c r="N559" t="s">
        <v>34</v>
      </c>
    </row>
    <row r="560" ht="14.25">
      <c r="A560">
        <v>27708</v>
      </c>
      <c r="B560">
        <v>1</v>
      </c>
      <c r="C560">
        <v>301</v>
      </c>
      <c r="D560">
        <v>0</v>
      </c>
      <c r="E560">
        <v>0</v>
      </c>
      <c r="F560">
        <v>3</v>
      </c>
      <c r="G560">
        <v>88</v>
      </c>
      <c r="H560">
        <v>9</v>
      </c>
      <c r="I560">
        <v>0</v>
      </c>
      <c r="J560" t="s">
        <v>0</v>
      </c>
      <c r="K560">
        <v>64</v>
      </c>
      <c r="L560">
        <v>0</v>
      </c>
      <c r="M560">
        <v>64</v>
      </c>
      <c r="N560" t="s">
        <v>34</v>
      </c>
    </row>
    <row r="561" ht="14.25">
      <c r="A561">
        <v>27710</v>
      </c>
      <c r="B561">
        <v>0</v>
      </c>
      <c r="C561">
        <v>402</v>
      </c>
      <c r="D561">
        <v>0</v>
      </c>
      <c r="E561">
        <v>0</v>
      </c>
      <c r="F561">
        <v>8</v>
      </c>
      <c r="G561" t="s">
        <v>2</v>
      </c>
      <c r="H561">
        <v>0</v>
      </c>
      <c r="I561">
        <v>0</v>
      </c>
      <c r="J561">
        <v>0</v>
      </c>
      <c r="K561">
        <v>50</v>
      </c>
      <c r="L561" t="s">
        <v>25</v>
      </c>
      <c r="M561">
        <v>7</v>
      </c>
      <c r="N561">
        <v>0</v>
      </c>
    </row>
    <row r="562" ht="14.25">
      <c r="A562">
        <v>27730</v>
      </c>
      <c r="B562">
        <v>0</v>
      </c>
      <c r="C562">
        <v>401</v>
      </c>
      <c r="D562">
        <v>0</v>
      </c>
      <c r="E562">
        <v>0</v>
      </c>
      <c r="F562">
        <v>8</v>
      </c>
      <c r="G562">
        <v>51</v>
      </c>
      <c r="H562" t="s">
        <v>5</v>
      </c>
      <c r="I562">
        <v>0</v>
      </c>
      <c r="J562">
        <v>0</v>
      </c>
      <c r="K562" t="s">
        <v>25</v>
      </c>
      <c r="L562">
        <v>1</v>
      </c>
      <c r="M562">
        <v>0</v>
      </c>
      <c r="N562">
        <v>0</v>
      </c>
    </row>
    <row r="563" ht="14.25">
      <c r="A563">
        <v>27750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56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27757</v>
      </c>
      <c r="B564">
        <v>1</v>
      </c>
      <c r="C564">
        <v>300</v>
      </c>
      <c r="D564">
        <v>0</v>
      </c>
      <c r="E564">
        <v>0</v>
      </c>
      <c r="F564">
        <v>8</v>
      </c>
      <c r="G564">
        <v>3</v>
      </c>
      <c r="H564" t="s">
        <v>26</v>
      </c>
      <c r="I564">
        <v>64</v>
      </c>
      <c r="J564" t="s">
        <v>0</v>
      </c>
      <c r="K564">
        <v>64</v>
      </c>
      <c r="L564">
        <v>0</v>
      </c>
      <c r="M564">
        <v>64</v>
      </c>
      <c r="N564" t="s">
        <v>35</v>
      </c>
    </row>
    <row r="565" ht="14.25">
      <c r="A565">
        <v>27758</v>
      </c>
      <c r="B565">
        <v>1</v>
      </c>
      <c r="C565">
        <v>301</v>
      </c>
      <c r="D565">
        <v>0</v>
      </c>
      <c r="E565">
        <v>0</v>
      </c>
      <c r="F565">
        <v>3</v>
      </c>
      <c r="G565" t="s">
        <v>10</v>
      </c>
      <c r="H565" t="s">
        <v>11</v>
      </c>
      <c r="I565">
        <v>0</v>
      </c>
      <c r="J565" t="s">
        <v>0</v>
      </c>
      <c r="K565">
        <v>64</v>
      </c>
      <c r="L565">
        <v>0</v>
      </c>
      <c r="M565">
        <v>64</v>
      </c>
      <c r="N565" t="s">
        <v>35</v>
      </c>
    </row>
    <row r="566" ht="14.25">
      <c r="A566">
        <v>27770</v>
      </c>
      <c r="B566">
        <v>0</v>
      </c>
      <c r="C566">
        <v>201</v>
      </c>
      <c r="D566">
        <v>0</v>
      </c>
      <c r="E566">
        <v>0</v>
      </c>
      <c r="F566">
        <v>6</v>
      </c>
      <c r="G566">
        <v>32</v>
      </c>
      <c r="H566">
        <v>0</v>
      </c>
      <c r="I566">
        <v>0</v>
      </c>
      <c r="J566">
        <v>0</v>
      </c>
      <c r="K566">
        <v>63</v>
      </c>
      <c r="L566">
        <v>0</v>
      </c>
      <c r="M566">
        <v>0</v>
      </c>
      <c r="N566">
        <v>0</v>
      </c>
    </row>
    <row r="567" ht="14.25">
      <c r="A567">
        <v>27782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27807</v>
      </c>
      <c r="B568">
        <v>1</v>
      </c>
      <c r="C568">
        <v>300</v>
      </c>
      <c r="D568">
        <v>0</v>
      </c>
      <c r="E568">
        <v>0</v>
      </c>
      <c r="F568">
        <v>8</v>
      </c>
      <c r="G568">
        <v>3</v>
      </c>
      <c r="H568" t="s">
        <v>26</v>
      </c>
      <c r="I568">
        <v>64</v>
      </c>
      <c r="J568" t="s">
        <v>0</v>
      </c>
      <c r="K568">
        <v>64</v>
      </c>
      <c r="L568">
        <v>0</v>
      </c>
      <c r="M568">
        <v>64</v>
      </c>
      <c r="N568" t="s">
        <v>37</v>
      </c>
    </row>
    <row r="569" ht="14.25">
      <c r="A569">
        <v>27808</v>
      </c>
      <c r="B569">
        <v>1</v>
      </c>
      <c r="C569">
        <v>301</v>
      </c>
      <c r="D569">
        <v>0</v>
      </c>
      <c r="E569">
        <v>0</v>
      </c>
      <c r="F569">
        <v>3</v>
      </c>
      <c r="G569">
        <v>43</v>
      </c>
      <c r="H569" t="s">
        <v>13</v>
      </c>
      <c r="I569">
        <v>0</v>
      </c>
      <c r="J569" t="s">
        <v>0</v>
      </c>
      <c r="K569">
        <v>64</v>
      </c>
      <c r="L569">
        <v>0</v>
      </c>
      <c r="M569">
        <v>64</v>
      </c>
      <c r="N569" t="s">
        <v>37</v>
      </c>
    </row>
    <row r="570" ht="14.25">
      <c r="A570">
        <v>27830</v>
      </c>
      <c r="B570">
        <v>0</v>
      </c>
      <c r="C570">
        <v>401</v>
      </c>
      <c r="D570">
        <v>0</v>
      </c>
      <c r="E570">
        <v>0</v>
      </c>
      <c r="F570">
        <v>8</v>
      </c>
      <c r="G570">
        <v>51</v>
      </c>
      <c r="H570" t="s">
        <v>5</v>
      </c>
      <c r="I570">
        <v>0</v>
      </c>
      <c r="J570">
        <v>0</v>
      </c>
      <c r="K570" t="s">
        <v>25</v>
      </c>
      <c r="L570">
        <v>1</v>
      </c>
      <c r="M570">
        <v>0</v>
      </c>
      <c r="N570">
        <v>0</v>
      </c>
    </row>
    <row r="571" ht="14.25">
      <c r="A571">
        <v>27850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56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27857</v>
      </c>
      <c r="B572">
        <v>1</v>
      </c>
      <c r="C572">
        <v>300</v>
      </c>
      <c r="D572">
        <v>0</v>
      </c>
      <c r="E572">
        <v>0</v>
      </c>
      <c r="F572">
        <v>8</v>
      </c>
      <c r="G572">
        <v>3</v>
      </c>
      <c r="H572" t="s">
        <v>26</v>
      </c>
      <c r="I572">
        <v>64</v>
      </c>
      <c r="J572" t="s">
        <v>0</v>
      </c>
      <c r="K572">
        <v>64</v>
      </c>
      <c r="L572">
        <v>0</v>
      </c>
      <c r="M572">
        <v>64</v>
      </c>
      <c r="N572" t="s">
        <v>39</v>
      </c>
    </row>
    <row r="573" ht="14.25">
      <c r="A573">
        <v>27858</v>
      </c>
      <c r="B573">
        <v>1</v>
      </c>
      <c r="C573">
        <v>301</v>
      </c>
      <c r="D573">
        <v>0</v>
      </c>
      <c r="E573">
        <v>0</v>
      </c>
      <c r="F573">
        <v>3</v>
      </c>
      <c r="G573" t="s">
        <v>15</v>
      </c>
      <c r="H573" t="s">
        <v>8</v>
      </c>
      <c r="I573">
        <v>0</v>
      </c>
      <c r="J573" t="s">
        <v>0</v>
      </c>
      <c r="K573">
        <v>64</v>
      </c>
      <c r="L573">
        <v>0</v>
      </c>
      <c r="M573">
        <v>64</v>
      </c>
      <c r="N573" t="s">
        <v>39</v>
      </c>
    </row>
    <row r="574" ht="14.25">
      <c r="A574">
        <v>27870</v>
      </c>
      <c r="B574">
        <v>0</v>
      </c>
      <c r="C574">
        <v>201</v>
      </c>
      <c r="D574">
        <v>0</v>
      </c>
      <c r="E574">
        <v>0</v>
      </c>
      <c r="F574">
        <v>6</v>
      </c>
      <c r="G574">
        <v>32</v>
      </c>
      <c r="H574">
        <v>0</v>
      </c>
      <c r="I574">
        <v>0</v>
      </c>
      <c r="J574">
        <v>0</v>
      </c>
      <c r="K574">
        <v>63</v>
      </c>
      <c r="L574">
        <v>0</v>
      </c>
      <c r="M574">
        <v>0</v>
      </c>
      <c r="N574">
        <v>0</v>
      </c>
    </row>
    <row r="575" ht="14.25">
      <c r="A575">
        <v>27882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ht="14.25">
      <c r="A576">
        <v>27908</v>
      </c>
      <c r="B576">
        <v>1</v>
      </c>
      <c r="C576">
        <v>300</v>
      </c>
      <c r="D576">
        <v>0</v>
      </c>
      <c r="E576">
        <v>0</v>
      </c>
      <c r="F576">
        <v>8</v>
      </c>
      <c r="G576">
        <v>3</v>
      </c>
      <c r="H576" t="s">
        <v>26</v>
      </c>
      <c r="I576">
        <v>64</v>
      </c>
      <c r="J576" t="s">
        <v>0</v>
      </c>
      <c r="K576">
        <v>64</v>
      </c>
      <c r="L576">
        <v>0</v>
      </c>
      <c r="M576">
        <v>64</v>
      </c>
      <c r="N576" t="s">
        <v>40</v>
      </c>
    </row>
    <row r="577" ht="14.25">
      <c r="A577">
        <v>27908</v>
      </c>
      <c r="B577">
        <v>1</v>
      </c>
      <c r="C577">
        <v>301</v>
      </c>
      <c r="D577">
        <v>0</v>
      </c>
      <c r="E577">
        <v>0</v>
      </c>
      <c r="F577">
        <v>3</v>
      </c>
      <c r="G577" t="s">
        <v>6</v>
      </c>
      <c r="H577" t="s">
        <v>17</v>
      </c>
      <c r="I577">
        <v>0</v>
      </c>
      <c r="J577" t="s">
        <v>0</v>
      </c>
      <c r="K577">
        <v>64</v>
      </c>
      <c r="L577">
        <v>0</v>
      </c>
      <c r="M577">
        <v>64</v>
      </c>
      <c r="N577" t="s">
        <v>40</v>
      </c>
    </row>
    <row r="578" ht="14.25">
      <c r="A578">
        <v>27930</v>
      </c>
      <c r="B578">
        <v>0</v>
      </c>
      <c r="C578">
        <v>401</v>
      </c>
      <c r="D578">
        <v>0</v>
      </c>
      <c r="E578">
        <v>0</v>
      </c>
      <c r="F578">
        <v>8</v>
      </c>
      <c r="G578">
        <v>51</v>
      </c>
      <c r="H578" t="s">
        <v>5</v>
      </c>
      <c r="I578">
        <v>0</v>
      </c>
      <c r="J578">
        <v>0</v>
      </c>
      <c r="K578" t="s">
        <v>27</v>
      </c>
      <c r="L578">
        <v>1</v>
      </c>
      <c r="M578">
        <v>0</v>
      </c>
      <c r="N578">
        <v>0</v>
      </c>
    </row>
    <row r="579" ht="14.25">
      <c r="A579">
        <v>27950</v>
      </c>
      <c r="B579">
        <v>0</v>
      </c>
      <c r="C579">
        <v>400</v>
      </c>
      <c r="D579">
        <v>0</v>
      </c>
      <c r="E579">
        <v>0</v>
      </c>
      <c r="F579">
        <v>8</v>
      </c>
      <c r="G579">
        <v>1</v>
      </c>
      <c r="H579">
        <v>0</v>
      </c>
      <c r="I579" t="s">
        <v>56</v>
      </c>
      <c r="J579">
        <v>0</v>
      </c>
      <c r="K579">
        <v>0</v>
      </c>
      <c r="L579">
        <v>0</v>
      </c>
      <c r="M579">
        <v>0</v>
      </c>
      <c r="N579">
        <v>0</v>
      </c>
    </row>
    <row r="580" ht="14.25">
      <c r="A580">
        <v>27957</v>
      </c>
      <c r="B580">
        <v>1</v>
      </c>
      <c r="C580">
        <v>300</v>
      </c>
      <c r="D580">
        <v>0</v>
      </c>
      <c r="E580">
        <v>0</v>
      </c>
      <c r="F580">
        <v>8</v>
      </c>
      <c r="G580">
        <v>3</v>
      </c>
      <c r="H580" t="s">
        <v>26</v>
      </c>
      <c r="I580">
        <v>64</v>
      </c>
      <c r="J580" t="s">
        <v>0</v>
      </c>
      <c r="K580">
        <v>64</v>
      </c>
      <c r="L580">
        <v>0</v>
      </c>
      <c r="M580">
        <v>64</v>
      </c>
      <c r="N580" t="s">
        <v>41</v>
      </c>
    </row>
    <row r="581" ht="14.25">
      <c r="A581">
        <v>27958</v>
      </c>
      <c r="B581">
        <v>1</v>
      </c>
      <c r="C581">
        <v>301</v>
      </c>
      <c r="D581">
        <v>0</v>
      </c>
      <c r="E581">
        <v>0</v>
      </c>
      <c r="F581">
        <v>3</v>
      </c>
      <c r="G581" t="s">
        <v>19</v>
      </c>
      <c r="H581" t="s">
        <v>20</v>
      </c>
      <c r="I581">
        <v>0</v>
      </c>
      <c r="J581" t="s">
        <v>0</v>
      </c>
      <c r="K581">
        <v>64</v>
      </c>
      <c r="L581">
        <v>0</v>
      </c>
      <c r="M581">
        <v>64</v>
      </c>
      <c r="N581" t="s">
        <v>41</v>
      </c>
    </row>
    <row r="582" ht="14.25">
      <c r="A582">
        <v>27970</v>
      </c>
      <c r="B582">
        <v>0</v>
      </c>
      <c r="C582">
        <v>201</v>
      </c>
      <c r="D582">
        <v>0</v>
      </c>
      <c r="E582">
        <v>0</v>
      </c>
      <c r="F582">
        <v>6</v>
      </c>
      <c r="G582">
        <v>96</v>
      </c>
      <c r="H582">
        <v>0</v>
      </c>
      <c r="I582">
        <v>0</v>
      </c>
      <c r="J582">
        <v>0</v>
      </c>
      <c r="K582">
        <v>63</v>
      </c>
      <c r="L582">
        <v>0</v>
      </c>
      <c r="M582">
        <v>0</v>
      </c>
      <c r="N582">
        <v>0</v>
      </c>
    </row>
    <row r="583" ht="14.25">
      <c r="A583">
        <v>27982</v>
      </c>
      <c r="B583">
        <v>0</v>
      </c>
      <c r="C583">
        <v>203</v>
      </c>
      <c r="D583">
        <v>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ht="14.25">
      <c r="A584">
        <v>27994</v>
      </c>
      <c r="B584">
        <v>0</v>
      </c>
      <c r="C584">
        <v>204</v>
      </c>
      <c r="D584">
        <v>0</v>
      </c>
      <c r="E584">
        <v>0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ht="14.25">
      <c r="A585">
        <v>28006</v>
      </c>
      <c r="B585">
        <v>0</v>
      </c>
      <c r="C585">
        <v>202</v>
      </c>
      <c r="D585">
        <v>0</v>
      </c>
      <c r="E585">
        <v>0</v>
      </c>
      <c r="F585">
        <v>8</v>
      </c>
      <c r="G585" t="s">
        <v>24</v>
      </c>
      <c r="H585" t="s">
        <v>31</v>
      </c>
      <c r="I585">
        <v>0</v>
      </c>
      <c r="J585">
        <v>0</v>
      </c>
      <c r="K585" t="s">
        <v>45</v>
      </c>
      <c r="L585" t="s">
        <v>12</v>
      </c>
      <c r="M585">
        <v>22</v>
      </c>
      <c r="N585">
        <v>0</v>
      </c>
    </row>
    <row r="586" ht="14.25">
      <c r="A586">
        <v>28008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26</v>
      </c>
      <c r="I586">
        <v>64</v>
      </c>
      <c r="J586" t="s">
        <v>0</v>
      </c>
      <c r="K586">
        <v>64</v>
      </c>
      <c r="L586">
        <v>0</v>
      </c>
      <c r="M586">
        <v>64</v>
      </c>
      <c r="N586" t="s">
        <v>42</v>
      </c>
    </row>
    <row r="587" ht="14.25">
      <c r="A587">
        <v>28008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22</v>
      </c>
      <c r="H587" t="s">
        <v>23</v>
      </c>
      <c r="I587">
        <v>0</v>
      </c>
      <c r="J587" t="s">
        <v>0</v>
      </c>
      <c r="K587">
        <v>64</v>
      </c>
      <c r="L587">
        <v>0</v>
      </c>
      <c r="M587">
        <v>64</v>
      </c>
      <c r="N587" t="s">
        <v>42</v>
      </c>
    </row>
    <row r="588" ht="14.25">
      <c r="A588">
        <v>28018</v>
      </c>
      <c r="B588">
        <v>0</v>
      </c>
      <c r="C588">
        <v>666</v>
      </c>
      <c r="D588">
        <v>0</v>
      </c>
      <c r="E588">
        <v>0</v>
      </c>
      <c r="F588">
        <v>8</v>
      </c>
      <c r="G588">
        <v>52</v>
      </c>
      <c r="H588">
        <v>8</v>
      </c>
      <c r="I588">
        <v>1</v>
      </c>
      <c r="J588">
        <v>5</v>
      </c>
      <c r="K588">
        <v>52</v>
      </c>
      <c r="L588">
        <v>57</v>
      </c>
      <c r="M588">
        <v>12</v>
      </c>
      <c r="N588">
        <v>44</v>
      </c>
    </row>
    <row r="589" ht="14.25">
      <c r="A589">
        <v>28030</v>
      </c>
      <c r="B589">
        <v>0</v>
      </c>
      <c r="C589">
        <v>401</v>
      </c>
      <c r="D589">
        <v>0</v>
      </c>
      <c r="E589">
        <v>0</v>
      </c>
      <c r="F589">
        <v>8</v>
      </c>
      <c r="G589" t="s">
        <v>58</v>
      </c>
      <c r="H589" t="s">
        <v>5</v>
      </c>
      <c r="I589">
        <v>0</v>
      </c>
      <c r="J589">
        <v>0</v>
      </c>
      <c r="K589" t="s">
        <v>27</v>
      </c>
      <c r="L589">
        <v>1</v>
      </c>
      <c r="M589">
        <v>0</v>
      </c>
      <c r="N589">
        <v>0</v>
      </c>
    </row>
    <row r="590" ht="14.25">
      <c r="A590">
        <v>28031</v>
      </c>
      <c r="B590">
        <v>0</v>
      </c>
      <c r="C590">
        <v>665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53</v>
      </c>
      <c r="K590" t="s">
        <v>2</v>
      </c>
      <c r="L590">
        <v>18</v>
      </c>
      <c r="M590">
        <v>53</v>
      </c>
      <c r="N590">
        <v>0</v>
      </c>
    </row>
    <row r="591" ht="14.25">
      <c r="A591">
        <v>28042</v>
      </c>
      <c r="B591">
        <v>0</v>
      </c>
      <c r="C591">
        <v>200</v>
      </c>
      <c r="D591">
        <v>0</v>
      </c>
      <c r="E591">
        <v>0</v>
      </c>
      <c r="F591">
        <v>8</v>
      </c>
      <c r="G591" t="s">
        <v>2</v>
      </c>
      <c r="H591">
        <v>0</v>
      </c>
      <c r="I591">
        <v>50</v>
      </c>
      <c r="J591" t="s">
        <v>25</v>
      </c>
      <c r="K591">
        <v>7</v>
      </c>
      <c r="L591">
        <v>0</v>
      </c>
      <c r="M591">
        <v>2</v>
      </c>
      <c r="N591">
        <v>0</v>
      </c>
    </row>
    <row r="592" ht="14.25">
      <c r="A592">
        <v>28050</v>
      </c>
      <c r="B592">
        <v>0</v>
      </c>
      <c r="C592">
        <v>400</v>
      </c>
      <c r="D592">
        <v>0</v>
      </c>
      <c r="E592">
        <v>0</v>
      </c>
      <c r="F592">
        <v>8</v>
      </c>
      <c r="G592">
        <v>1</v>
      </c>
      <c r="H592">
        <v>0</v>
      </c>
      <c r="I592" t="s">
        <v>56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28057</v>
      </c>
      <c r="B593">
        <v>1</v>
      </c>
      <c r="C593">
        <v>300</v>
      </c>
      <c r="D593">
        <v>0</v>
      </c>
      <c r="E593">
        <v>0</v>
      </c>
      <c r="F593">
        <v>8</v>
      </c>
      <c r="G593">
        <v>3</v>
      </c>
      <c r="H593" t="s">
        <v>26</v>
      </c>
      <c r="I593">
        <v>64</v>
      </c>
      <c r="J593" t="s">
        <v>0</v>
      </c>
      <c r="K593">
        <v>64</v>
      </c>
      <c r="L593">
        <v>0</v>
      </c>
      <c r="M593">
        <v>64</v>
      </c>
      <c r="N593">
        <v>70</v>
      </c>
    </row>
    <row r="594" ht="14.25">
      <c r="A594">
        <v>28058</v>
      </c>
      <c r="B594">
        <v>1</v>
      </c>
      <c r="C594">
        <v>301</v>
      </c>
      <c r="D594">
        <v>0</v>
      </c>
      <c r="E594">
        <v>0</v>
      </c>
      <c r="F594">
        <v>3</v>
      </c>
      <c r="G594" t="s">
        <v>24</v>
      </c>
      <c r="H594">
        <v>0</v>
      </c>
      <c r="I594">
        <v>0</v>
      </c>
      <c r="J594" t="s">
        <v>0</v>
      </c>
      <c r="K594">
        <v>64</v>
      </c>
      <c r="L594">
        <v>0</v>
      </c>
      <c r="M594">
        <v>64</v>
      </c>
      <c r="N594">
        <v>70</v>
      </c>
    </row>
    <row r="595" ht="14.25">
      <c r="A595">
        <v>28070</v>
      </c>
      <c r="B595">
        <v>0</v>
      </c>
      <c r="C595">
        <v>201</v>
      </c>
      <c r="D595">
        <v>0</v>
      </c>
      <c r="E595">
        <v>0</v>
      </c>
      <c r="F595">
        <v>6</v>
      </c>
      <c r="G595">
        <v>96</v>
      </c>
      <c r="H595">
        <v>0</v>
      </c>
      <c r="I595">
        <v>0</v>
      </c>
      <c r="J595">
        <v>0</v>
      </c>
      <c r="K595">
        <v>63</v>
      </c>
      <c r="L595">
        <v>0</v>
      </c>
      <c r="M595">
        <v>0</v>
      </c>
      <c r="N595">
        <v>0</v>
      </c>
    </row>
    <row r="596" ht="14.25">
      <c r="A596">
        <v>28082</v>
      </c>
      <c r="B596">
        <v>0</v>
      </c>
      <c r="C596">
        <v>203</v>
      </c>
      <c r="D596">
        <v>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28107</v>
      </c>
      <c r="B597">
        <v>1</v>
      </c>
      <c r="C597">
        <v>300</v>
      </c>
      <c r="D597">
        <v>0</v>
      </c>
      <c r="E597">
        <v>0</v>
      </c>
      <c r="F597">
        <v>8</v>
      </c>
      <c r="G597">
        <v>3</v>
      </c>
      <c r="H597" t="s">
        <v>26</v>
      </c>
      <c r="I597">
        <v>64</v>
      </c>
      <c r="J597" t="s">
        <v>0</v>
      </c>
      <c r="K597">
        <v>64</v>
      </c>
      <c r="L597">
        <v>0</v>
      </c>
      <c r="M597">
        <v>64</v>
      </c>
      <c r="N597">
        <v>61</v>
      </c>
    </row>
    <row r="598" ht="14.25">
      <c r="A598">
        <v>28108</v>
      </c>
      <c r="B598">
        <v>1</v>
      </c>
      <c r="C598">
        <v>301</v>
      </c>
      <c r="D598">
        <v>0</v>
      </c>
      <c r="E598">
        <v>0</v>
      </c>
      <c r="F598">
        <v>3</v>
      </c>
      <c r="G598" t="s">
        <v>27</v>
      </c>
      <c r="H598">
        <v>1</v>
      </c>
      <c r="I598">
        <v>0</v>
      </c>
      <c r="J598" t="s">
        <v>0</v>
      </c>
      <c r="K598">
        <v>64</v>
      </c>
      <c r="L598">
        <v>0</v>
      </c>
      <c r="M598">
        <v>64</v>
      </c>
      <c r="N598">
        <v>61</v>
      </c>
    </row>
    <row r="599" ht="14.25">
      <c r="A599">
        <v>28130</v>
      </c>
      <c r="B599">
        <v>0</v>
      </c>
      <c r="C599">
        <v>401</v>
      </c>
      <c r="D599">
        <v>0</v>
      </c>
      <c r="E599">
        <v>0</v>
      </c>
      <c r="F599">
        <v>8</v>
      </c>
      <c r="G599" t="s">
        <v>58</v>
      </c>
      <c r="H599" t="s">
        <v>5</v>
      </c>
      <c r="I599">
        <v>0</v>
      </c>
      <c r="J599">
        <v>0</v>
      </c>
      <c r="K599" t="s">
        <v>27</v>
      </c>
      <c r="L599">
        <v>1</v>
      </c>
      <c r="M599">
        <v>0</v>
      </c>
      <c r="N599">
        <v>0</v>
      </c>
    </row>
    <row r="600" ht="14.25">
      <c r="A600">
        <v>28150</v>
      </c>
      <c r="B600">
        <v>0</v>
      </c>
      <c r="C600">
        <v>400</v>
      </c>
      <c r="D600">
        <v>0</v>
      </c>
      <c r="E600">
        <v>0</v>
      </c>
      <c r="F600">
        <v>8</v>
      </c>
      <c r="G600">
        <v>1</v>
      </c>
      <c r="H600">
        <v>0</v>
      </c>
      <c r="I600" t="s">
        <v>56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28158</v>
      </c>
      <c r="B601">
        <v>1</v>
      </c>
      <c r="C601">
        <v>300</v>
      </c>
      <c r="D601">
        <v>0</v>
      </c>
      <c r="E601">
        <v>0</v>
      </c>
      <c r="F601">
        <v>8</v>
      </c>
      <c r="G601">
        <v>3</v>
      </c>
      <c r="H601" t="s">
        <v>26</v>
      </c>
      <c r="I601">
        <v>64</v>
      </c>
      <c r="J601" t="s">
        <v>0</v>
      </c>
      <c r="K601">
        <v>64</v>
      </c>
      <c r="L601">
        <v>0</v>
      </c>
      <c r="M601">
        <v>64</v>
      </c>
      <c r="N601">
        <v>72</v>
      </c>
    </row>
    <row r="602" ht="14.25">
      <c r="A602">
        <v>28158</v>
      </c>
      <c r="B602">
        <v>1</v>
      </c>
      <c r="C602">
        <v>301</v>
      </c>
      <c r="D602">
        <v>0</v>
      </c>
      <c r="E602">
        <v>0</v>
      </c>
      <c r="F602">
        <v>3</v>
      </c>
      <c r="G602" t="s">
        <v>29</v>
      </c>
      <c r="H602">
        <v>2</v>
      </c>
      <c r="I602">
        <v>0</v>
      </c>
      <c r="J602" t="s">
        <v>0</v>
      </c>
      <c r="K602">
        <v>64</v>
      </c>
      <c r="L602">
        <v>0</v>
      </c>
      <c r="M602">
        <v>64</v>
      </c>
      <c r="N602">
        <v>72</v>
      </c>
    </row>
    <row r="603" ht="14.25">
      <c r="A603">
        <v>28170</v>
      </c>
      <c r="B603">
        <v>0</v>
      </c>
      <c r="C603">
        <v>201</v>
      </c>
      <c r="D603">
        <v>0</v>
      </c>
      <c r="E603">
        <v>0</v>
      </c>
      <c r="F603">
        <v>6</v>
      </c>
      <c r="G603">
        <v>96</v>
      </c>
      <c r="H603">
        <v>0</v>
      </c>
      <c r="I603">
        <v>0</v>
      </c>
      <c r="J603">
        <v>0</v>
      </c>
      <c r="K603">
        <v>63</v>
      </c>
      <c r="L603">
        <v>0</v>
      </c>
      <c r="M603">
        <v>0</v>
      </c>
      <c r="N603">
        <v>0</v>
      </c>
    </row>
    <row r="604" ht="14.25">
      <c r="A604">
        <v>28182</v>
      </c>
      <c r="B604">
        <v>0</v>
      </c>
      <c r="C604">
        <v>203</v>
      </c>
      <c r="D604">
        <v>0</v>
      </c>
      <c r="E604">
        <v>0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28207</v>
      </c>
      <c r="B605">
        <v>1</v>
      </c>
      <c r="C605">
        <v>300</v>
      </c>
      <c r="D605">
        <v>0</v>
      </c>
      <c r="E605">
        <v>0</v>
      </c>
      <c r="F605">
        <v>8</v>
      </c>
      <c r="G605">
        <v>3</v>
      </c>
      <c r="H605" t="s">
        <v>26</v>
      </c>
      <c r="I605">
        <v>64</v>
      </c>
      <c r="J605" t="s">
        <v>0</v>
      </c>
      <c r="K605">
        <v>64</v>
      </c>
      <c r="L605">
        <v>0</v>
      </c>
      <c r="M605">
        <v>64</v>
      </c>
      <c r="N605">
        <v>63</v>
      </c>
    </row>
    <row r="606" ht="14.25">
      <c r="A606">
        <v>28208</v>
      </c>
      <c r="B606">
        <v>1</v>
      </c>
      <c r="C606">
        <v>301</v>
      </c>
      <c r="D606">
        <v>0</v>
      </c>
      <c r="E606">
        <v>0</v>
      </c>
      <c r="F606">
        <v>3</v>
      </c>
      <c r="G606">
        <v>96</v>
      </c>
      <c r="H606">
        <v>3</v>
      </c>
      <c r="I606">
        <v>0</v>
      </c>
      <c r="J606" t="s">
        <v>0</v>
      </c>
      <c r="K606">
        <v>64</v>
      </c>
      <c r="L606">
        <v>0</v>
      </c>
      <c r="M606">
        <v>64</v>
      </c>
      <c r="N606">
        <v>63</v>
      </c>
    </row>
    <row r="607" ht="14.25">
      <c r="A607">
        <v>28211</v>
      </c>
      <c r="B607">
        <v>0</v>
      </c>
      <c r="C607">
        <v>403</v>
      </c>
      <c r="D607">
        <v>0</v>
      </c>
      <c r="E607">
        <v>0</v>
      </c>
      <c r="F607">
        <v>8</v>
      </c>
      <c r="G607">
        <v>63</v>
      </c>
      <c r="H607">
        <v>0</v>
      </c>
      <c r="I607">
        <v>0</v>
      </c>
      <c r="J607">
        <v>0</v>
      </c>
      <c r="K607">
        <v>94</v>
      </c>
      <c r="L607" t="s">
        <v>36</v>
      </c>
      <c r="M607">
        <v>9</v>
      </c>
      <c r="N607">
        <v>0</v>
      </c>
    </row>
    <row r="608" ht="14.25">
      <c r="A608">
        <v>28231</v>
      </c>
      <c r="B608">
        <v>0</v>
      </c>
      <c r="C608">
        <v>401</v>
      </c>
      <c r="D608">
        <v>0</v>
      </c>
      <c r="E608">
        <v>0</v>
      </c>
      <c r="F608">
        <v>8</v>
      </c>
      <c r="G608" t="s">
        <v>57</v>
      </c>
      <c r="H608" t="s">
        <v>5</v>
      </c>
      <c r="I608">
        <v>0</v>
      </c>
      <c r="J608">
        <v>0</v>
      </c>
      <c r="K608" t="s">
        <v>59</v>
      </c>
      <c r="L608">
        <v>1</v>
      </c>
      <c r="M608">
        <v>0</v>
      </c>
      <c r="N608">
        <v>0</v>
      </c>
    </row>
    <row r="609" ht="14.25">
      <c r="A609">
        <v>28251</v>
      </c>
      <c r="B609">
        <v>0</v>
      </c>
      <c r="C609">
        <v>400</v>
      </c>
      <c r="D609">
        <v>0</v>
      </c>
      <c r="E609">
        <v>0</v>
      </c>
      <c r="F609">
        <v>8</v>
      </c>
      <c r="G609">
        <v>1</v>
      </c>
      <c r="H609">
        <v>0</v>
      </c>
      <c r="I609" t="s">
        <v>56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ht="14.25">
      <c r="A610">
        <v>28257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26</v>
      </c>
      <c r="I610">
        <v>64</v>
      </c>
      <c r="J610" t="s">
        <v>0</v>
      </c>
      <c r="K610">
        <v>64</v>
      </c>
      <c r="L610">
        <v>0</v>
      </c>
      <c r="M610">
        <v>64</v>
      </c>
      <c r="N610">
        <v>74</v>
      </c>
    </row>
    <row r="611" ht="14.25">
      <c r="A611">
        <v>28258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0</v>
      </c>
      <c r="K611">
        <v>64</v>
      </c>
      <c r="L611">
        <v>0</v>
      </c>
      <c r="M611">
        <v>64</v>
      </c>
      <c r="N611">
        <v>74</v>
      </c>
    </row>
    <row r="612" ht="14.25">
      <c r="A612">
        <v>28270</v>
      </c>
      <c r="B612">
        <v>0</v>
      </c>
      <c r="C612">
        <v>201</v>
      </c>
      <c r="D612">
        <v>0</v>
      </c>
      <c r="E612">
        <v>0</v>
      </c>
      <c r="F612">
        <v>6</v>
      </c>
      <c r="G612">
        <v>96</v>
      </c>
      <c r="H612">
        <v>0</v>
      </c>
      <c r="I612">
        <v>0</v>
      </c>
      <c r="J612">
        <v>0</v>
      </c>
      <c r="K612">
        <v>63</v>
      </c>
      <c r="L612">
        <v>0</v>
      </c>
      <c r="M612">
        <v>0</v>
      </c>
      <c r="N612">
        <v>0</v>
      </c>
    </row>
    <row r="613" ht="14.25">
      <c r="A613">
        <v>28282</v>
      </c>
      <c r="B613">
        <v>0</v>
      </c>
      <c r="C613">
        <v>203</v>
      </c>
      <c r="D613">
        <v>0</v>
      </c>
      <c r="E613">
        <v>0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ht="14.25">
      <c r="A614">
        <v>28307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26</v>
      </c>
      <c r="I614">
        <v>64</v>
      </c>
      <c r="J614" t="s">
        <v>0</v>
      </c>
      <c r="K614">
        <v>64</v>
      </c>
      <c r="L614">
        <v>0</v>
      </c>
      <c r="M614">
        <v>64</v>
      </c>
      <c r="N614">
        <v>65</v>
      </c>
    </row>
    <row r="615" ht="14.25">
      <c r="A615">
        <v>28308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0</v>
      </c>
      <c r="K615">
        <v>64</v>
      </c>
      <c r="L615">
        <v>0</v>
      </c>
      <c r="M615">
        <v>64</v>
      </c>
      <c r="N615">
        <v>65</v>
      </c>
    </row>
    <row r="616" ht="14.25">
      <c r="A616">
        <v>28331</v>
      </c>
      <c r="B616">
        <v>0</v>
      </c>
      <c r="C616">
        <v>401</v>
      </c>
      <c r="D616">
        <v>0</v>
      </c>
      <c r="E616">
        <v>0</v>
      </c>
      <c r="F616">
        <v>8</v>
      </c>
      <c r="G616" t="s">
        <v>57</v>
      </c>
      <c r="H616" t="s">
        <v>5</v>
      </c>
      <c r="I616">
        <v>0</v>
      </c>
      <c r="J616">
        <v>0</v>
      </c>
      <c r="K616" t="s">
        <v>59</v>
      </c>
      <c r="L616">
        <v>1</v>
      </c>
      <c r="M616">
        <v>0</v>
      </c>
      <c r="N616">
        <v>0</v>
      </c>
    </row>
    <row r="617" ht="14.25">
      <c r="A617">
        <v>28351</v>
      </c>
      <c r="B617">
        <v>0</v>
      </c>
      <c r="C617">
        <v>400</v>
      </c>
      <c r="D617">
        <v>0</v>
      </c>
      <c r="E617">
        <v>0</v>
      </c>
      <c r="F617">
        <v>8</v>
      </c>
      <c r="G617">
        <v>1</v>
      </c>
      <c r="H617">
        <v>0</v>
      </c>
      <c r="I617" t="s">
        <v>56</v>
      </c>
      <c r="J617">
        <v>0</v>
      </c>
      <c r="K617">
        <v>0</v>
      </c>
      <c r="L617">
        <v>0</v>
      </c>
      <c r="M617">
        <v>0</v>
      </c>
      <c r="N617">
        <v>0</v>
      </c>
    </row>
    <row r="618" ht="14.25">
      <c r="A618">
        <v>28357</v>
      </c>
      <c r="B618">
        <v>1</v>
      </c>
      <c r="C618">
        <v>300</v>
      </c>
      <c r="D618">
        <v>0</v>
      </c>
      <c r="E618">
        <v>0</v>
      </c>
      <c r="F618">
        <v>8</v>
      </c>
      <c r="G618">
        <v>3</v>
      </c>
      <c r="H618" t="s">
        <v>26</v>
      </c>
      <c r="I618">
        <v>64</v>
      </c>
      <c r="J618" t="s">
        <v>0</v>
      </c>
      <c r="K618">
        <v>64</v>
      </c>
      <c r="L618">
        <v>0</v>
      </c>
      <c r="M618">
        <v>64</v>
      </c>
      <c r="N618">
        <v>76</v>
      </c>
    </row>
    <row r="619" ht="14.25">
      <c r="A619">
        <v>28358</v>
      </c>
      <c r="B619">
        <v>1</v>
      </c>
      <c r="C619">
        <v>301</v>
      </c>
      <c r="D619">
        <v>0</v>
      </c>
      <c r="E619">
        <v>0</v>
      </c>
      <c r="F619">
        <v>3</v>
      </c>
      <c r="G619" t="s">
        <v>30</v>
      </c>
      <c r="H619">
        <v>6</v>
      </c>
      <c r="I619">
        <v>0</v>
      </c>
      <c r="J619" t="s">
        <v>0</v>
      </c>
      <c r="K619">
        <v>64</v>
      </c>
      <c r="L619">
        <v>0</v>
      </c>
      <c r="M619">
        <v>64</v>
      </c>
      <c r="N619">
        <v>76</v>
      </c>
    </row>
    <row r="620" ht="14.25">
      <c r="A620">
        <v>28370</v>
      </c>
      <c r="B620">
        <v>0</v>
      </c>
      <c r="C620">
        <v>201</v>
      </c>
      <c r="D620">
        <v>0</v>
      </c>
      <c r="E620">
        <v>0</v>
      </c>
      <c r="F620">
        <v>6</v>
      </c>
      <c r="G620">
        <v>96</v>
      </c>
      <c r="H620">
        <v>0</v>
      </c>
      <c r="I620">
        <v>0</v>
      </c>
      <c r="J620">
        <v>0</v>
      </c>
      <c r="K620">
        <v>63</v>
      </c>
      <c r="L620">
        <v>0</v>
      </c>
      <c r="M620">
        <v>0</v>
      </c>
      <c r="N620">
        <v>0</v>
      </c>
    </row>
    <row r="621" ht="14.25">
      <c r="A621">
        <v>28382</v>
      </c>
      <c r="B621">
        <v>0</v>
      </c>
      <c r="C621">
        <v>203</v>
      </c>
      <c r="D621">
        <v>0</v>
      </c>
      <c r="E621">
        <v>0</v>
      </c>
      <c r="F621">
        <v>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ht="14.25">
      <c r="A622">
        <v>28408</v>
      </c>
      <c r="B622">
        <v>1</v>
      </c>
      <c r="C622">
        <v>300</v>
      </c>
      <c r="D622">
        <v>0</v>
      </c>
      <c r="E622">
        <v>0</v>
      </c>
      <c r="F622">
        <v>8</v>
      </c>
      <c r="G622">
        <v>3</v>
      </c>
      <c r="H622" t="s">
        <v>26</v>
      </c>
      <c r="I622">
        <v>64</v>
      </c>
      <c r="J622" t="s">
        <v>0</v>
      </c>
      <c r="K622">
        <v>64</v>
      </c>
      <c r="L622">
        <v>0</v>
      </c>
      <c r="M622">
        <v>64</v>
      </c>
      <c r="N622">
        <v>67</v>
      </c>
    </row>
    <row r="623" ht="14.25">
      <c r="A623">
        <v>28408</v>
      </c>
      <c r="B623">
        <v>1</v>
      </c>
      <c r="C623">
        <v>301</v>
      </c>
      <c r="D623">
        <v>0</v>
      </c>
      <c r="E623">
        <v>0</v>
      </c>
      <c r="F623">
        <v>3</v>
      </c>
      <c r="G623" t="s">
        <v>1</v>
      </c>
      <c r="H623">
        <v>7</v>
      </c>
      <c r="I623">
        <v>0</v>
      </c>
      <c r="J623" t="s">
        <v>0</v>
      </c>
      <c r="K623">
        <v>64</v>
      </c>
      <c r="L623">
        <v>0</v>
      </c>
      <c r="M623">
        <v>64</v>
      </c>
      <c r="N623">
        <v>67</v>
      </c>
    </row>
    <row r="624" ht="14.25">
      <c r="A624">
        <v>28431</v>
      </c>
      <c r="B624">
        <v>0</v>
      </c>
      <c r="C624">
        <v>401</v>
      </c>
      <c r="D624">
        <v>0</v>
      </c>
      <c r="E624">
        <v>0</v>
      </c>
      <c r="F624">
        <v>8</v>
      </c>
      <c r="G624" t="s">
        <v>57</v>
      </c>
      <c r="H624" t="s">
        <v>5</v>
      </c>
      <c r="I624">
        <v>0</v>
      </c>
      <c r="J624">
        <v>0</v>
      </c>
      <c r="K624" t="s">
        <v>60</v>
      </c>
      <c r="L624">
        <v>2</v>
      </c>
      <c r="M624">
        <v>0</v>
      </c>
      <c r="N624">
        <v>0</v>
      </c>
    </row>
    <row r="625" ht="14.25">
      <c r="A625">
        <v>28451</v>
      </c>
      <c r="B625">
        <v>0</v>
      </c>
      <c r="C625">
        <v>400</v>
      </c>
      <c r="D625">
        <v>0</v>
      </c>
      <c r="E625">
        <v>0</v>
      </c>
      <c r="F625">
        <v>8</v>
      </c>
      <c r="G625">
        <v>1</v>
      </c>
      <c r="H625">
        <v>0</v>
      </c>
      <c r="I625" t="s">
        <v>56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ht="14.25">
      <c r="A626">
        <v>28457</v>
      </c>
      <c r="B626">
        <v>1</v>
      </c>
      <c r="C626">
        <v>300</v>
      </c>
      <c r="D626">
        <v>0</v>
      </c>
      <c r="E626">
        <v>0</v>
      </c>
      <c r="F626">
        <v>8</v>
      </c>
      <c r="G626">
        <v>3</v>
      </c>
      <c r="H626" t="s">
        <v>26</v>
      </c>
      <c r="I626">
        <v>64</v>
      </c>
      <c r="J626" t="s">
        <v>0</v>
      </c>
      <c r="K626">
        <v>64</v>
      </c>
      <c r="L626">
        <v>0</v>
      </c>
      <c r="M626">
        <v>64</v>
      </c>
      <c r="N626" t="s">
        <v>33</v>
      </c>
    </row>
    <row r="627" ht="14.25">
      <c r="A627">
        <v>28458</v>
      </c>
      <c r="B627">
        <v>1</v>
      </c>
      <c r="C627">
        <v>301</v>
      </c>
      <c r="D627">
        <v>0</v>
      </c>
      <c r="E627">
        <v>0</v>
      </c>
      <c r="F627">
        <v>3</v>
      </c>
      <c r="G627">
        <v>80</v>
      </c>
      <c r="H627">
        <v>8</v>
      </c>
      <c r="I627">
        <v>0</v>
      </c>
      <c r="J627" t="s">
        <v>0</v>
      </c>
      <c r="K627">
        <v>64</v>
      </c>
      <c r="L627">
        <v>0</v>
      </c>
      <c r="M627">
        <v>64</v>
      </c>
      <c r="N627" t="s">
        <v>33</v>
      </c>
    </row>
    <row r="628" ht="14.25">
      <c r="A628">
        <v>28470</v>
      </c>
      <c r="B628">
        <v>0</v>
      </c>
      <c r="C628">
        <v>201</v>
      </c>
      <c r="D628">
        <v>0</v>
      </c>
      <c r="E628">
        <v>0</v>
      </c>
      <c r="F628">
        <v>6</v>
      </c>
      <c r="G628">
        <v>96</v>
      </c>
      <c r="H628">
        <v>0</v>
      </c>
      <c r="I628">
        <v>0</v>
      </c>
      <c r="J628">
        <v>0</v>
      </c>
      <c r="K628">
        <v>63</v>
      </c>
      <c r="L628">
        <v>0</v>
      </c>
      <c r="M628">
        <v>0</v>
      </c>
      <c r="N628">
        <v>0</v>
      </c>
    </row>
    <row r="629" ht="14.25">
      <c r="A629">
        <v>28482</v>
      </c>
      <c r="B629">
        <v>0</v>
      </c>
      <c r="C629">
        <v>203</v>
      </c>
      <c r="D629">
        <v>0</v>
      </c>
      <c r="E629">
        <v>0</v>
      </c>
      <c r="F629">
        <v>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ht="14.25">
      <c r="A630">
        <v>28507</v>
      </c>
      <c r="B630">
        <v>1</v>
      </c>
      <c r="C630">
        <v>300</v>
      </c>
      <c r="D630">
        <v>0</v>
      </c>
      <c r="E630">
        <v>0</v>
      </c>
      <c r="F630">
        <v>8</v>
      </c>
      <c r="G630">
        <v>3</v>
      </c>
      <c r="H630" t="s">
        <v>26</v>
      </c>
      <c r="I630">
        <v>64</v>
      </c>
      <c r="J630" t="s">
        <v>0</v>
      </c>
      <c r="K630">
        <v>64</v>
      </c>
      <c r="L630">
        <v>0</v>
      </c>
      <c r="M630">
        <v>64</v>
      </c>
      <c r="N630" t="s">
        <v>34</v>
      </c>
    </row>
    <row r="631" ht="14.25">
      <c r="A631">
        <v>28508</v>
      </c>
      <c r="B631">
        <v>1</v>
      </c>
      <c r="C631">
        <v>301</v>
      </c>
      <c r="D631">
        <v>0</v>
      </c>
      <c r="E631">
        <v>0</v>
      </c>
      <c r="F631">
        <v>3</v>
      </c>
      <c r="G631">
        <v>88</v>
      </c>
      <c r="H631">
        <v>9</v>
      </c>
      <c r="I631">
        <v>0</v>
      </c>
      <c r="J631" t="s">
        <v>0</v>
      </c>
      <c r="K631">
        <v>64</v>
      </c>
      <c r="L631">
        <v>0</v>
      </c>
      <c r="M631">
        <v>64</v>
      </c>
      <c r="N631" t="s">
        <v>34</v>
      </c>
    </row>
    <row r="632" ht="14.25">
      <c r="A632">
        <v>28531</v>
      </c>
      <c r="B632">
        <v>0</v>
      </c>
      <c r="C632">
        <v>401</v>
      </c>
      <c r="D632">
        <v>0</v>
      </c>
      <c r="E632">
        <v>0</v>
      </c>
      <c r="F632">
        <v>8</v>
      </c>
      <c r="G632">
        <v>44</v>
      </c>
      <c r="H632" t="s">
        <v>5</v>
      </c>
      <c r="I632">
        <v>0</v>
      </c>
      <c r="J632">
        <v>0</v>
      </c>
      <c r="K632" t="s">
        <v>60</v>
      </c>
      <c r="L632">
        <v>2</v>
      </c>
      <c r="M632">
        <v>0</v>
      </c>
      <c r="N632">
        <v>0</v>
      </c>
    </row>
    <row r="633" ht="14.25">
      <c r="A633">
        <v>28551</v>
      </c>
      <c r="B633">
        <v>0</v>
      </c>
      <c r="C633">
        <v>400</v>
      </c>
      <c r="D633">
        <v>0</v>
      </c>
      <c r="E633">
        <v>0</v>
      </c>
      <c r="F633">
        <v>8</v>
      </c>
      <c r="G633">
        <v>1</v>
      </c>
      <c r="H633">
        <v>0</v>
      </c>
      <c r="I633" t="s">
        <v>56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ht="14.25">
      <c r="A634">
        <v>28557</v>
      </c>
      <c r="B634">
        <v>1</v>
      </c>
      <c r="C634">
        <v>300</v>
      </c>
      <c r="D634">
        <v>0</v>
      </c>
      <c r="E634">
        <v>0</v>
      </c>
      <c r="F634">
        <v>8</v>
      </c>
      <c r="G634">
        <v>3</v>
      </c>
      <c r="H634" t="s">
        <v>26</v>
      </c>
      <c r="I634">
        <v>64</v>
      </c>
      <c r="J634" t="s">
        <v>0</v>
      </c>
      <c r="K634">
        <v>64</v>
      </c>
      <c r="L634">
        <v>0</v>
      </c>
      <c r="M634">
        <v>64</v>
      </c>
      <c r="N634" t="s">
        <v>35</v>
      </c>
    </row>
    <row r="635" ht="14.25">
      <c r="A635">
        <v>28558</v>
      </c>
      <c r="B635">
        <v>1</v>
      </c>
      <c r="C635">
        <v>301</v>
      </c>
      <c r="D635">
        <v>0</v>
      </c>
      <c r="E635">
        <v>0</v>
      </c>
      <c r="F635">
        <v>3</v>
      </c>
      <c r="G635" t="s">
        <v>10</v>
      </c>
      <c r="H635" t="s">
        <v>11</v>
      </c>
      <c r="I635">
        <v>0</v>
      </c>
      <c r="J635" t="s">
        <v>0</v>
      </c>
      <c r="K635">
        <v>64</v>
      </c>
      <c r="L635">
        <v>0</v>
      </c>
      <c r="M635">
        <v>64</v>
      </c>
      <c r="N635" t="s">
        <v>35</v>
      </c>
    </row>
    <row r="636" ht="14.25">
      <c r="A636">
        <v>28570</v>
      </c>
      <c r="B636">
        <v>0</v>
      </c>
      <c r="C636">
        <v>201</v>
      </c>
      <c r="D636">
        <v>0</v>
      </c>
      <c r="E636">
        <v>0</v>
      </c>
      <c r="F636">
        <v>6</v>
      </c>
      <c r="G636">
        <v>96</v>
      </c>
      <c r="H636">
        <v>0</v>
      </c>
      <c r="I636">
        <v>0</v>
      </c>
      <c r="J636">
        <v>0</v>
      </c>
      <c r="K636">
        <v>63</v>
      </c>
      <c r="L636">
        <v>0</v>
      </c>
      <c r="M636">
        <v>0</v>
      </c>
      <c r="N636">
        <v>0</v>
      </c>
    </row>
    <row r="637" ht="14.25">
      <c r="A637">
        <v>28582</v>
      </c>
      <c r="B637">
        <v>0</v>
      </c>
      <c r="C637">
        <v>203</v>
      </c>
      <c r="D637">
        <v>0</v>
      </c>
      <c r="E637">
        <v>0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ht="14.25">
      <c r="A638">
        <v>28607</v>
      </c>
      <c r="B638">
        <v>1</v>
      </c>
      <c r="C638">
        <v>300</v>
      </c>
      <c r="D638">
        <v>0</v>
      </c>
      <c r="E638">
        <v>0</v>
      </c>
      <c r="F638">
        <v>8</v>
      </c>
      <c r="G638">
        <v>3</v>
      </c>
      <c r="H638" t="s">
        <v>26</v>
      </c>
      <c r="I638">
        <v>64</v>
      </c>
      <c r="J638" t="s">
        <v>0</v>
      </c>
      <c r="K638">
        <v>64</v>
      </c>
      <c r="L638">
        <v>0</v>
      </c>
      <c r="M638">
        <v>64</v>
      </c>
      <c r="N638" t="s">
        <v>37</v>
      </c>
    </row>
    <row r="639" ht="14.25">
      <c r="A639">
        <v>28608</v>
      </c>
      <c r="B639">
        <v>1</v>
      </c>
      <c r="C639">
        <v>301</v>
      </c>
      <c r="D639">
        <v>0</v>
      </c>
      <c r="E639">
        <v>0</v>
      </c>
      <c r="F639">
        <v>3</v>
      </c>
      <c r="G639">
        <v>43</v>
      </c>
      <c r="H639" t="s">
        <v>13</v>
      </c>
      <c r="I639">
        <v>0</v>
      </c>
      <c r="J639" t="s">
        <v>0</v>
      </c>
      <c r="K639">
        <v>64</v>
      </c>
      <c r="L639">
        <v>0</v>
      </c>
      <c r="M639">
        <v>64</v>
      </c>
      <c r="N639" t="s">
        <v>37</v>
      </c>
    </row>
    <row r="640" ht="14.25">
      <c r="A640">
        <v>28631</v>
      </c>
      <c r="B640">
        <v>0</v>
      </c>
      <c r="C640">
        <v>401</v>
      </c>
      <c r="D640">
        <v>0</v>
      </c>
      <c r="E640">
        <v>0</v>
      </c>
      <c r="F640">
        <v>8</v>
      </c>
      <c r="G640">
        <v>44</v>
      </c>
      <c r="H640" t="s">
        <v>5</v>
      </c>
      <c r="I640">
        <v>0</v>
      </c>
      <c r="J640">
        <v>0</v>
      </c>
      <c r="K640" t="s">
        <v>60</v>
      </c>
      <c r="L640">
        <v>2</v>
      </c>
      <c r="M640">
        <v>0</v>
      </c>
      <c r="N640">
        <v>0</v>
      </c>
    </row>
    <row r="641" ht="14.25">
      <c r="A641">
        <v>28651</v>
      </c>
      <c r="B641">
        <v>0</v>
      </c>
      <c r="C641">
        <v>400</v>
      </c>
      <c r="D641">
        <v>0</v>
      </c>
      <c r="E641">
        <v>0</v>
      </c>
      <c r="F641">
        <v>8</v>
      </c>
      <c r="G641">
        <v>1</v>
      </c>
      <c r="H641">
        <v>0</v>
      </c>
      <c r="I641" t="s">
        <v>56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ht="14.25">
      <c r="A642">
        <v>28657</v>
      </c>
      <c r="B642">
        <v>1</v>
      </c>
      <c r="C642">
        <v>300</v>
      </c>
      <c r="D642">
        <v>0</v>
      </c>
      <c r="E642">
        <v>0</v>
      </c>
      <c r="F642">
        <v>8</v>
      </c>
      <c r="G642">
        <v>3</v>
      </c>
      <c r="H642" t="s">
        <v>26</v>
      </c>
      <c r="I642">
        <v>64</v>
      </c>
      <c r="J642" t="s">
        <v>0</v>
      </c>
      <c r="K642">
        <v>64</v>
      </c>
      <c r="L642">
        <v>0</v>
      </c>
      <c r="M642">
        <v>64</v>
      </c>
      <c r="N642" t="s">
        <v>39</v>
      </c>
    </row>
    <row r="643" ht="14.25">
      <c r="A643">
        <v>28659</v>
      </c>
      <c r="B643">
        <v>1</v>
      </c>
      <c r="C643">
        <v>301</v>
      </c>
      <c r="D643">
        <v>0</v>
      </c>
      <c r="E643">
        <v>0</v>
      </c>
      <c r="F643">
        <v>3</v>
      </c>
      <c r="G643" t="s">
        <v>15</v>
      </c>
      <c r="H643" t="s">
        <v>8</v>
      </c>
      <c r="I643">
        <v>0</v>
      </c>
      <c r="J643" t="s">
        <v>0</v>
      </c>
      <c r="K643">
        <v>64</v>
      </c>
      <c r="L643">
        <v>0</v>
      </c>
      <c r="M643">
        <v>64</v>
      </c>
      <c r="N643" t="s">
        <v>39</v>
      </c>
    </row>
    <row r="644" ht="14.25">
      <c r="A644">
        <v>28670</v>
      </c>
      <c r="B644">
        <v>0</v>
      </c>
      <c r="C644">
        <v>201</v>
      </c>
      <c r="D644">
        <v>0</v>
      </c>
      <c r="E644">
        <v>0</v>
      </c>
      <c r="F644">
        <v>6</v>
      </c>
      <c r="G644">
        <v>96</v>
      </c>
      <c r="H644">
        <v>0</v>
      </c>
      <c r="I644">
        <v>0</v>
      </c>
      <c r="J644">
        <v>0</v>
      </c>
      <c r="K644">
        <v>63</v>
      </c>
      <c r="L644">
        <v>0</v>
      </c>
      <c r="M644">
        <v>0</v>
      </c>
      <c r="N644">
        <v>0</v>
      </c>
    </row>
    <row r="645" ht="14.25">
      <c r="A645">
        <v>28682</v>
      </c>
      <c r="B645">
        <v>0</v>
      </c>
      <c r="C645">
        <v>203</v>
      </c>
      <c r="D645">
        <v>0</v>
      </c>
      <c r="E645">
        <v>0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ht="14.25">
      <c r="A646">
        <v>28707</v>
      </c>
      <c r="B646">
        <v>1</v>
      </c>
      <c r="C646">
        <v>300</v>
      </c>
      <c r="D646">
        <v>0</v>
      </c>
      <c r="E646">
        <v>0</v>
      </c>
      <c r="F646">
        <v>8</v>
      </c>
      <c r="G646">
        <v>3</v>
      </c>
      <c r="H646" t="s">
        <v>26</v>
      </c>
      <c r="I646">
        <v>64</v>
      </c>
      <c r="J646" t="s">
        <v>0</v>
      </c>
      <c r="K646">
        <v>64</v>
      </c>
      <c r="L646">
        <v>0</v>
      </c>
      <c r="M646">
        <v>64</v>
      </c>
      <c r="N646" t="s">
        <v>40</v>
      </c>
    </row>
    <row r="647" ht="14.25">
      <c r="A647">
        <v>28708</v>
      </c>
      <c r="B647">
        <v>1</v>
      </c>
      <c r="C647">
        <v>301</v>
      </c>
      <c r="D647">
        <v>0</v>
      </c>
      <c r="E647">
        <v>0</v>
      </c>
      <c r="F647">
        <v>3</v>
      </c>
      <c r="G647" t="s">
        <v>6</v>
      </c>
      <c r="H647" t="s">
        <v>17</v>
      </c>
      <c r="I647">
        <v>0</v>
      </c>
      <c r="J647" t="s">
        <v>0</v>
      </c>
      <c r="K647">
        <v>64</v>
      </c>
      <c r="L647">
        <v>0</v>
      </c>
      <c r="M647">
        <v>64</v>
      </c>
      <c r="N647" t="s">
        <v>40</v>
      </c>
    </row>
    <row r="648" ht="14.25">
      <c r="A648">
        <v>28711</v>
      </c>
      <c r="B648">
        <v>0</v>
      </c>
      <c r="C648">
        <v>402</v>
      </c>
      <c r="D648">
        <v>0</v>
      </c>
      <c r="E648">
        <v>0</v>
      </c>
      <c r="F648">
        <v>8</v>
      </c>
      <c r="G648" t="s">
        <v>2</v>
      </c>
      <c r="H648">
        <v>0</v>
      </c>
      <c r="I648">
        <v>0</v>
      </c>
      <c r="J648">
        <v>0</v>
      </c>
      <c r="K648">
        <v>50</v>
      </c>
      <c r="L648" t="s">
        <v>25</v>
      </c>
      <c r="M648">
        <v>7</v>
      </c>
      <c r="N648">
        <v>0</v>
      </c>
    </row>
    <row r="649" ht="14.25">
      <c r="A649">
        <v>28731</v>
      </c>
      <c r="B649">
        <v>0</v>
      </c>
      <c r="C649">
        <v>401</v>
      </c>
      <c r="D649">
        <v>0</v>
      </c>
      <c r="E649">
        <v>0</v>
      </c>
      <c r="F649">
        <v>8</v>
      </c>
      <c r="G649" t="s">
        <v>58</v>
      </c>
      <c r="H649" t="s">
        <v>5</v>
      </c>
      <c r="I649">
        <v>0</v>
      </c>
      <c r="J649">
        <v>0</v>
      </c>
      <c r="K649">
        <v>15</v>
      </c>
      <c r="L649">
        <v>2</v>
      </c>
      <c r="M649">
        <v>0</v>
      </c>
      <c r="N649">
        <v>0</v>
      </c>
    </row>
    <row r="650" ht="14.25">
      <c r="A650">
        <v>28751</v>
      </c>
      <c r="B650">
        <v>0</v>
      </c>
      <c r="C650">
        <v>400</v>
      </c>
      <c r="D650">
        <v>0</v>
      </c>
      <c r="E650">
        <v>0</v>
      </c>
      <c r="F650">
        <v>8</v>
      </c>
      <c r="G650">
        <v>1</v>
      </c>
      <c r="H650">
        <v>0</v>
      </c>
      <c r="I650" t="s">
        <v>56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ht="14.25">
      <c r="A651">
        <v>28757</v>
      </c>
      <c r="B651">
        <v>1</v>
      </c>
      <c r="C651">
        <v>300</v>
      </c>
      <c r="D651">
        <v>0</v>
      </c>
      <c r="E651">
        <v>0</v>
      </c>
      <c r="F651">
        <v>8</v>
      </c>
      <c r="G651">
        <v>3</v>
      </c>
      <c r="H651" t="s">
        <v>26</v>
      </c>
      <c r="I651">
        <v>64</v>
      </c>
      <c r="J651" t="s">
        <v>0</v>
      </c>
      <c r="K651">
        <v>64</v>
      </c>
      <c r="L651">
        <v>0</v>
      </c>
      <c r="M651">
        <v>64</v>
      </c>
      <c r="N651" t="s">
        <v>41</v>
      </c>
    </row>
    <row r="652" ht="14.25">
      <c r="A652">
        <v>28758</v>
      </c>
      <c r="B652">
        <v>1</v>
      </c>
      <c r="C652">
        <v>301</v>
      </c>
      <c r="D652">
        <v>0</v>
      </c>
      <c r="E652">
        <v>0</v>
      </c>
      <c r="F652">
        <v>3</v>
      </c>
      <c r="G652" t="s">
        <v>19</v>
      </c>
      <c r="H652" t="s">
        <v>20</v>
      </c>
      <c r="I652">
        <v>0</v>
      </c>
      <c r="J652" t="s">
        <v>0</v>
      </c>
      <c r="K652">
        <v>64</v>
      </c>
      <c r="L652">
        <v>0</v>
      </c>
      <c r="M652">
        <v>64</v>
      </c>
      <c r="N652" t="s">
        <v>41</v>
      </c>
    </row>
    <row r="653" ht="14.25">
      <c r="A653">
        <v>28770</v>
      </c>
      <c r="B653">
        <v>0</v>
      </c>
      <c r="C653">
        <v>201</v>
      </c>
      <c r="D653">
        <v>0</v>
      </c>
      <c r="E653">
        <v>0</v>
      </c>
      <c r="F653">
        <v>6</v>
      </c>
      <c r="G653">
        <v>96</v>
      </c>
      <c r="H653">
        <v>0</v>
      </c>
      <c r="I653">
        <v>0</v>
      </c>
      <c r="J653">
        <v>0</v>
      </c>
      <c r="K653">
        <v>63</v>
      </c>
      <c r="L653">
        <v>0</v>
      </c>
      <c r="M653">
        <v>0</v>
      </c>
      <c r="N653">
        <v>0</v>
      </c>
    </row>
    <row r="654" ht="14.25">
      <c r="A654">
        <v>28782</v>
      </c>
      <c r="B654">
        <v>0</v>
      </c>
      <c r="C654">
        <v>203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ht="14.25">
      <c r="A655">
        <v>28807</v>
      </c>
      <c r="B655">
        <v>1</v>
      </c>
      <c r="C655">
        <v>300</v>
      </c>
      <c r="D655">
        <v>0</v>
      </c>
      <c r="E655">
        <v>0</v>
      </c>
      <c r="F655">
        <v>8</v>
      </c>
      <c r="G655">
        <v>3</v>
      </c>
      <c r="H655" t="s">
        <v>26</v>
      </c>
      <c r="I655">
        <v>64</v>
      </c>
      <c r="J655" t="s">
        <v>0</v>
      </c>
      <c r="K655">
        <v>64</v>
      </c>
      <c r="L655">
        <v>0</v>
      </c>
      <c r="M655">
        <v>64</v>
      </c>
      <c r="N655" t="s">
        <v>42</v>
      </c>
    </row>
    <row r="656" ht="14.25">
      <c r="A656">
        <v>28808</v>
      </c>
      <c r="B656">
        <v>1</v>
      </c>
      <c r="C656">
        <v>301</v>
      </c>
      <c r="D656">
        <v>0</v>
      </c>
      <c r="E656">
        <v>0</v>
      </c>
      <c r="F656">
        <v>3</v>
      </c>
      <c r="G656" t="s">
        <v>22</v>
      </c>
      <c r="H656" t="s">
        <v>23</v>
      </c>
      <c r="I656">
        <v>0</v>
      </c>
      <c r="J656" t="s">
        <v>0</v>
      </c>
      <c r="K656">
        <v>64</v>
      </c>
      <c r="L656">
        <v>0</v>
      </c>
      <c r="M656">
        <v>64</v>
      </c>
      <c r="N656" t="s">
        <v>42</v>
      </c>
    </row>
    <row r="657" ht="14.25">
      <c r="A657">
        <v>28831</v>
      </c>
      <c r="B657">
        <v>0</v>
      </c>
      <c r="C657">
        <v>401</v>
      </c>
      <c r="D657">
        <v>0</v>
      </c>
      <c r="E657">
        <v>0</v>
      </c>
      <c r="F657">
        <v>8</v>
      </c>
      <c r="G657" t="s">
        <v>58</v>
      </c>
      <c r="H657" t="s">
        <v>5</v>
      </c>
      <c r="I657">
        <v>0</v>
      </c>
      <c r="J657">
        <v>0</v>
      </c>
      <c r="K657">
        <v>15</v>
      </c>
      <c r="L657">
        <v>2</v>
      </c>
      <c r="M657">
        <v>0</v>
      </c>
      <c r="N657">
        <v>0</v>
      </c>
    </row>
    <row r="658" ht="14.25">
      <c r="A658">
        <v>28851</v>
      </c>
      <c r="B658">
        <v>0</v>
      </c>
      <c r="C658">
        <v>400</v>
      </c>
      <c r="D658">
        <v>0</v>
      </c>
      <c r="E658">
        <v>0</v>
      </c>
      <c r="F658">
        <v>8</v>
      </c>
      <c r="G658">
        <v>1</v>
      </c>
      <c r="H658">
        <v>0</v>
      </c>
      <c r="I658" t="s">
        <v>56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ht="14.25">
      <c r="A659">
        <v>28857</v>
      </c>
      <c r="B659">
        <v>1</v>
      </c>
      <c r="C659">
        <v>300</v>
      </c>
      <c r="D659">
        <v>0</v>
      </c>
      <c r="E659">
        <v>0</v>
      </c>
      <c r="F659">
        <v>8</v>
      </c>
      <c r="G659">
        <v>3</v>
      </c>
      <c r="H659" t="s">
        <v>26</v>
      </c>
      <c r="I659">
        <v>64</v>
      </c>
      <c r="J659" t="s">
        <v>0</v>
      </c>
      <c r="K659">
        <v>64</v>
      </c>
      <c r="L659">
        <v>0</v>
      </c>
      <c r="M659">
        <v>64</v>
      </c>
      <c r="N659">
        <v>70</v>
      </c>
    </row>
    <row r="660" ht="14.25">
      <c r="A660">
        <v>28858</v>
      </c>
      <c r="B660">
        <v>1</v>
      </c>
      <c r="C660">
        <v>301</v>
      </c>
      <c r="D660">
        <v>0</v>
      </c>
      <c r="E660">
        <v>0</v>
      </c>
      <c r="F660">
        <v>3</v>
      </c>
      <c r="G660" t="s">
        <v>24</v>
      </c>
      <c r="H660">
        <v>0</v>
      </c>
      <c r="I660">
        <v>0</v>
      </c>
      <c r="J660" t="s">
        <v>0</v>
      </c>
      <c r="K660">
        <v>64</v>
      </c>
      <c r="L660">
        <v>0</v>
      </c>
      <c r="M660">
        <v>64</v>
      </c>
      <c r="N660">
        <v>70</v>
      </c>
    </row>
    <row r="661" ht="14.25">
      <c r="A661">
        <v>28870</v>
      </c>
      <c r="B661">
        <v>0</v>
      </c>
      <c r="C661">
        <v>201</v>
      </c>
      <c r="D661">
        <v>0</v>
      </c>
      <c r="E661">
        <v>0</v>
      </c>
      <c r="F661">
        <v>6</v>
      </c>
      <c r="G661">
        <v>96</v>
      </c>
      <c r="H661">
        <v>0</v>
      </c>
      <c r="I661">
        <v>0</v>
      </c>
      <c r="J661">
        <v>0</v>
      </c>
      <c r="K661">
        <v>63</v>
      </c>
      <c r="L661">
        <v>0</v>
      </c>
      <c r="M661">
        <v>0</v>
      </c>
      <c r="N661">
        <v>0</v>
      </c>
    </row>
    <row r="662" ht="14.25">
      <c r="A662">
        <v>28882</v>
      </c>
      <c r="B662">
        <v>0</v>
      </c>
      <c r="C662">
        <v>203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ht="14.25">
      <c r="A663">
        <v>28907</v>
      </c>
      <c r="B663">
        <v>1</v>
      </c>
      <c r="C663">
        <v>300</v>
      </c>
      <c r="D663">
        <v>0</v>
      </c>
      <c r="E663">
        <v>0</v>
      </c>
      <c r="F663">
        <v>8</v>
      </c>
      <c r="G663">
        <v>3</v>
      </c>
      <c r="H663" t="s">
        <v>26</v>
      </c>
      <c r="I663">
        <v>64</v>
      </c>
      <c r="J663" t="s">
        <v>0</v>
      </c>
      <c r="K663">
        <v>64</v>
      </c>
      <c r="L663">
        <v>0</v>
      </c>
      <c r="M663">
        <v>64</v>
      </c>
      <c r="N663">
        <v>61</v>
      </c>
    </row>
    <row r="664" ht="14.25">
      <c r="A664">
        <v>28909</v>
      </c>
      <c r="B664">
        <v>1</v>
      </c>
      <c r="C664">
        <v>301</v>
      </c>
      <c r="D664">
        <v>0</v>
      </c>
      <c r="E664">
        <v>0</v>
      </c>
      <c r="F664">
        <v>3</v>
      </c>
      <c r="G664" t="s">
        <v>27</v>
      </c>
      <c r="H664">
        <v>1</v>
      </c>
      <c r="I664">
        <v>0</v>
      </c>
      <c r="J664" t="s">
        <v>0</v>
      </c>
      <c r="K664">
        <v>64</v>
      </c>
      <c r="L664">
        <v>0</v>
      </c>
      <c r="M664">
        <v>64</v>
      </c>
      <c r="N664">
        <v>61</v>
      </c>
    </row>
    <row r="665" ht="14.25">
      <c r="A665">
        <v>28931</v>
      </c>
      <c r="B665">
        <v>0</v>
      </c>
      <c r="C665">
        <v>401</v>
      </c>
      <c r="D665">
        <v>0</v>
      </c>
      <c r="E665">
        <v>0</v>
      </c>
      <c r="F665">
        <v>8</v>
      </c>
      <c r="G665" t="s">
        <v>58</v>
      </c>
      <c r="H665" t="s">
        <v>5</v>
      </c>
      <c r="I665">
        <v>0</v>
      </c>
      <c r="J665">
        <v>0</v>
      </c>
      <c r="K665">
        <v>21</v>
      </c>
      <c r="L665">
        <v>2</v>
      </c>
      <c r="M665">
        <v>0</v>
      </c>
      <c r="N665">
        <v>0</v>
      </c>
    </row>
    <row r="666" ht="14.25">
      <c r="A666">
        <v>28951</v>
      </c>
      <c r="B666">
        <v>0</v>
      </c>
      <c r="C666">
        <v>400</v>
      </c>
      <c r="D666">
        <v>0</v>
      </c>
      <c r="E666">
        <v>0</v>
      </c>
      <c r="F666">
        <v>8</v>
      </c>
      <c r="G666">
        <v>1</v>
      </c>
      <c r="H666">
        <v>0</v>
      </c>
      <c r="I666" t="s">
        <v>56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ht="14.25">
      <c r="A667">
        <v>28957</v>
      </c>
      <c r="B667">
        <v>1</v>
      </c>
      <c r="C667">
        <v>300</v>
      </c>
      <c r="D667">
        <v>0</v>
      </c>
      <c r="E667">
        <v>0</v>
      </c>
      <c r="F667">
        <v>8</v>
      </c>
      <c r="G667">
        <v>3</v>
      </c>
      <c r="H667" t="s">
        <v>26</v>
      </c>
      <c r="I667">
        <v>64</v>
      </c>
      <c r="J667" t="s">
        <v>0</v>
      </c>
      <c r="K667">
        <v>64</v>
      </c>
      <c r="L667">
        <v>0</v>
      </c>
      <c r="M667">
        <v>64</v>
      </c>
      <c r="N667">
        <v>72</v>
      </c>
    </row>
    <row r="668" ht="14.25">
      <c r="A668">
        <v>28958</v>
      </c>
      <c r="B668">
        <v>1</v>
      </c>
      <c r="C668">
        <v>301</v>
      </c>
      <c r="D668">
        <v>0</v>
      </c>
      <c r="E668">
        <v>0</v>
      </c>
      <c r="F668">
        <v>3</v>
      </c>
      <c r="G668" t="s">
        <v>29</v>
      </c>
      <c r="H668">
        <v>2</v>
      </c>
      <c r="I668">
        <v>0</v>
      </c>
      <c r="J668" t="s">
        <v>0</v>
      </c>
      <c r="K668">
        <v>64</v>
      </c>
      <c r="L668">
        <v>0</v>
      </c>
      <c r="M668">
        <v>64</v>
      </c>
      <c r="N668">
        <v>72</v>
      </c>
    </row>
    <row r="669" ht="14.25">
      <c r="A669">
        <v>28970</v>
      </c>
      <c r="B669">
        <v>0</v>
      </c>
      <c r="C669">
        <v>201</v>
      </c>
      <c r="D669">
        <v>0</v>
      </c>
      <c r="E669">
        <v>0</v>
      </c>
      <c r="F669">
        <v>6</v>
      </c>
      <c r="G669">
        <v>96</v>
      </c>
      <c r="H669">
        <v>0</v>
      </c>
      <c r="I669">
        <v>0</v>
      </c>
      <c r="J669">
        <v>0</v>
      </c>
      <c r="K669">
        <v>63</v>
      </c>
      <c r="L669">
        <v>0</v>
      </c>
      <c r="M669">
        <v>0</v>
      </c>
      <c r="N669">
        <v>0</v>
      </c>
    </row>
    <row r="670" ht="14.25">
      <c r="A670">
        <v>28982</v>
      </c>
      <c r="B670">
        <v>0</v>
      </c>
      <c r="C670">
        <v>203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ht="14.25">
      <c r="A671">
        <v>28994</v>
      </c>
      <c r="B671">
        <v>0</v>
      </c>
      <c r="C671">
        <v>204</v>
      </c>
      <c r="D671">
        <v>0</v>
      </c>
      <c r="E671">
        <v>0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ht="14.25">
      <c r="A672">
        <v>29006</v>
      </c>
      <c r="B672">
        <v>0</v>
      </c>
      <c r="C672">
        <v>202</v>
      </c>
      <c r="D672">
        <v>0</v>
      </c>
      <c r="E672">
        <v>0</v>
      </c>
      <c r="F672">
        <v>8</v>
      </c>
      <c r="G672" t="s">
        <v>24</v>
      </c>
      <c r="H672" t="s">
        <v>31</v>
      </c>
      <c r="I672">
        <v>0</v>
      </c>
      <c r="J672">
        <v>0</v>
      </c>
      <c r="K672" t="s">
        <v>61</v>
      </c>
      <c r="L672" t="s">
        <v>12</v>
      </c>
      <c r="M672">
        <v>22</v>
      </c>
      <c r="N672">
        <v>0</v>
      </c>
    </row>
    <row r="673" ht="14.25">
      <c r="A673">
        <v>29008</v>
      </c>
      <c r="B673">
        <v>1</v>
      </c>
      <c r="C673">
        <v>300</v>
      </c>
      <c r="D673">
        <v>0</v>
      </c>
      <c r="E673">
        <v>0</v>
      </c>
      <c r="F673">
        <v>8</v>
      </c>
      <c r="G673">
        <v>3</v>
      </c>
      <c r="H673" t="s">
        <v>26</v>
      </c>
      <c r="I673">
        <v>64</v>
      </c>
      <c r="J673" t="s">
        <v>0</v>
      </c>
      <c r="K673">
        <v>64</v>
      </c>
      <c r="L673">
        <v>0</v>
      </c>
      <c r="M673">
        <v>64</v>
      </c>
      <c r="N673">
        <v>63</v>
      </c>
    </row>
    <row r="674" ht="14.25">
      <c r="A674">
        <v>29008</v>
      </c>
      <c r="B674">
        <v>1</v>
      </c>
      <c r="C674">
        <v>301</v>
      </c>
      <c r="D674">
        <v>0</v>
      </c>
      <c r="E674">
        <v>0</v>
      </c>
      <c r="F674">
        <v>3</v>
      </c>
      <c r="G674">
        <v>96</v>
      </c>
      <c r="H674">
        <v>3</v>
      </c>
      <c r="I674">
        <v>0</v>
      </c>
      <c r="J674" t="s">
        <v>0</v>
      </c>
      <c r="K674">
        <v>64</v>
      </c>
      <c r="L674">
        <v>0</v>
      </c>
      <c r="M674">
        <v>64</v>
      </c>
      <c r="N674">
        <v>63</v>
      </c>
    </row>
    <row r="675" ht="14.25">
      <c r="A675">
        <v>29032</v>
      </c>
      <c r="B675">
        <v>0</v>
      </c>
      <c r="C675">
        <v>401</v>
      </c>
      <c r="D675">
        <v>0</v>
      </c>
      <c r="E675">
        <v>0</v>
      </c>
      <c r="F675">
        <v>8</v>
      </c>
      <c r="G675">
        <v>48</v>
      </c>
      <c r="H675" t="s">
        <v>5</v>
      </c>
      <c r="I675">
        <v>0</v>
      </c>
      <c r="J675">
        <v>0</v>
      </c>
      <c r="K675">
        <v>21</v>
      </c>
      <c r="L675">
        <v>2</v>
      </c>
      <c r="M675">
        <v>0</v>
      </c>
      <c r="N675">
        <v>0</v>
      </c>
    </row>
    <row r="676" ht="14.25">
      <c r="A676">
        <v>29052</v>
      </c>
      <c r="B676">
        <v>0</v>
      </c>
      <c r="C676">
        <v>400</v>
      </c>
      <c r="D676">
        <v>0</v>
      </c>
      <c r="E676">
        <v>0</v>
      </c>
      <c r="F676">
        <v>8</v>
      </c>
      <c r="G676">
        <v>1</v>
      </c>
      <c r="H676">
        <v>0</v>
      </c>
      <c r="I676" t="s">
        <v>56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29057</v>
      </c>
      <c r="B677">
        <v>1</v>
      </c>
      <c r="C677">
        <v>300</v>
      </c>
      <c r="D677">
        <v>0</v>
      </c>
      <c r="E677">
        <v>0</v>
      </c>
      <c r="F677">
        <v>8</v>
      </c>
      <c r="G677">
        <v>3</v>
      </c>
      <c r="H677" t="s">
        <v>26</v>
      </c>
      <c r="I677">
        <v>64</v>
      </c>
      <c r="J677" t="s">
        <v>0</v>
      </c>
      <c r="K677">
        <v>64</v>
      </c>
      <c r="L677">
        <v>0</v>
      </c>
      <c r="M677">
        <v>64</v>
      </c>
      <c r="N677">
        <v>74</v>
      </c>
    </row>
    <row r="678" ht="14.25">
      <c r="A678">
        <v>29058</v>
      </c>
      <c r="B678">
        <v>1</v>
      </c>
      <c r="C678">
        <v>301</v>
      </c>
      <c r="D678">
        <v>0</v>
      </c>
      <c r="E678">
        <v>0</v>
      </c>
      <c r="F678">
        <v>3</v>
      </c>
      <c r="G678">
        <v>3</v>
      </c>
      <c r="H678">
        <v>4</v>
      </c>
      <c r="I678">
        <v>0</v>
      </c>
      <c r="J678" t="s">
        <v>0</v>
      </c>
      <c r="K678">
        <v>64</v>
      </c>
      <c r="L678">
        <v>0</v>
      </c>
      <c r="M678">
        <v>64</v>
      </c>
      <c r="N678">
        <v>74</v>
      </c>
    </row>
    <row r="679" ht="14.25">
      <c r="A679">
        <v>29070</v>
      </c>
      <c r="B679">
        <v>0</v>
      </c>
      <c r="C679">
        <v>201</v>
      </c>
      <c r="D679">
        <v>0</v>
      </c>
      <c r="E679">
        <v>0</v>
      </c>
      <c r="F679">
        <v>6</v>
      </c>
      <c r="G679">
        <v>96</v>
      </c>
      <c r="H679">
        <v>0</v>
      </c>
      <c r="I679">
        <v>0</v>
      </c>
      <c r="J679">
        <v>0</v>
      </c>
      <c r="K679">
        <v>63</v>
      </c>
      <c r="L679">
        <v>0</v>
      </c>
      <c r="M679">
        <v>0</v>
      </c>
      <c r="N679">
        <v>0</v>
      </c>
    </row>
    <row r="680" ht="14.25">
      <c r="A680">
        <v>29082</v>
      </c>
      <c r="B680">
        <v>0</v>
      </c>
      <c r="C680">
        <v>203</v>
      </c>
      <c r="D680">
        <v>0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29107</v>
      </c>
      <c r="B681">
        <v>1</v>
      </c>
      <c r="C681">
        <v>300</v>
      </c>
      <c r="D681">
        <v>0</v>
      </c>
      <c r="E681">
        <v>0</v>
      </c>
      <c r="F681">
        <v>8</v>
      </c>
      <c r="G681">
        <v>3</v>
      </c>
      <c r="H681" t="s">
        <v>26</v>
      </c>
      <c r="I681">
        <v>64</v>
      </c>
      <c r="J681" t="s">
        <v>0</v>
      </c>
      <c r="K681">
        <v>64</v>
      </c>
      <c r="L681">
        <v>0</v>
      </c>
      <c r="M681">
        <v>64</v>
      </c>
      <c r="N681">
        <v>65</v>
      </c>
    </row>
    <row r="682" ht="14.25">
      <c r="A682">
        <v>29108</v>
      </c>
      <c r="B682">
        <v>1</v>
      </c>
      <c r="C682">
        <v>301</v>
      </c>
      <c r="D682">
        <v>0</v>
      </c>
      <c r="E682">
        <v>0</v>
      </c>
      <c r="F682">
        <v>3</v>
      </c>
      <c r="G682">
        <v>54</v>
      </c>
      <c r="H682">
        <v>5</v>
      </c>
      <c r="I682">
        <v>0</v>
      </c>
      <c r="J682" t="s">
        <v>0</v>
      </c>
      <c r="K682">
        <v>64</v>
      </c>
      <c r="L682">
        <v>0</v>
      </c>
      <c r="M682">
        <v>64</v>
      </c>
      <c r="N682">
        <v>65</v>
      </c>
    </row>
    <row r="683" ht="14.25">
      <c r="A683">
        <v>29132</v>
      </c>
      <c r="B683">
        <v>0</v>
      </c>
      <c r="C683">
        <v>401</v>
      </c>
      <c r="D683">
        <v>0</v>
      </c>
      <c r="E683">
        <v>0</v>
      </c>
      <c r="F683">
        <v>8</v>
      </c>
      <c r="G683">
        <v>48</v>
      </c>
      <c r="H683" t="s">
        <v>5</v>
      </c>
      <c r="I683">
        <v>0</v>
      </c>
      <c r="J683">
        <v>0</v>
      </c>
      <c r="K683">
        <v>21</v>
      </c>
      <c r="L683">
        <v>2</v>
      </c>
      <c r="M683">
        <v>0</v>
      </c>
      <c r="N683">
        <v>0</v>
      </c>
    </row>
    <row r="684" ht="14.25">
      <c r="A684">
        <v>29152</v>
      </c>
      <c r="B684">
        <v>0</v>
      </c>
      <c r="C684">
        <v>400</v>
      </c>
      <c r="D684">
        <v>0</v>
      </c>
      <c r="E684">
        <v>0</v>
      </c>
      <c r="F684">
        <v>8</v>
      </c>
      <c r="G684">
        <v>1</v>
      </c>
      <c r="H684">
        <v>0</v>
      </c>
      <c r="I684" t="s">
        <v>56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29157</v>
      </c>
      <c r="B685">
        <v>1</v>
      </c>
      <c r="C685">
        <v>300</v>
      </c>
      <c r="D685">
        <v>0</v>
      </c>
      <c r="E685">
        <v>0</v>
      </c>
      <c r="F685">
        <v>8</v>
      </c>
      <c r="G685">
        <v>3</v>
      </c>
      <c r="H685" t="s">
        <v>26</v>
      </c>
      <c r="I685">
        <v>64</v>
      </c>
      <c r="J685" t="s">
        <v>0</v>
      </c>
      <c r="K685">
        <v>64</v>
      </c>
      <c r="L685">
        <v>0</v>
      </c>
      <c r="M685">
        <v>64</v>
      </c>
      <c r="N685">
        <v>76</v>
      </c>
    </row>
    <row r="686" ht="14.25">
      <c r="A686">
        <v>29159</v>
      </c>
      <c r="B686">
        <v>1</v>
      </c>
      <c r="C686">
        <v>301</v>
      </c>
      <c r="D686">
        <v>0</v>
      </c>
      <c r="E686">
        <v>0</v>
      </c>
      <c r="F686">
        <v>3</v>
      </c>
      <c r="G686" t="s">
        <v>30</v>
      </c>
      <c r="H686">
        <v>6</v>
      </c>
      <c r="I686">
        <v>0</v>
      </c>
      <c r="J686" t="s">
        <v>0</v>
      </c>
      <c r="K686">
        <v>64</v>
      </c>
      <c r="L686">
        <v>0</v>
      </c>
      <c r="M686">
        <v>64</v>
      </c>
      <c r="N686">
        <v>76</v>
      </c>
    </row>
    <row r="687" ht="14.25">
      <c r="A687">
        <v>29170</v>
      </c>
      <c r="B687">
        <v>0</v>
      </c>
      <c r="C687">
        <v>201</v>
      </c>
      <c r="D687">
        <v>0</v>
      </c>
      <c r="E687">
        <v>0</v>
      </c>
      <c r="F687">
        <v>6</v>
      </c>
      <c r="G687">
        <v>96</v>
      </c>
      <c r="H687">
        <v>0</v>
      </c>
      <c r="I687">
        <v>0</v>
      </c>
      <c r="J687">
        <v>0</v>
      </c>
      <c r="K687">
        <v>63</v>
      </c>
      <c r="L687">
        <v>0</v>
      </c>
      <c r="M687">
        <v>0</v>
      </c>
      <c r="N687">
        <v>0</v>
      </c>
    </row>
    <row r="688" ht="14.25">
      <c r="A688">
        <v>29182</v>
      </c>
      <c r="B688">
        <v>0</v>
      </c>
      <c r="C688">
        <v>203</v>
      </c>
      <c r="D688">
        <v>0</v>
      </c>
      <c r="E688">
        <v>0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29207</v>
      </c>
      <c r="B689">
        <v>1</v>
      </c>
      <c r="C689">
        <v>300</v>
      </c>
      <c r="D689">
        <v>0</v>
      </c>
      <c r="E689">
        <v>0</v>
      </c>
      <c r="F689">
        <v>8</v>
      </c>
      <c r="G689">
        <v>3</v>
      </c>
      <c r="H689" t="s">
        <v>26</v>
      </c>
      <c r="I689">
        <v>64</v>
      </c>
      <c r="J689" t="s">
        <v>0</v>
      </c>
      <c r="K689">
        <v>64</v>
      </c>
      <c r="L689">
        <v>0</v>
      </c>
      <c r="M689">
        <v>64</v>
      </c>
      <c r="N689">
        <v>67</v>
      </c>
    </row>
    <row r="690" ht="14.25">
      <c r="A690">
        <v>29208</v>
      </c>
      <c r="B690">
        <v>1</v>
      </c>
      <c r="C690">
        <v>301</v>
      </c>
      <c r="D690">
        <v>0</v>
      </c>
      <c r="E690">
        <v>0</v>
      </c>
      <c r="F690">
        <v>3</v>
      </c>
      <c r="G690" t="s">
        <v>1</v>
      </c>
      <c r="H690">
        <v>7</v>
      </c>
      <c r="I690">
        <v>0</v>
      </c>
      <c r="J690" t="s">
        <v>0</v>
      </c>
      <c r="K690">
        <v>64</v>
      </c>
      <c r="L690">
        <v>0</v>
      </c>
      <c r="M690">
        <v>64</v>
      </c>
      <c r="N690">
        <v>67</v>
      </c>
    </row>
    <row r="691" ht="14.25">
      <c r="A691">
        <v>29212</v>
      </c>
      <c r="B691">
        <v>0</v>
      </c>
      <c r="C691">
        <v>403</v>
      </c>
      <c r="D691">
        <v>0</v>
      </c>
      <c r="E691">
        <v>0</v>
      </c>
      <c r="F691">
        <v>8</v>
      </c>
      <c r="G691">
        <v>63</v>
      </c>
      <c r="H691">
        <v>0</v>
      </c>
      <c r="I691">
        <v>0</v>
      </c>
      <c r="J691">
        <v>0</v>
      </c>
      <c r="K691">
        <v>94</v>
      </c>
      <c r="L691" t="s">
        <v>36</v>
      </c>
      <c r="M691">
        <v>9</v>
      </c>
      <c r="N691">
        <v>0</v>
      </c>
    </row>
    <row r="692" ht="14.25">
      <c r="A692">
        <v>29232</v>
      </c>
      <c r="B692">
        <v>0</v>
      </c>
      <c r="C692">
        <v>401</v>
      </c>
      <c r="D692">
        <v>0</v>
      </c>
      <c r="E692">
        <v>0</v>
      </c>
      <c r="F692">
        <v>8</v>
      </c>
      <c r="G692" t="s">
        <v>62</v>
      </c>
      <c r="H692" t="s">
        <v>5</v>
      </c>
      <c r="I692">
        <v>0</v>
      </c>
      <c r="J692">
        <v>0</v>
      </c>
      <c r="K692">
        <v>16</v>
      </c>
      <c r="L692">
        <v>2</v>
      </c>
      <c r="M692">
        <v>0</v>
      </c>
      <c r="N692">
        <v>0</v>
      </c>
    </row>
    <row r="693" ht="14.25">
      <c r="A693">
        <v>29252</v>
      </c>
      <c r="B693">
        <v>0</v>
      </c>
      <c r="C693">
        <v>400</v>
      </c>
      <c r="D693">
        <v>0</v>
      </c>
      <c r="E693">
        <v>0</v>
      </c>
      <c r="F693">
        <v>8</v>
      </c>
      <c r="G693">
        <v>1</v>
      </c>
      <c r="H693">
        <v>0</v>
      </c>
      <c r="I693" t="s">
        <v>56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ht="14.25">
      <c r="A694">
        <v>29257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26</v>
      </c>
      <c r="I694">
        <v>64</v>
      </c>
      <c r="J694" t="s">
        <v>0</v>
      </c>
      <c r="K694">
        <v>64</v>
      </c>
      <c r="L694">
        <v>0</v>
      </c>
      <c r="M694">
        <v>64</v>
      </c>
      <c r="N694" t="s">
        <v>33</v>
      </c>
    </row>
    <row r="695" ht="14.25">
      <c r="A695">
        <v>29258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0</v>
      </c>
      <c r="K695">
        <v>64</v>
      </c>
      <c r="L695">
        <v>0</v>
      </c>
      <c r="M695">
        <v>64</v>
      </c>
      <c r="N695" t="s">
        <v>33</v>
      </c>
    </row>
    <row r="696" ht="14.25">
      <c r="A696">
        <v>29270</v>
      </c>
      <c r="B696">
        <v>0</v>
      </c>
      <c r="C696">
        <v>201</v>
      </c>
      <c r="D696">
        <v>0</v>
      </c>
      <c r="E696">
        <v>0</v>
      </c>
      <c r="F696">
        <v>6</v>
      </c>
      <c r="G696">
        <v>96</v>
      </c>
      <c r="H696">
        <v>0</v>
      </c>
      <c r="I696">
        <v>0</v>
      </c>
      <c r="J696">
        <v>0</v>
      </c>
      <c r="K696">
        <v>63</v>
      </c>
      <c r="L696">
        <v>0</v>
      </c>
      <c r="M696">
        <v>0</v>
      </c>
      <c r="N696">
        <v>0</v>
      </c>
    </row>
    <row r="697" ht="14.25">
      <c r="A697">
        <v>29282</v>
      </c>
      <c r="B697">
        <v>0</v>
      </c>
      <c r="C697">
        <v>203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ht="14.25">
      <c r="A698">
        <v>29307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26</v>
      </c>
      <c r="I698">
        <v>64</v>
      </c>
      <c r="J698" t="s">
        <v>0</v>
      </c>
      <c r="K698">
        <v>64</v>
      </c>
      <c r="L698">
        <v>0</v>
      </c>
      <c r="M698">
        <v>64</v>
      </c>
      <c r="N698" t="s">
        <v>34</v>
      </c>
    </row>
    <row r="699" ht="14.25">
      <c r="A699">
        <v>29308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0</v>
      </c>
      <c r="K699">
        <v>64</v>
      </c>
      <c r="L699">
        <v>0</v>
      </c>
      <c r="M699">
        <v>64</v>
      </c>
      <c r="N699" t="s">
        <v>34</v>
      </c>
    </row>
    <row r="700" ht="14.25">
      <c r="A700">
        <v>29332</v>
      </c>
      <c r="B700">
        <v>0</v>
      </c>
      <c r="C700">
        <v>401</v>
      </c>
      <c r="D700">
        <v>0</v>
      </c>
      <c r="E700">
        <v>0</v>
      </c>
      <c r="F700">
        <v>8</v>
      </c>
      <c r="G700" t="s">
        <v>62</v>
      </c>
      <c r="H700" t="s">
        <v>5</v>
      </c>
      <c r="I700">
        <v>0</v>
      </c>
      <c r="J700">
        <v>0</v>
      </c>
      <c r="K700">
        <v>16</v>
      </c>
      <c r="L700">
        <v>2</v>
      </c>
      <c r="M700">
        <v>0</v>
      </c>
      <c r="N700">
        <v>0</v>
      </c>
    </row>
    <row r="701" ht="14.25">
      <c r="A701">
        <v>29352</v>
      </c>
      <c r="B701">
        <v>0</v>
      </c>
      <c r="C701">
        <v>400</v>
      </c>
      <c r="D701">
        <v>0</v>
      </c>
      <c r="E701">
        <v>0</v>
      </c>
      <c r="F701">
        <v>8</v>
      </c>
      <c r="G701">
        <v>1</v>
      </c>
      <c r="H701">
        <v>0</v>
      </c>
      <c r="I701" t="s">
        <v>56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ht="14.25">
      <c r="A702">
        <v>29357</v>
      </c>
      <c r="B702">
        <v>1</v>
      </c>
      <c r="C702">
        <v>300</v>
      </c>
      <c r="D702">
        <v>0</v>
      </c>
      <c r="E702">
        <v>0</v>
      </c>
      <c r="F702">
        <v>8</v>
      </c>
      <c r="G702">
        <v>3</v>
      </c>
      <c r="H702" t="s">
        <v>26</v>
      </c>
      <c r="I702">
        <v>64</v>
      </c>
      <c r="J702" t="s">
        <v>0</v>
      </c>
      <c r="K702">
        <v>64</v>
      </c>
      <c r="L702">
        <v>0</v>
      </c>
      <c r="M702">
        <v>64</v>
      </c>
      <c r="N702" t="s">
        <v>35</v>
      </c>
    </row>
    <row r="703" ht="14.25">
      <c r="A703">
        <v>29358</v>
      </c>
      <c r="B703">
        <v>1</v>
      </c>
      <c r="C703">
        <v>301</v>
      </c>
      <c r="D703">
        <v>0</v>
      </c>
      <c r="E703">
        <v>0</v>
      </c>
      <c r="F703">
        <v>3</v>
      </c>
      <c r="G703" t="s">
        <v>10</v>
      </c>
      <c r="H703" t="s">
        <v>11</v>
      </c>
      <c r="I703">
        <v>0</v>
      </c>
      <c r="J703" t="s">
        <v>0</v>
      </c>
      <c r="K703">
        <v>64</v>
      </c>
      <c r="L703">
        <v>0</v>
      </c>
      <c r="M703">
        <v>64</v>
      </c>
      <c r="N703" t="s">
        <v>35</v>
      </c>
    </row>
    <row r="704" ht="14.25">
      <c r="A704">
        <v>29370</v>
      </c>
      <c r="B704">
        <v>0</v>
      </c>
      <c r="C704">
        <v>201</v>
      </c>
      <c r="D704">
        <v>0</v>
      </c>
      <c r="E704">
        <v>0</v>
      </c>
      <c r="F704">
        <v>6</v>
      </c>
      <c r="G704">
        <v>96</v>
      </c>
      <c r="H704">
        <v>0</v>
      </c>
      <c r="I704">
        <v>0</v>
      </c>
      <c r="J704">
        <v>0</v>
      </c>
      <c r="K704">
        <v>63</v>
      </c>
      <c r="L704">
        <v>0</v>
      </c>
      <c r="M704">
        <v>0</v>
      </c>
      <c r="N704">
        <v>0</v>
      </c>
    </row>
    <row r="705" ht="14.25">
      <c r="A705">
        <v>29382</v>
      </c>
      <c r="B705">
        <v>0</v>
      </c>
      <c r="C705">
        <v>203</v>
      </c>
      <c r="D705">
        <v>0</v>
      </c>
      <c r="E705">
        <v>0</v>
      </c>
      <c r="F705">
        <v>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ht="14.25">
      <c r="A706">
        <v>29408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26</v>
      </c>
      <c r="I706">
        <v>64</v>
      </c>
      <c r="J706" t="s">
        <v>0</v>
      </c>
      <c r="K706">
        <v>64</v>
      </c>
      <c r="L706">
        <v>0</v>
      </c>
      <c r="M706">
        <v>64</v>
      </c>
      <c r="N706" t="s">
        <v>37</v>
      </c>
    </row>
    <row r="707" ht="14.25">
      <c r="A707">
        <v>29409</v>
      </c>
      <c r="B707">
        <v>1</v>
      </c>
      <c r="C707">
        <v>301</v>
      </c>
      <c r="D707">
        <v>0</v>
      </c>
      <c r="E707">
        <v>0</v>
      </c>
      <c r="F707">
        <v>3</v>
      </c>
      <c r="G707">
        <v>43</v>
      </c>
      <c r="H707" t="s">
        <v>13</v>
      </c>
      <c r="I707">
        <v>0</v>
      </c>
      <c r="J707" t="s">
        <v>0</v>
      </c>
      <c r="K707">
        <v>64</v>
      </c>
      <c r="L707">
        <v>0</v>
      </c>
      <c r="M707">
        <v>64</v>
      </c>
      <c r="N707" t="s">
        <v>37</v>
      </c>
    </row>
    <row r="708" ht="14.25">
      <c r="A708">
        <v>29432</v>
      </c>
      <c r="B708">
        <v>0</v>
      </c>
      <c r="C708">
        <v>401</v>
      </c>
      <c r="D708">
        <v>0</v>
      </c>
      <c r="E708">
        <v>0</v>
      </c>
      <c r="F708">
        <v>8</v>
      </c>
      <c r="G708" t="s">
        <v>62</v>
      </c>
      <c r="H708" t="s">
        <v>5</v>
      </c>
      <c r="I708">
        <v>0</v>
      </c>
      <c r="J708">
        <v>0</v>
      </c>
      <c r="K708">
        <v>34</v>
      </c>
      <c r="L708">
        <v>2</v>
      </c>
      <c r="M708">
        <v>0</v>
      </c>
      <c r="N708">
        <v>0</v>
      </c>
    </row>
    <row r="709" ht="14.25">
      <c r="A709">
        <v>29452</v>
      </c>
      <c r="B709">
        <v>0</v>
      </c>
      <c r="C709">
        <v>400</v>
      </c>
      <c r="D709">
        <v>0</v>
      </c>
      <c r="E709">
        <v>0</v>
      </c>
      <c r="F709">
        <v>8</v>
      </c>
      <c r="G709">
        <v>1</v>
      </c>
      <c r="H709">
        <v>0</v>
      </c>
      <c r="I709" t="s">
        <v>56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ht="14.25">
      <c r="A710">
        <v>29457</v>
      </c>
      <c r="B710">
        <v>1</v>
      </c>
      <c r="C710">
        <v>300</v>
      </c>
      <c r="D710">
        <v>0</v>
      </c>
      <c r="E710">
        <v>0</v>
      </c>
      <c r="F710">
        <v>8</v>
      </c>
      <c r="G710">
        <v>3</v>
      </c>
      <c r="H710" t="s">
        <v>26</v>
      </c>
      <c r="I710">
        <v>64</v>
      </c>
      <c r="J710" t="s">
        <v>0</v>
      </c>
      <c r="K710">
        <v>64</v>
      </c>
      <c r="L710">
        <v>0</v>
      </c>
      <c r="M710">
        <v>64</v>
      </c>
      <c r="N710" t="s">
        <v>39</v>
      </c>
    </row>
    <row r="711" ht="14.25">
      <c r="A711">
        <v>29458</v>
      </c>
      <c r="B711">
        <v>1</v>
      </c>
      <c r="C711">
        <v>301</v>
      </c>
      <c r="D711">
        <v>0</v>
      </c>
      <c r="E711">
        <v>0</v>
      </c>
      <c r="F711">
        <v>3</v>
      </c>
      <c r="G711" t="s">
        <v>15</v>
      </c>
      <c r="H711" t="s">
        <v>8</v>
      </c>
      <c r="I711">
        <v>0</v>
      </c>
      <c r="J711" t="s">
        <v>0</v>
      </c>
      <c r="K711">
        <v>64</v>
      </c>
      <c r="L711">
        <v>0</v>
      </c>
      <c r="M711">
        <v>64</v>
      </c>
      <c r="N711" t="s">
        <v>39</v>
      </c>
    </row>
    <row r="712" ht="14.25">
      <c r="A712">
        <v>29470</v>
      </c>
      <c r="B712">
        <v>0</v>
      </c>
      <c r="C712">
        <v>201</v>
      </c>
      <c r="D712">
        <v>0</v>
      </c>
      <c r="E712">
        <v>0</v>
      </c>
      <c r="F712">
        <v>6</v>
      </c>
      <c r="G712">
        <v>96</v>
      </c>
      <c r="H712">
        <v>0</v>
      </c>
      <c r="I712">
        <v>0</v>
      </c>
      <c r="J712">
        <v>0</v>
      </c>
      <c r="K712">
        <v>63</v>
      </c>
      <c r="L712">
        <v>0</v>
      </c>
      <c r="M712">
        <v>0</v>
      </c>
      <c r="N712">
        <v>0</v>
      </c>
    </row>
    <row r="713" ht="14.25">
      <c r="A713">
        <v>29482</v>
      </c>
      <c r="B713">
        <v>0</v>
      </c>
      <c r="C713">
        <v>203</v>
      </c>
      <c r="D713">
        <v>0</v>
      </c>
      <c r="E713">
        <v>0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ht="14.25">
      <c r="A714">
        <v>29507</v>
      </c>
      <c r="B714">
        <v>1</v>
      </c>
      <c r="C714">
        <v>300</v>
      </c>
      <c r="D714">
        <v>0</v>
      </c>
      <c r="E714">
        <v>0</v>
      </c>
      <c r="F714">
        <v>8</v>
      </c>
      <c r="G714">
        <v>3</v>
      </c>
      <c r="H714" t="s">
        <v>26</v>
      </c>
      <c r="I714">
        <v>64</v>
      </c>
      <c r="J714" t="s">
        <v>0</v>
      </c>
      <c r="K714">
        <v>64</v>
      </c>
      <c r="L714">
        <v>0</v>
      </c>
      <c r="M714">
        <v>64</v>
      </c>
      <c r="N714" t="s">
        <v>40</v>
      </c>
    </row>
    <row r="715" ht="14.25">
      <c r="A715">
        <v>29508</v>
      </c>
      <c r="B715">
        <v>1</v>
      </c>
      <c r="C715">
        <v>301</v>
      </c>
      <c r="D715">
        <v>0</v>
      </c>
      <c r="E715">
        <v>0</v>
      </c>
      <c r="F715">
        <v>3</v>
      </c>
      <c r="G715" t="s">
        <v>6</v>
      </c>
      <c r="H715" t="s">
        <v>17</v>
      </c>
      <c r="I715">
        <v>0</v>
      </c>
      <c r="J715" t="s">
        <v>0</v>
      </c>
      <c r="K715">
        <v>64</v>
      </c>
      <c r="L715">
        <v>0</v>
      </c>
      <c r="M715">
        <v>64</v>
      </c>
      <c r="N715" t="s">
        <v>40</v>
      </c>
    </row>
    <row r="716" ht="14.25">
      <c r="A716">
        <v>29532</v>
      </c>
      <c r="B716">
        <v>0</v>
      </c>
      <c r="C716">
        <v>401</v>
      </c>
      <c r="D716">
        <v>0</v>
      </c>
      <c r="E716">
        <v>0</v>
      </c>
      <c r="F716">
        <v>8</v>
      </c>
      <c r="G716">
        <v>46</v>
      </c>
      <c r="H716" t="s">
        <v>5</v>
      </c>
      <c r="I716">
        <v>0</v>
      </c>
      <c r="J716">
        <v>0</v>
      </c>
      <c r="K716">
        <v>34</v>
      </c>
      <c r="L716">
        <v>2</v>
      </c>
      <c r="M716">
        <v>0</v>
      </c>
      <c r="N716">
        <v>0</v>
      </c>
    </row>
    <row r="717" ht="14.25">
      <c r="A717">
        <v>29552</v>
      </c>
      <c r="B717">
        <v>0</v>
      </c>
      <c r="C717">
        <v>400</v>
      </c>
      <c r="D717">
        <v>0</v>
      </c>
      <c r="E717">
        <v>0</v>
      </c>
      <c r="F717">
        <v>8</v>
      </c>
      <c r="G717">
        <v>1</v>
      </c>
      <c r="H717">
        <v>0</v>
      </c>
      <c r="I717" t="s">
        <v>56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ht="14.25">
      <c r="A718">
        <v>29557</v>
      </c>
      <c r="B718">
        <v>1</v>
      </c>
      <c r="C718">
        <v>300</v>
      </c>
      <c r="D718">
        <v>0</v>
      </c>
      <c r="E718">
        <v>0</v>
      </c>
      <c r="F718">
        <v>8</v>
      </c>
      <c r="G718">
        <v>3</v>
      </c>
      <c r="H718" t="s">
        <v>26</v>
      </c>
      <c r="I718">
        <v>64</v>
      </c>
      <c r="J718" t="s">
        <v>0</v>
      </c>
      <c r="K718">
        <v>64</v>
      </c>
      <c r="L718">
        <v>0</v>
      </c>
      <c r="M718">
        <v>64</v>
      </c>
      <c r="N718" t="s">
        <v>41</v>
      </c>
    </row>
    <row r="719" ht="14.25">
      <c r="A719">
        <v>29558</v>
      </c>
      <c r="B719">
        <v>1</v>
      </c>
      <c r="C719">
        <v>301</v>
      </c>
      <c r="D719">
        <v>0</v>
      </c>
      <c r="E719">
        <v>0</v>
      </c>
      <c r="F719">
        <v>3</v>
      </c>
      <c r="G719" t="s">
        <v>19</v>
      </c>
      <c r="H719" t="s">
        <v>20</v>
      </c>
      <c r="I719">
        <v>0</v>
      </c>
      <c r="J719" t="s">
        <v>0</v>
      </c>
      <c r="K719">
        <v>64</v>
      </c>
      <c r="L719">
        <v>0</v>
      </c>
      <c r="M719">
        <v>64</v>
      </c>
      <c r="N719" t="s">
        <v>41</v>
      </c>
    </row>
    <row r="720" ht="14.25">
      <c r="A720">
        <v>29570</v>
      </c>
      <c r="B720">
        <v>0</v>
      </c>
      <c r="C720">
        <v>201</v>
      </c>
      <c r="D720">
        <v>0</v>
      </c>
      <c r="E720">
        <v>0</v>
      </c>
      <c r="F720">
        <v>6</v>
      </c>
      <c r="G720">
        <v>96</v>
      </c>
      <c r="H720">
        <v>0</v>
      </c>
      <c r="I720">
        <v>0</v>
      </c>
      <c r="J720">
        <v>0</v>
      </c>
      <c r="K720">
        <v>63</v>
      </c>
      <c r="L720">
        <v>0</v>
      </c>
      <c r="M720">
        <v>0</v>
      </c>
      <c r="N720">
        <v>0</v>
      </c>
    </row>
    <row r="721" ht="14.25">
      <c r="A721">
        <v>29582</v>
      </c>
      <c r="B721">
        <v>0</v>
      </c>
      <c r="C721">
        <v>203</v>
      </c>
      <c r="D721">
        <v>0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ht="14.25">
      <c r="A722">
        <v>29607</v>
      </c>
      <c r="B722">
        <v>1</v>
      </c>
      <c r="C722">
        <v>300</v>
      </c>
      <c r="D722">
        <v>0</v>
      </c>
      <c r="E722">
        <v>0</v>
      </c>
      <c r="F722">
        <v>8</v>
      </c>
      <c r="G722">
        <v>3</v>
      </c>
      <c r="H722" t="s">
        <v>26</v>
      </c>
      <c r="I722">
        <v>64</v>
      </c>
      <c r="J722" t="s">
        <v>0</v>
      </c>
      <c r="K722">
        <v>64</v>
      </c>
      <c r="L722">
        <v>0</v>
      </c>
      <c r="M722">
        <v>64</v>
      </c>
      <c r="N722" t="s">
        <v>42</v>
      </c>
    </row>
    <row r="723" ht="14.25">
      <c r="A723">
        <v>29608</v>
      </c>
      <c r="B723">
        <v>1</v>
      </c>
      <c r="C723">
        <v>301</v>
      </c>
      <c r="D723">
        <v>0</v>
      </c>
      <c r="E723">
        <v>0</v>
      </c>
      <c r="F723">
        <v>3</v>
      </c>
      <c r="G723" t="s">
        <v>22</v>
      </c>
      <c r="H723" t="s">
        <v>23</v>
      </c>
      <c r="I723">
        <v>0</v>
      </c>
      <c r="J723" t="s">
        <v>0</v>
      </c>
      <c r="K723">
        <v>64</v>
      </c>
      <c r="L723">
        <v>0</v>
      </c>
      <c r="M723">
        <v>64</v>
      </c>
      <c r="N723" t="s">
        <v>42</v>
      </c>
    </row>
    <row r="724" ht="14.25">
      <c r="A724">
        <v>29632</v>
      </c>
      <c r="B724">
        <v>0</v>
      </c>
      <c r="C724">
        <v>401</v>
      </c>
      <c r="D724">
        <v>0</v>
      </c>
      <c r="E724">
        <v>0</v>
      </c>
      <c r="F724">
        <v>8</v>
      </c>
      <c r="G724">
        <v>46</v>
      </c>
      <c r="H724" t="s">
        <v>5</v>
      </c>
      <c r="I724">
        <v>0</v>
      </c>
      <c r="J724">
        <v>0</v>
      </c>
      <c r="K724">
        <v>34</v>
      </c>
      <c r="L724">
        <v>2</v>
      </c>
      <c r="M724">
        <v>0</v>
      </c>
      <c r="N724">
        <v>0</v>
      </c>
    </row>
    <row r="725" ht="14.25">
      <c r="A725">
        <v>29652</v>
      </c>
      <c r="B725">
        <v>0</v>
      </c>
      <c r="C725">
        <v>400</v>
      </c>
      <c r="D725">
        <v>0</v>
      </c>
      <c r="E725">
        <v>0</v>
      </c>
      <c r="F725">
        <v>8</v>
      </c>
      <c r="G725">
        <v>1</v>
      </c>
      <c r="H725">
        <v>0</v>
      </c>
      <c r="I725" t="s">
        <v>56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ht="14.25">
      <c r="A726">
        <v>29658</v>
      </c>
      <c r="B726">
        <v>1</v>
      </c>
      <c r="C726">
        <v>300</v>
      </c>
      <c r="D726">
        <v>0</v>
      </c>
      <c r="E726">
        <v>0</v>
      </c>
      <c r="F726">
        <v>8</v>
      </c>
      <c r="G726">
        <v>3</v>
      </c>
      <c r="H726" t="s">
        <v>26</v>
      </c>
      <c r="I726">
        <v>64</v>
      </c>
      <c r="J726" t="s">
        <v>0</v>
      </c>
      <c r="K726">
        <v>64</v>
      </c>
      <c r="L726">
        <v>0</v>
      </c>
      <c r="M726">
        <v>64</v>
      </c>
      <c r="N726">
        <v>70</v>
      </c>
    </row>
    <row r="727" ht="14.25">
      <c r="A727">
        <v>29658</v>
      </c>
      <c r="B727">
        <v>1</v>
      </c>
      <c r="C727">
        <v>301</v>
      </c>
      <c r="D727">
        <v>0</v>
      </c>
      <c r="E727">
        <v>0</v>
      </c>
      <c r="F727">
        <v>3</v>
      </c>
      <c r="G727" t="s">
        <v>24</v>
      </c>
      <c r="H727">
        <v>0</v>
      </c>
      <c r="I727">
        <v>0</v>
      </c>
      <c r="J727" t="s">
        <v>0</v>
      </c>
      <c r="K727">
        <v>64</v>
      </c>
      <c r="L727">
        <v>0</v>
      </c>
      <c r="M727">
        <v>64</v>
      </c>
      <c r="N727">
        <v>70</v>
      </c>
    </row>
    <row r="728" ht="14.25">
      <c r="A728">
        <v>29670</v>
      </c>
      <c r="B728">
        <v>0</v>
      </c>
      <c r="C728">
        <v>201</v>
      </c>
      <c r="D728">
        <v>0</v>
      </c>
      <c r="E728">
        <v>0</v>
      </c>
      <c r="F728">
        <v>6</v>
      </c>
      <c r="G728" t="s">
        <v>1</v>
      </c>
      <c r="H728">
        <v>1</v>
      </c>
      <c r="I728">
        <v>0</v>
      </c>
      <c r="J728">
        <v>0</v>
      </c>
      <c r="K728">
        <v>63</v>
      </c>
      <c r="L728">
        <v>0</v>
      </c>
      <c r="M728">
        <v>0</v>
      </c>
      <c r="N728">
        <v>0</v>
      </c>
    </row>
    <row r="729" ht="14.25">
      <c r="A729">
        <v>29682</v>
      </c>
      <c r="B729">
        <v>0</v>
      </c>
      <c r="C729">
        <v>203</v>
      </c>
      <c r="D729">
        <v>0</v>
      </c>
      <c r="E729">
        <v>0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ht="14.25">
      <c r="A730">
        <v>29707</v>
      </c>
      <c r="B730">
        <v>1</v>
      </c>
      <c r="C730">
        <v>300</v>
      </c>
      <c r="D730">
        <v>0</v>
      </c>
      <c r="E730">
        <v>0</v>
      </c>
      <c r="F730">
        <v>8</v>
      </c>
      <c r="G730">
        <v>3</v>
      </c>
      <c r="H730" t="s">
        <v>26</v>
      </c>
      <c r="I730">
        <v>64</v>
      </c>
      <c r="J730" t="s">
        <v>0</v>
      </c>
      <c r="K730">
        <v>64</v>
      </c>
      <c r="L730">
        <v>0</v>
      </c>
      <c r="M730">
        <v>64</v>
      </c>
      <c r="N730">
        <v>61</v>
      </c>
    </row>
    <row r="731" ht="14.25">
      <c r="A731">
        <v>29708</v>
      </c>
      <c r="B731">
        <v>1</v>
      </c>
      <c r="C731">
        <v>301</v>
      </c>
      <c r="D731">
        <v>0</v>
      </c>
      <c r="E731">
        <v>0</v>
      </c>
      <c r="F731">
        <v>3</v>
      </c>
      <c r="G731" t="s">
        <v>27</v>
      </c>
      <c r="H731">
        <v>1</v>
      </c>
      <c r="I731">
        <v>0</v>
      </c>
      <c r="J731" t="s">
        <v>0</v>
      </c>
      <c r="K731">
        <v>64</v>
      </c>
      <c r="L731">
        <v>0</v>
      </c>
      <c r="M731">
        <v>64</v>
      </c>
      <c r="N731">
        <v>61</v>
      </c>
    </row>
    <row r="732" ht="14.25">
      <c r="A732">
        <v>29712</v>
      </c>
      <c r="B732">
        <v>0</v>
      </c>
      <c r="C732">
        <v>402</v>
      </c>
      <c r="D732">
        <v>0</v>
      </c>
      <c r="E732">
        <v>0</v>
      </c>
      <c r="F732">
        <v>8</v>
      </c>
      <c r="G732" t="s">
        <v>2</v>
      </c>
      <c r="H732">
        <v>0</v>
      </c>
      <c r="I732">
        <v>0</v>
      </c>
      <c r="J732">
        <v>0</v>
      </c>
      <c r="K732">
        <v>50</v>
      </c>
      <c r="L732" t="s">
        <v>25</v>
      </c>
      <c r="M732">
        <v>7</v>
      </c>
      <c r="N732">
        <v>0</v>
      </c>
    </row>
    <row r="733" ht="14.25">
      <c r="A733">
        <v>29732</v>
      </c>
      <c r="B733">
        <v>0</v>
      </c>
      <c r="C733">
        <v>401</v>
      </c>
      <c r="D733">
        <v>0</v>
      </c>
      <c r="E733">
        <v>0</v>
      </c>
      <c r="F733">
        <v>8</v>
      </c>
      <c r="G733">
        <v>48</v>
      </c>
      <c r="H733" t="s">
        <v>5</v>
      </c>
      <c r="I733">
        <v>0</v>
      </c>
      <c r="J733">
        <v>0</v>
      </c>
      <c r="K733">
        <v>44</v>
      </c>
      <c r="L733">
        <v>2</v>
      </c>
      <c r="M733">
        <v>0</v>
      </c>
      <c r="N733">
        <v>0</v>
      </c>
    </row>
    <row r="734" ht="14.25">
      <c r="A734">
        <v>29752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56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29757</v>
      </c>
      <c r="B735">
        <v>1</v>
      </c>
      <c r="C735">
        <v>300</v>
      </c>
      <c r="D735">
        <v>0</v>
      </c>
      <c r="E735">
        <v>0</v>
      </c>
      <c r="F735">
        <v>8</v>
      </c>
      <c r="G735">
        <v>3</v>
      </c>
      <c r="H735" t="s">
        <v>26</v>
      </c>
      <c r="I735">
        <v>64</v>
      </c>
      <c r="J735" t="s">
        <v>0</v>
      </c>
      <c r="K735">
        <v>64</v>
      </c>
      <c r="L735">
        <v>0</v>
      </c>
      <c r="M735">
        <v>64</v>
      </c>
      <c r="N735">
        <v>72</v>
      </c>
    </row>
    <row r="736" ht="14.25">
      <c r="A736">
        <v>29758</v>
      </c>
      <c r="B736">
        <v>1</v>
      </c>
      <c r="C736">
        <v>301</v>
      </c>
      <c r="D736">
        <v>0</v>
      </c>
      <c r="E736">
        <v>0</v>
      </c>
      <c r="F736">
        <v>3</v>
      </c>
      <c r="G736" t="s">
        <v>29</v>
      </c>
      <c r="H736">
        <v>2</v>
      </c>
      <c r="I736">
        <v>0</v>
      </c>
      <c r="J736" t="s">
        <v>0</v>
      </c>
      <c r="K736">
        <v>64</v>
      </c>
      <c r="L736">
        <v>0</v>
      </c>
      <c r="M736">
        <v>64</v>
      </c>
      <c r="N736">
        <v>72</v>
      </c>
    </row>
    <row r="737" ht="14.25">
      <c r="A737">
        <v>29770</v>
      </c>
      <c r="B737">
        <v>0</v>
      </c>
      <c r="C737">
        <v>201</v>
      </c>
      <c r="D737">
        <v>0</v>
      </c>
      <c r="E737">
        <v>0</v>
      </c>
      <c r="F737">
        <v>6</v>
      </c>
      <c r="G737" t="s">
        <v>1</v>
      </c>
      <c r="H737">
        <v>1</v>
      </c>
      <c r="I737">
        <v>0</v>
      </c>
      <c r="J737">
        <v>0</v>
      </c>
      <c r="K737">
        <v>63</v>
      </c>
      <c r="L737">
        <v>0</v>
      </c>
      <c r="M737">
        <v>0</v>
      </c>
      <c r="N737">
        <v>0</v>
      </c>
    </row>
    <row r="738" ht="14.25">
      <c r="A738">
        <v>29782</v>
      </c>
      <c r="B738">
        <v>0</v>
      </c>
      <c r="C738">
        <v>203</v>
      </c>
      <c r="D738">
        <v>0</v>
      </c>
      <c r="E738">
        <v>0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29807</v>
      </c>
      <c r="B739">
        <v>1</v>
      </c>
      <c r="C739">
        <v>300</v>
      </c>
      <c r="D739">
        <v>0</v>
      </c>
      <c r="E739">
        <v>0</v>
      </c>
      <c r="F739">
        <v>8</v>
      </c>
      <c r="G739">
        <v>3</v>
      </c>
      <c r="H739" t="s">
        <v>26</v>
      </c>
      <c r="I739">
        <v>64</v>
      </c>
      <c r="J739" t="s">
        <v>0</v>
      </c>
      <c r="K739">
        <v>64</v>
      </c>
      <c r="L739">
        <v>0</v>
      </c>
      <c r="M739">
        <v>64</v>
      </c>
      <c r="N739">
        <v>63</v>
      </c>
    </row>
    <row r="740" ht="14.25">
      <c r="A740">
        <v>29808</v>
      </c>
      <c r="B740">
        <v>1</v>
      </c>
      <c r="C740">
        <v>301</v>
      </c>
      <c r="D740">
        <v>0</v>
      </c>
      <c r="E740">
        <v>0</v>
      </c>
      <c r="F740">
        <v>3</v>
      </c>
      <c r="G740">
        <v>96</v>
      </c>
      <c r="H740">
        <v>3</v>
      </c>
      <c r="I740">
        <v>0</v>
      </c>
      <c r="J740" t="s">
        <v>0</v>
      </c>
      <c r="K740">
        <v>64</v>
      </c>
      <c r="L740">
        <v>0</v>
      </c>
      <c r="M740">
        <v>64</v>
      </c>
      <c r="N740">
        <v>63</v>
      </c>
    </row>
    <row r="741" ht="14.25">
      <c r="A741">
        <v>29832</v>
      </c>
      <c r="B741">
        <v>0</v>
      </c>
      <c r="C741">
        <v>401</v>
      </c>
      <c r="D741">
        <v>0</v>
      </c>
      <c r="E741">
        <v>0</v>
      </c>
      <c r="F741">
        <v>8</v>
      </c>
      <c r="G741">
        <v>48</v>
      </c>
      <c r="H741" t="s">
        <v>5</v>
      </c>
      <c r="I741">
        <v>0</v>
      </c>
      <c r="J741">
        <v>0</v>
      </c>
      <c r="K741">
        <v>44</v>
      </c>
      <c r="L741">
        <v>2</v>
      </c>
      <c r="M741">
        <v>0</v>
      </c>
      <c r="N741">
        <v>0</v>
      </c>
    </row>
    <row r="742" ht="14.25">
      <c r="A742">
        <v>29852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56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29857</v>
      </c>
      <c r="B743">
        <v>1</v>
      </c>
      <c r="C743">
        <v>300</v>
      </c>
      <c r="D743">
        <v>0</v>
      </c>
      <c r="E743">
        <v>0</v>
      </c>
      <c r="F743">
        <v>8</v>
      </c>
      <c r="G743">
        <v>3</v>
      </c>
      <c r="H743" t="s">
        <v>26</v>
      </c>
      <c r="I743">
        <v>64</v>
      </c>
      <c r="J743" t="s">
        <v>0</v>
      </c>
      <c r="K743">
        <v>64</v>
      </c>
      <c r="L743">
        <v>0</v>
      </c>
      <c r="M743">
        <v>64</v>
      </c>
      <c r="N743">
        <v>74</v>
      </c>
    </row>
    <row r="744" ht="14.25">
      <c r="A744">
        <v>29858</v>
      </c>
      <c r="B744">
        <v>1</v>
      </c>
      <c r="C744">
        <v>301</v>
      </c>
      <c r="D744">
        <v>0</v>
      </c>
      <c r="E744">
        <v>0</v>
      </c>
      <c r="F744">
        <v>3</v>
      </c>
      <c r="G744">
        <v>3</v>
      </c>
      <c r="H744">
        <v>4</v>
      </c>
      <c r="I744">
        <v>0</v>
      </c>
      <c r="J744" t="s">
        <v>0</v>
      </c>
      <c r="K744">
        <v>64</v>
      </c>
      <c r="L744">
        <v>0</v>
      </c>
      <c r="M744">
        <v>64</v>
      </c>
      <c r="N744">
        <v>74</v>
      </c>
    </row>
    <row r="745" ht="14.25">
      <c r="A745">
        <v>29870</v>
      </c>
      <c r="B745">
        <v>0</v>
      </c>
      <c r="C745">
        <v>201</v>
      </c>
      <c r="D745">
        <v>0</v>
      </c>
      <c r="E745">
        <v>0</v>
      </c>
      <c r="F745">
        <v>6</v>
      </c>
      <c r="G745" t="s">
        <v>1</v>
      </c>
      <c r="H745">
        <v>1</v>
      </c>
      <c r="I745">
        <v>0</v>
      </c>
      <c r="J745">
        <v>0</v>
      </c>
      <c r="K745">
        <v>63</v>
      </c>
      <c r="L745">
        <v>0</v>
      </c>
      <c r="M745">
        <v>0</v>
      </c>
      <c r="N745">
        <v>0</v>
      </c>
    </row>
    <row r="746" ht="14.25">
      <c r="A746">
        <v>29882</v>
      </c>
      <c r="B746">
        <v>0</v>
      </c>
      <c r="C746">
        <v>203</v>
      </c>
      <c r="D746">
        <v>0</v>
      </c>
      <c r="E746">
        <v>0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29908</v>
      </c>
      <c r="B747">
        <v>1</v>
      </c>
      <c r="C747">
        <v>300</v>
      </c>
      <c r="D747">
        <v>0</v>
      </c>
      <c r="E747">
        <v>0</v>
      </c>
      <c r="F747">
        <v>8</v>
      </c>
      <c r="G747">
        <v>3</v>
      </c>
      <c r="H747" t="s">
        <v>26</v>
      </c>
      <c r="I747">
        <v>64</v>
      </c>
      <c r="J747" t="s">
        <v>0</v>
      </c>
      <c r="K747">
        <v>64</v>
      </c>
      <c r="L747">
        <v>0</v>
      </c>
      <c r="M747">
        <v>64</v>
      </c>
      <c r="N747">
        <v>65</v>
      </c>
    </row>
    <row r="748" ht="14.25">
      <c r="A748">
        <v>29908</v>
      </c>
      <c r="B748">
        <v>1</v>
      </c>
      <c r="C748">
        <v>301</v>
      </c>
      <c r="D748">
        <v>0</v>
      </c>
      <c r="E748">
        <v>0</v>
      </c>
      <c r="F748">
        <v>3</v>
      </c>
      <c r="G748">
        <v>54</v>
      </c>
      <c r="H748">
        <v>5</v>
      </c>
      <c r="I748">
        <v>0</v>
      </c>
      <c r="J748" t="s">
        <v>0</v>
      </c>
      <c r="K748">
        <v>64</v>
      </c>
      <c r="L748">
        <v>0</v>
      </c>
      <c r="M748">
        <v>64</v>
      </c>
      <c r="N748">
        <v>65</v>
      </c>
    </row>
    <row r="749" ht="14.25">
      <c r="A749">
        <v>29933</v>
      </c>
      <c r="B749">
        <v>0</v>
      </c>
      <c r="C749">
        <v>401</v>
      </c>
      <c r="D749">
        <v>0</v>
      </c>
      <c r="E749">
        <v>0</v>
      </c>
      <c r="F749">
        <v>8</v>
      </c>
      <c r="G749">
        <v>48</v>
      </c>
      <c r="H749" t="s">
        <v>5</v>
      </c>
      <c r="I749">
        <v>0</v>
      </c>
      <c r="J749">
        <v>0</v>
      </c>
      <c r="K749" t="s">
        <v>11</v>
      </c>
      <c r="L749">
        <v>2</v>
      </c>
      <c r="M749">
        <v>0</v>
      </c>
      <c r="N749">
        <v>0</v>
      </c>
    </row>
    <row r="750" ht="14.25">
      <c r="A750">
        <v>29953</v>
      </c>
      <c r="B750">
        <v>0</v>
      </c>
      <c r="C750">
        <v>400</v>
      </c>
      <c r="D750">
        <v>0</v>
      </c>
      <c r="E750">
        <v>0</v>
      </c>
      <c r="F750">
        <v>8</v>
      </c>
      <c r="G750">
        <v>1</v>
      </c>
      <c r="H750">
        <v>0</v>
      </c>
      <c r="I750" t="s">
        <v>56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ht="14.25">
      <c r="A751">
        <v>29957</v>
      </c>
      <c r="B751">
        <v>1</v>
      </c>
      <c r="C751">
        <v>300</v>
      </c>
      <c r="D751">
        <v>0</v>
      </c>
      <c r="E751">
        <v>0</v>
      </c>
      <c r="F751">
        <v>8</v>
      </c>
      <c r="G751">
        <v>3</v>
      </c>
      <c r="H751" t="s">
        <v>26</v>
      </c>
      <c r="I751">
        <v>64</v>
      </c>
      <c r="J751" t="s">
        <v>0</v>
      </c>
      <c r="K751">
        <v>64</v>
      </c>
      <c r="L751">
        <v>0</v>
      </c>
      <c r="M751">
        <v>64</v>
      </c>
      <c r="N751">
        <v>76</v>
      </c>
    </row>
    <row r="752" ht="14.25">
      <c r="A752">
        <v>29958</v>
      </c>
      <c r="B752">
        <v>1</v>
      </c>
      <c r="C752">
        <v>301</v>
      </c>
      <c r="D752">
        <v>0</v>
      </c>
      <c r="E752">
        <v>0</v>
      </c>
      <c r="F752">
        <v>3</v>
      </c>
      <c r="G752" t="s">
        <v>30</v>
      </c>
      <c r="H752">
        <v>6</v>
      </c>
      <c r="I752">
        <v>0</v>
      </c>
      <c r="J752" t="s">
        <v>0</v>
      </c>
      <c r="K752">
        <v>64</v>
      </c>
      <c r="L752">
        <v>0</v>
      </c>
      <c r="M752">
        <v>64</v>
      </c>
      <c r="N752">
        <v>76</v>
      </c>
    </row>
    <row r="753" ht="14.25">
      <c r="A753">
        <v>29970</v>
      </c>
      <c r="B753">
        <v>0</v>
      </c>
      <c r="C753">
        <v>201</v>
      </c>
      <c r="D753">
        <v>0</v>
      </c>
      <c r="E753">
        <v>0</v>
      </c>
      <c r="F753">
        <v>6</v>
      </c>
      <c r="G753" t="s">
        <v>1</v>
      </c>
      <c r="H753">
        <v>1</v>
      </c>
      <c r="I753">
        <v>0</v>
      </c>
      <c r="J753">
        <v>0</v>
      </c>
      <c r="K753">
        <v>63</v>
      </c>
      <c r="L753">
        <v>0</v>
      </c>
      <c r="M753">
        <v>0</v>
      </c>
      <c r="N753">
        <v>0</v>
      </c>
    </row>
    <row r="754" ht="14.25">
      <c r="A754">
        <v>29982</v>
      </c>
      <c r="B754">
        <v>0</v>
      </c>
      <c r="C754">
        <v>203</v>
      </c>
      <c r="D754">
        <v>0</v>
      </c>
      <c r="E754">
        <v>0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</v>
      </c>
    </row>
    <row r="755" ht="14.25">
      <c r="A755">
        <v>29994</v>
      </c>
      <c r="B755">
        <v>0</v>
      </c>
      <c r="C755">
        <v>204</v>
      </c>
      <c r="D755">
        <v>0</v>
      </c>
      <c r="E755">
        <v>0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ht="14.25">
      <c r="A756">
        <v>30006</v>
      </c>
      <c r="B756">
        <v>0</v>
      </c>
      <c r="C756">
        <v>202</v>
      </c>
      <c r="D756">
        <v>0</v>
      </c>
      <c r="E756">
        <v>0</v>
      </c>
      <c r="F756">
        <v>8</v>
      </c>
      <c r="G756" t="s">
        <v>24</v>
      </c>
      <c r="H756">
        <v>21</v>
      </c>
      <c r="I756">
        <v>0</v>
      </c>
      <c r="J756">
        <v>0</v>
      </c>
      <c r="K756" t="s">
        <v>63</v>
      </c>
      <c r="L756" t="s">
        <v>12</v>
      </c>
      <c r="M756">
        <v>22</v>
      </c>
      <c r="N756">
        <v>0</v>
      </c>
    </row>
    <row r="757" ht="14.25">
      <c r="A757">
        <v>30008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26</v>
      </c>
      <c r="I757">
        <v>64</v>
      </c>
      <c r="J757" t="s">
        <v>0</v>
      </c>
      <c r="K757">
        <v>64</v>
      </c>
      <c r="L757">
        <v>0</v>
      </c>
      <c r="M757">
        <v>64</v>
      </c>
      <c r="N757">
        <v>67</v>
      </c>
    </row>
    <row r="758" ht="14.25">
      <c r="A758">
        <v>30008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1</v>
      </c>
      <c r="H758">
        <v>7</v>
      </c>
      <c r="I758">
        <v>0</v>
      </c>
      <c r="J758" t="s">
        <v>0</v>
      </c>
      <c r="K758">
        <v>64</v>
      </c>
      <c r="L758">
        <v>0</v>
      </c>
      <c r="M758">
        <v>64</v>
      </c>
      <c r="N758">
        <v>67</v>
      </c>
    </row>
    <row r="759" ht="14.25">
      <c r="A759">
        <v>30033</v>
      </c>
      <c r="B759">
        <v>0</v>
      </c>
      <c r="C759">
        <v>401</v>
      </c>
      <c r="D759">
        <v>0</v>
      </c>
      <c r="E759">
        <v>0</v>
      </c>
      <c r="F759">
        <v>8</v>
      </c>
      <c r="G759" t="s">
        <v>58</v>
      </c>
      <c r="H759" t="s">
        <v>5</v>
      </c>
      <c r="I759">
        <v>0</v>
      </c>
      <c r="J759">
        <v>0</v>
      </c>
      <c r="K759" t="s">
        <v>11</v>
      </c>
      <c r="L759">
        <v>2</v>
      </c>
      <c r="M759">
        <v>0</v>
      </c>
      <c r="N759">
        <v>0</v>
      </c>
    </row>
    <row r="760" ht="14.25">
      <c r="A760">
        <v>30053</v>
      </c>
      <c r="B760">
        <v>0</v>
      </c>
      <c r="C760">
        <v>400</v>
      </c>
      <c r="D760">
        <v>0</v>
      </c>
      <c r="E760">
        <v>0</v>
      </c>
      <c r="F760">
        <v>8</v>
      </c>
      <c r="G760">
        <v>1</v>
      </c>
      <c r="H760">
        <v>0</v>
      </c>
      <c r="I760" t="s">
        <v>56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ht="14.25">
      <c r="A761">
        <v>30057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26</v>
      </c>
      <c r="I761">
        <v>64</v>
      </c>
      <c r="J761" t="s">
        <v>0</v>
      </c>
      <c r="K761">
        <v>64</v>
      </c>
      <c r="L761">
        <v>0</v>
      </c>
      <c r="M761">
        <v>64</v>
      </c>
      <c r="N761" t="s">
        <v>33</v>
      </c>
    </row>
    <row r="762" ht="14.25">
      <c r="A762">
        <v>30058</v>
      </c>
      <c r="B762">
        <v>1</v>
      </c>
      <c r="C762">
        <v>301</v>
      </c>
      <c r="D762">
        <v>0</v>
      </c>
      <c r="E762">
        <v>0</v>
      </c>
      <c r="F762">
        <v>3</v>
      </c>
      <c r="G762">
        <v>80</v>
      </c>
      <c r="H762">
        <v>8</v>
      </c>
      <c r="I762">
        <v>0</v>
      </c>
      <c r="J762" t="s">
        <v>0</v>
      </c>
      <c r="K762">
        <v>64</v>
      </c>
      <c r="L762">
        <v>0</v>
      </c>
      <c r="M762">
        <v>64</v>
      </c>
      <c r="N762" t="s">
        <v>33</v>
      </c>
    </row>
    <row r="763" ht="14.25">
      <c r="A763">
        <v>30070</v>
      </c>
      <c r="B763">
        <v>0</v>
      </c>
      <c r="C763">
        <v>201</v>
      </c>
      <c r="D763">
        <v>0</v>
      </c>
      <c r="E763">
        <v>0</v>
      </c>
      <c r="F763">
        <v>6</v>
      </c>
      <c r="G763" t="s">
        <v>1</v>
      </c>
      <c r="H763">
        <v>1</v>
      </c>
      <c r="I763">
        <v>0</v>
      </c>
      <c r="J763">
        <v>0</v>
      </c>
      <c r="K763">
        <v>63</v>
      </c>
      <c r="L763">
        <v>0</v>
      </c>
      <c r="M763">
        <v>0</v>
      </c>
      <c r="N763">
        <v>0</v>
      </c>
    </row>
    <row r="764" ht="14.25">
      <c r="A764">
        <v>30082</v>
      </c>
      <c r="B764">
        <v>0</v>
      </c>
      <c r="C764">
        <v>203</v>
      </c>
      <c r="D764">
        <v>0</v>
      </c>
      <c r="E764">
        <v>0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80</v>
      </c>
    </row>
    <row r="765" ht="14.25">
      <c r="A765">
        <v>30107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26</v>
      </c>
      <c r="I765">
        <v>64</v>
      </c>
      <c r="J765" t="s">
        <v>0</v>
      </c>
      <c r="K765">
        <v>64</v>
      </c>
      <c r="L765">
        <v>0</v>
      </c>
      <c r="M765">
        <v>64</v>
      </c>
      <c r="N765" t="s">
        <v>34</v>
      </c>
    </row>
    <row r="766" ht="14.25">
      <c r="A766">
        <v>30108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88</v>
      </c>
      <c r="H766">
        <v>9</v>
      </c>
      <c r="I766">
        <v>0</v>
      </c>
      <c r="J766" t="s">
        <v>0</v>
      </c>
      <c r="K766">
        <v>64</v>
      </c>
      <c r="L766">
        <v>0</v>
      </c>
      <c r="M766">
        <v>64</v>
      </c>
      <c r="N766" t="s">
        <v>34</v>
      </c>
    </row>
    <row r="767" ht="14.25">
      <c r="A767">
        <v>30133</v>
      </c>
      <c r="B767">
        <v>0</v>
      </c>
      <c r="C767">
        <v>401</v>
      </c>
      <c r="D767">
        <v>0</v>
      </c>
      <c r="E767">
        <v>0</v>
      </c>
      <c r="F767">
        <v>8</v>
      </c>
      <c r="G767" t="s">
        <v>58</v>
      </c>
      <c r="H767" t="s">
        <v>5</v>
      </c>
      <c r="I767">
        <v>0</v>
      </c>
      <c r="J767">
        <v>0</v>
      </c>
      <c r="K767" t="s">
        <v>11</v>
      </c>
      <c r="L767">
        <v>2</v>
      </c>
      <c r="M767">
        <v>0</v>
      </c>
      <c r="N767">
        <v>0</v>
      </c>
    </row>
    <row r="768" ht="14.25">
      <c r="A768">
        <v>30153</v>
      </c>
      <c r="B768">
        <v>0</v>
      </c>
      <c r="C768">
        <v>400</v>
      </c>
      <c r="D768">
        <v>0</v>
      </c>
      <c r="E768">
        <v>0</v>
      </c>
      <c r="F768">
        <v>8</v>
      </c>
      <c r="G768">
        <v>1</v>
      </c>
      <c r="H768">
        <v>0</v>
      </c>
      <c r="I768" t="s">
        <v>56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ht="14.25">
      <c r="A769">
        <v>30157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26</v>
      </c>
      <c r="I769">
        <v>64</v>
      </c>
      <c r="J769" t="s">
        <v>0</v>
      </c>
      <c r="K769">
        <v>64</v>
      </c>
      <c r="L769">
        <v>0</v>
      </c>
      <c r="M769">
        <v>64</v>
      </c>
      <c r="N769" t="s">
        <v>35</v>
      </c>
    </row>
    <row r="770" ht="14.25">
      <c r="A770">
        <v>30158</v>
      </c>
      <c r="B770">
        <v>1</v>
      </c>
      <c r="C770">
        <v>301</v>
      </c>
      <c r="D770">
        <v>0</v>
      </c>
      <c r="E770">
        <v>0</v>
      </c>
      <c r="F770">
        <v>3</v>
      </c>
      <c r="G770" t="s">
        <v>10</v>
      </c>
      <c r="H770" t="s">
        <v>11</v>
      </c>
      <c r="I770">
        <v>0</v>
      </c>
      <c r="J770" t="s">
        <v>0</v>
      </c>
      <c r="K770">
        <v>64</v>
      </c>
      <c r="L770">
        <v>0</v>
      </c>
      <c r="M770">
        <v>64</v>
      </c>
      <c r="N770" t="s">
        <v>35</v>
      </c>
    </row>
    <row r="771" ht="14.25">
      <c r="A771">
        <v>30170</v>
      </c>
      <c r="B771">
        <v>0</v>
      </c>
      <c r="C771">
        <v>201</v>
      </c>
      <c r="D771">
        <v>0</v>
      </c>
      <c r="E771">
        <v>0</v>
      </c>
      <c r="F771">
        <v>6</v>
      </c>
      <c r="G771" t="s">
        <v>1</v>
      </c>
      <c r="H771">
        <v>1</v>
      </c>
      <c r="I771">
        <v>0</v>
      </c>
      <c r="J771">
        <v>0</v>
      </c>
      <c r="K771">
        <v>63</v>
      </c>
      <c r="L771">
        <v>0</v>
      </c>
      <c r="M771">
        <v>0</v>
      </c>
      <c r="N771">
        <v>0</v>
      </c>
    </row>
    <row r="772" ht="14.25">
      <c r="A772">
        <v>30182</v>
      </c>
      <c r="B772">
        <v>0</v>
      </c>
      <c r="C772">
        <v>203</v>
      </c>
      <c r="D772">
        <v>0</v>
      </c>
      <c r="E772">
        <v>0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80</v>
      </c>
    </row>
    <row r="773" ht="14.25">
      <c r="A773">
        <v>30207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26</v>
      </c>
      <c r="I773">
        <v>64</v>
      </c>
      <c r="J773" t="s">
        <v>0</v>
      </c>
      <c r="K773">
        <v>64</v>
      </c>
      <c r="L773">
        <v>0</v>
      </c>
      <c r="M773">
        <v>64</v>
      </c>
      <c r="N773" t="s">
        <v>37</v>
      </c>
    </row>
    <row r="774" ht="14.25">
      <c r="A774">
        <v>30208</v>
      </c>
      <c r="B774">
        <v>1</v>
      </c>
      <c r="C774">
        <v>301</v>
      </c>
      <c r="D774">
        <v>0</v>
      </c>
      <c r="E774">
        <v>0</v>
      </c>
      <c r="F774">
        <v>3</v>
      </c>
      <c r="G774">
        <v>43</v>
      </c>
      <c r="H774" t="s">
        <v>13</v>
      </c>
      <c r="I774">
        <v>0</v>
      </c>
      <c r="J774" t="s">
        <v>0</v>
      </c>
      <c r="K774">
        <v>64</v>
      </c>
      <c r="L774">
        <v>0</v>
      </c>
      <c r="M774">
        <v>64</v>
      </c>
      <c r="N774" t="s">
        <v>37</v>
      </c>
    </row>
    <row r="775" ht="14.25">
      <c r="A775">
        <v>30213</v>
      </c>
      <c r="B775">
        <v>0</v>
      </c>
      <c r="C775">
        <v>403</v>
      </c>
      <c r="D775">
        <v>0</v>
      </c>
      <c r="E775">
        <v>0</v>
      </c>
      <c r="F775">
        <v>8</v>
      </c>
      <c r="G775">
        <v>63</v>
      </c>
      <c r="H775">
        <v>0</v>
      </c>
      <c r="I775">
        <v>0</v>
      </c>
      <c r="J775">
        <v>0</v>
      </c>
      <c r="K775">
        <v>94</v>
      </c>
      <c r="L775" t="s">
        <v>36</v>
      </c>
      <c r="M775">
        <v>9</v>
      </c>
      <c r="N775">
        <v>0</v>
      </c>
    </row>
    <row r="776" ht="14.25">
      <c r="A776">
        <v>30233</v>
      </c>
      <c r="B776">
        <v>0</v>
      </c>
      <c r="C776">
        <v>401</v>
      </c>
      <c r="D776">
        <v>0</v>
      </c>
      <c r="E776">
        <v>0</v>
      </c>
      <c r="F776">
        <v>8</v>
      </c>
      <c r="G776">
        <v>44</v>
      </c>
      <c r="H776" t="s">
        <v>5</v>
      </c>
      <c r="I776">
        <v>0</v>
      </c>
      <c r="J776">
        <v>0</v>
      </c>
      <c r="K776">
        <v>12</v>
      </c>
      <c r="L776">
        <v>2</v>
      </c>
      <c r="M776">
        <v>0</v>
      </c>
      <c r="N776">
        <v>0</v>
      </c>
    </row>
    <row r="777" ht="14.25">
      <c r="A777">
        <v>30253</v>
      </c>
      <c r="B777">
        <v>0</v>
      </c>
      <c r="C777">
        <v>400</v>
      </c>
      <c r="D777">
        <v>0</v>
      </c>
      <c r="E777">
        <v>0</v>
      </c>
      <c r="F777">
        <v>8</v>
      </c>
      <c r="G777">
        <v>1</v>
      </c>
      <c r="H777">
        <v>0</v>
      </c>
      <c r="I777" t="s">
        <v>56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ht="14.25">
      <c r="A778">
        <v>30257</v>
      </c>
      <c r="B778">
        <v>1</v>
      </c>
      <c r="C778">
        <v>300</v>
      </c>
      <c r="D778">
        <v>0</v>
      </c>
      <c r="E778">
        <v>0</v>
      </c>
      <c r="F778">
        <v>8</v>
      </c>
      <c r="G778">
        <v>3</v>
      </c>
      <c r="H778" t="s">
        <v>26</v>
      </c>
      <c r="I778">
        <v>64</v>
      </c>
      <c r="J778" t="s">
        <v>0</v>
      </c>
      <c r="K778">
        <v>64</v>
      </c>
      <c r="L778">
        <v>0</v>
      </c>
      <c r="M778">
        <v>64</v>
      </c>
      <c r="N778" t="s">
        <v>39</v>
      </c>
    </row>
    <row r="779" ht="14.25">
      <c r="A779">
        <v>30258</v>
      </c>
      <c r="B779">
        <v>1</v>
      </c>
      <c r="C779">
        <v>301</v>
      </c>
      <c r="D779">
        <v>0</v>
      </c>
      <c r="E779">
        <v>0</v>
      </c>
      <c r="F779">
        <v>3</v>
      </c>
      <c r="G779" t="s">
        <v>15</v>
      </c>
      <c r="H779" t="s">
        <v>8</v>
      </c>
      <c r="I779">
        <v>0</v>
      </c>
      <c r="J779" t="s">
        <v>0</v>
      </c>
      <c r="K779">
        <v>64</v>
      </c>
      <c r="L779">
        <v>0</v>
      </c>
      <c r="M779">
        <v>64</v>
      </c>
      <c r="N779" t="s">
        <v>39</v>
      </c>
    </row>
    <row r="780" ht="14.25">
      <c r="A780">
        <v>30270</v>
      </c>
      <c r="B780">
        <v>0</v>
      </c>
      <c r="C780">
        <v>201</v>
      </c>
      <c r="D780">
        <v>0</v>
      </c>
      <c r="E780">
        <v>0</v>
      </c>
      <c r="F780">
        <v>6</v>
      </c>
      <c r="G780" t="s">
        <v>1</v>
      </c>
      <c r="H780">
        <v>1</v>
      </c>
      <c r="I780">
        <v>0</v>
      </c>
      <c r="J780">
        <v>0</v>
      </c>
      <c r="K780">
        <v>63</v>
      </c>
      <c r="L780">
        <v>0</v>
      </c>
      <c r="M780">
        <v>0</v>
      </c>
      <c r="N780">
        <v>0</v>
      </c>
    </row>
    <row r="781" ht="14.25">
      <c r="A781">
        <v>30282</v>
      </c>
      <c r="B781">
        <v>0</v>
      </c>
      <c r="C781">
        <v>203</v>
      </c>
      <c r="D781">
        <v>0</v>
      </c>
      <c r="E781">
        <v>0</v>
      </c>
      <c r="F781">
        <v>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80</v>
      </c>
    </row>
    <row r="782" ht="14.25">
      <c r="A782">
        <v>30307</v>
      </c>
      <c r="B782">
        <v>1</v>
      </c>
      <c r="C782">
        <v>300</v>
      </c>
      <c r="D782">
        <v>0</v>
      </c>
      <c r="E782">
        <v>0</v>
      </c>
      <c r="F782">
        <v>8</v>
      </c>
      <c r="G782">
        <v>3</v>
      </c>
      <c r="H782" t="s">
        <v>26</v>
      </c>
      <c r="I782">
        <v>64</v>
      </c>
      <c r="J782" t="s">
        <v>0</v>
      </c>
      <c r="K782">
        <v>64</v>
      </c>
      <c r="L782">
        <v>0</v>
      </c>
      <c r="M782">
        <v>64</v>
      </c>
      <c r="N782" t="s">
        <v>40</v>
      </c>
    </row>
    <row r="783" ht="14.25">
      <c r="A783">
        <v>30308</v>
      </c>
      <c r="B783">
        <v>1</v>
      </c>
      <c r="C783">
        <v>301</v>
      </c>
      <c r="D783">
        <v>0</v>
      </c>
      <c r="E783">
        <v>0</v>
      </c>
      <c r="F783">
        <v>3</v>
      </c>
      <c r="G783" t="s">
        <v>6</v>
      </c>
      <c r="H783" t="s">
        <v>17</v>
      </c>
      <c r="I783">
        <v>0</v>
      </c>
      <c r="J783" t="s">
        <v>0</v>
      </c>
      <c r="K783">
        <v>64</v>
      </c>
      <c r="L783">
        <v>0</v>
      </c>
      <c r="M783">
        <v>64</v>
      </c>
      <c r="N783" t="s">
        <v>40</v>
      </c>
    </row>
    <row r="784" ht="14.25">
      <c r="A784">
        <v>30333</v>
      </c>
      <c r="B784">
        <v>0</v>
      </c>
      <c r="C784">
        <v>401</v>
      </c>
      <c r="D784">
        <v>0</v>
      </c>
      <c r="E784">
        <v>0</v>
      </c>
      <c r="F784">
        <v>8</v>
      </c>
      <c r="G784">
        <v>44</v>
      </c>
      <c r="H784" t="s">
        <v>5</v>
      </c>
      <c r="I784">
        <v>0</v>
      </c>
      <c r="J784">
        <v>0</v>
      </c>
      <c r="K784">
        <v>12</v>
      </c>
      <c r="L784">
        <v>2</v>
      </c>
      <c r="M784">
        <v>0</v>
      </c>
      <c r="N784">
        <v>0</v>
      </c>
    </row>
    <row r="785" ht="14.25">
      <c r="A785">
        <v>30353</v>
      </c>
      <c r="B785">
        <v>0</v>
      </c>
      <c r="C785">
        <v>400</v>
      </c>
      <c r="D785">
        <v>0</v>
      </c>
      <c r="E785">
        <v>0</v>
      </c>
      <c r="F785">
        <v>8</v>
      </c>
      <c r="G785">
        <v>1</v>
      </c>
      <c r="H785">
        <v>0</v>
      </c>
      <c r="I785" t="s">
        <v>56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ht="14.25">
      <c r="A786">
        <v>30357</v>
      </c>
      <c r="B786">
        <v>1</v>
      </c>
      <c r="C786">
        <v>300</v>
      </c>
      <c r="D786">
        <v>0</v>
      </c>
      <c r="E786">
        <v>0</v>
      </c>
      <c r="F786">
        <v>8</v>
      </c>
      <c r="G786">
        <v>3</v>
      </c>
      <c r="H786" t="s">
        <v>26</v>
      </c>
      <c r="I786">
        <v>64</v>
      </c>
      <c r="J786" t="s">
        <v>0</v>
      </c>
      <c r="K786">
        <v>64</v>
      </c>
      <c r="L786">
        <v>0</v>
      </c>
      <c r="M786">
        <v>64</v>
      </c>
      <c r="N786" t="s">
        <v>41</v>
      </c>
    </row>
    <row r="787" ht="14.25">
      <c r="A787">
        <v>30358</v>
      </c>
      <c r="B787">
        <v>1</v>
      </c>
      <c r="C787">
        <v>301</v>
      </c>
      <c r="D787">
        <v>0</v>
      </c>
      <c r="E787">
        <v>0</v>
      </c>
      <c r="F787">
        <v>3</v>
      </c>
      <c r="G787" t="s">
        <v>19</v>
      </c>
      <c r="H787" t="s">
        <v>20</v>
      </c>
      <c r="I787">
        <v>0</v>
      </c>
      <c r="J787" t="s">
        <v>0</v>
      </c>
      <c r="K787">
        <v>64</v>
      </c>
      <c r="L787">
        <v>0</v>
      </c>
      <c r="M787">
        <v>64</v>
      </c>
      <c r="N787" t="s">
        <v>41</v>
      </c>
    </row>
    <row r="788" ht="14.25">
      <c r="A788">
        <v>30370</v>
      </c>
      <c r="B788">
        <v>0</v>
      </c>
      <c r="C788">
        <v>201</v>
      </c>
      <c r="D788">
        <v>0</v>
      </c>
      <c r="E788">
        <v>0</v>
      </c>
      <c r="F788">
        <v>6</v>
      </c>
      <c r="G788" t="s">
        <v>1</v>
      </c>
      <c r="H788">
        <v>1</v>
      </c>
      <c r="I788">
        <v>0</v>
      </c>
      <c r="J788">
        <v>0</v>
      </c>
      <c r="K788">
        <v>63</v>
      </c>
      <c r="L788">
        <v>0</v>
      </c>
      <c r="M788">
        <v>0</v>
      </c>
      <c r="N788">
        <v>0</v>
      </c>
    </row>
    <row r="789" ht="14.25">
      <c r="A789">
        <v>30382</v>
      </c>
      <c r="B789">
        <v>0</v>
      </c>
      <c r="C789">
        <v>203</v>
      </c>
      <c r="D789">
        <v>0</v>
      </c>
      <c r="E789">
        <v>0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80</v>
      </c>
    </row>
    <row r="790" ht="14.25">
      <c r="A790">
        <v>30407</v>
      </c>
      <c r="B790">
        <v>1</v>
      </c>
      <c r="C790">
        <v>300</v>
      </c>
      <c r="D790">
        <v>0</v>
      </c>
      <c r="E790">
        <v>0</v>
      </c>
      <c r="F790">
        <v>8</v>
      </c>
      <c r="G790">
        <v>3</v>
      </c>
      <c r="H790" t="s">
        <v>26</v>
      </c>
      <c r="I790">
        <v>64</v>
      </c>
      <c r="J790" t="s">
        <v>0</v>
      </c>
      <c r="K790">
        <v>64</v>
      </c>
      <c r="L790">
        <v>0</v>
      </c>
      <c r="M790">
        <v>64</v>
      </c>
      <c r="N790" t="s">
        <v>42</v>
      </c>
    </row>
    <row r="791" ht="14.25">
      <c r="A791">
        <v>30408</v>
      </c>
      <c r="B791">
        <v>1</v>
      </c>
      <c r="C791">
        <v>301</v>
      </c>
      <c r="D791">
        <v>0</v>
      </c>
      <c r="E791">
        <v>0</v>
      </c>
      <c r="F791">
        <v>3</v>
      </c>
      <c r="G791" t="s">
        <v>22</v>
      </c>
      <c r="H791" t="s">
        <v>23</v>
      </c>
      <c r="I791">
        <v>0</v>
      </c>
      <c r="J791" t="s">
        <v>0</v>
      </c>
      <c r="K791">
        <v>64</v>
      </c>
      <c r="L791">
        <v>0</v>
      </c>
      <c r="M791">
        <v>64</v>
      </c>
      <c r="N791" t="s">
        <v>42</v>
      </c>
    </row>
    <row r="792" ht="14.25">
      <c r="A792">
        <v>30433</v>
      </c>
      <c r="B792">
        <v>0</v>
      </c>
      <c r="C792">
        <v>401</v>
      </c>
      <c r="D792">
        <v>0</v>
      </c>
      <c r="E792">
        <v>0</v>
      </c>
      <c r="F792">
        <v>8</v>
      </c>
      <c r="G792">
        <v>44</v>
      </c>
      <c r="H792" t="s">
        <v>5</v>
      </c>
      <c r="I792">
        <v>0</v>
      </c>
      <c r="J792">
        <v>0</v>
      </c>
      <c r="K792">
        <v>18</v>
      </c>
      <c r="L792">
        <v>2</v>
      </c>
      <c r="M792">
        <v>0</v>
      </c>
      <c r="N792">
        <v>0</v>
      </c>
    </row>
    <row r="793" ht="14.25">
      <c r="A793">
        <v>30453</v>
      </c>
      <c r="B793">
        <v>0</v>
      </c>
      <c r="C793">
        <v>400</v>
      </c>
      <c r="D793">
        <v>0</v>
      </c>
      <c r="E793">
        <v>0</v>
      </c>
      <c r="F793">
        <v>8</v>
      </c>
      <c r="G793">
        <v>1</v>
      </c>
      <c r="H793">
        <v>0</v>
      </c>
      <c r="I793" t="s">
        <v>56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ht="14.25">
      <c r="A794">
        <v>30457</v>
      </c>
      <c r="B794">
        <v>1</v>
      </c>
      <c r="C794">
        <v>300</v>
      </c>
      <c r="D794">
        <v>0</v>
      </c>
      <c r="E794">
        <v>0</v>
      </c>
      <c r="F794">
        <v>8</v>
      </c>
      <c r="G794">
        <v>3</v>
      </c>
      <c r="H794" t="s">
        <v>26</v>
      </c>
      <c r="I794">
        <v>64</v>
      </c>
      <c r="J794" t="s">
        <v>0</v>
      </c>
      <c r="K794">
        <v>64</v>
      </c>
      <c r="L794">
        <v>0</v>
      </c>
      <c r="M794">
        <v>64</v>
      </c>
      <c r="N794">
        <v>70</v>
      </c>
    </row>
    <row r="795" ht="14.25">
      <c r="A795">
        <v>30458</v>
      </c>
      <c r="B795">
        <v>1</v>
      </c>
      <c r="C795">
        <v>301</v>
      </c>
      <c r="D795">
        <v>0</v>
      </c>
      <c r="E795">
        <v>0</v>
      </c>
      <c r="F795">
        <v>3</v>
      </c>
      <c r="G795" t="s">
        <v>24</v>
      </c>
      <c r="H795">
        <v>0</v>
      </c>
      <c r="I795">
        <v>0</v>
      </c>
      <c r="J795" t="s">
        <v>0</v>
      </c>
      <c r="K795">
        <v>64</v>
      </c>
      <c r="L795">
        <v>0</v>
      </c>
      <c r="M795">
        <v>64</v>
      </c>
      <c r="N795">
        <v>70</v>
      </c>
    </row>
    <row r="796" ht="14.25">
      <c r="A796">
        <v>30470</v>
      </c>
      <c r="B796">
        <v>0</v>
      </c>
      <c r="C796">
        <v>201</v>
      </c>
      <c r="D796">
        <v>0</v>
      </c>
      <c r="E796">
        <v>0</v>
      </c>
      <c r="F796">
        <v>6</v>
      </c>
      <c r="G796" t="s">
        <v>1</v>
      </c>
      <c r="H796">
        <v>1</v>
      </c>
      <c r="I796">
        <v>0</v>
      </c>
      <c r="J796">
        <v>0</v>
      </c>
      <c r="K796">
        <v>63</v>
      </c>
      <c r="L796">
        <v>0</v>
      </c>
      <c r="M796">
        <v>0</v>
      </c>
      <c r="N796">
        <v>0</v>
      </c>
    </row>
    <row r="797" ht="14.25">
      <c r="A797">
        <v>30482</v>
      </c>
      <c r="B797">
        <v>0</v>
      </c>
      <c r="C797">
        <v>203</v>
      </c>
      <c r="D797">
        <v>0</v>
      </c>
      <c r="E797">
        <v>0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80</v>
      </c>
    </row>
    <row r="798" ht="14.25">
      <c r="A798">
        <v>30507</v>
      </c>
      <c r="B798">
        <v>1</v>
      </c>
      <c r="C798">
        <v>300</v>
      </c>
      <c r="D798">
        <v>0</v>
      </c>
      <c r="E798">
        <v>0</v>
      </c>
      <c r="F798">
        <v>8</v>
      </c>
      <c r="G798">
        <v>3</v>
      </c>
      <c r="H798" t="s">
        <v>26</v>
      </c>
      <c r="I798">
        <v>64</v>
      </c>
      <c r="J798" t="s">
        <v>0</v>
      </c>
      <c r="K798">
        <v>64</v>
      </c>
      <c r="L798">
        <v>0</v>
      </c>
      <c r="M798">
        <v>64</v>
      </c>
      <c r="N798">
        <v>61</v>
      </c>
    </row>
    <row r="799" ht="14.25">
      <c r="A799">
        <v>30508</v>
      </c>
      <c r="B799">
        <v>1</v>
      </c>
      <c r="C799">
        <v>301</v>
      </c>
      <c r="D799">
        <v>0</v>
      </c>
      <c r="E799">
        <v>0</v>
      </c>
      <c r="F799">
        <v>3</v>
      </c>
      <c r="G799" t="s">
        <v>27</v>
      </c>
      <c r="H799">
        <v>1</v>
      </c>
      <c r="I799">
        <v>0</v>
      </c>
      <c r="J799" t="s">
        <v>0</v>
      </c>
      <c r="K799">
        <v>64</v>
      </c>
      <c r="L799">
        <v>0</v>
      </c>
      <c r="M799">
        <v>64</v>
      </c>
      <c r="N799">
        <v>61</v>
      </c>
    </row>
    <row r="800" ht="14.25">
      <c r="A800">
        <v>30533</v>
      </c>
      <c r="B800">
        <v>0</v>
      </c>
      <c r="C800">
        <v>401</v>
      </c>
      <c r="D800">
        <v>0</v>
      </c>
      <c r="E800">
        <v>0</v>
      </c>
      <c r="F800">
        <v>8</v>
      </c>
      <c r="G800">
        <v>40</v>
      </c>
      <c r="H800" t="s">
        <v>5</v>
      </c>
      <c r="I800">
        <v>0</v>
      </c>
      <c r="J800">
        <v>0</v>
      </c>
      <c r="K800">
        <v>18</v>
      </c>
      <c r="L800">
        <v>2</v>
      </c>
      <c r="M800">
        <v>0</v>
      </c>
      <c r="N800">
        <v>0</v>
      </c>
    </row>
    <row r="801" ht="14.25">
      <c r="A801">
        <v>30553</v>
      </c>
      <c r="B801">
        <v>0</v>
      </c>
      <c r="C801">
        <v>400</v>
      </c>
      <c r="D801">
        <v>0</v>
      </c>
      <c r="E801">
        <v>0</v>
      </c>
      <c r="F801">
        <v>8</v>
      </c>
      <c r="G801">
        <v>1</v>
      </c>
      <c r="H801">
        <v>0</v>
      </c>
      <c r="I801" t="s">
        <v>56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ht="14.25">
      <c r="A802">
        <v>30557</v>
      </c>
      <c r="B802">
        <v>1</v>
      </c>
      <c r="C802">
        <v>300</v>
      </c>
      <c r="D802">
        <v>0</v>
      </c>
      <c r="E802">
        <v>0</v>
      </c>
      <c r="F802">
        <v>8</v>
      </c>
      <c r="G802">
        <v>3</v>
      </c>
      <c r="H802" t="s">
        <v>26</v>
      </c>
      <c r="I802">
        <v>64</v>
      </c>
      <c r="J802" t="s">
        <v>0</v>
      </c>
      <c r="K802">
        <v>64</v>
      </c>
      <c r="L802">
        <v>0</v>
      </c>
      <c r="M802">
        <v>64</v>
      </c>
      <c r="N802">
        <v>72</v>
      </c>
    </row>
    <row r="803" ht="14.25">
      <c r="A803">
        <v>30558</v>
      </c>
      <c r="B803">
        <v>1</v>
      </c>
      <c r="C803">
        <v>301</v>
      </c>
      <c r="D803">
        <v>0</v>
      </c>
      <c r="E803">
        <v>0</v>
      </c>
      <c r="F803">
        <v>3</v>
      </c>
      <c r="G803" t="s">
        <v>29</v>
      </c>
      <c r="H803">
        <v>2</v>
      </c>
      <c r="I803">
        <v>0</v>
      </c>
      <c r="J803" t="s">
        <v>0</v>
      </c>
      <c r="K803">
        <v>64</v>
      </c>
      <c r="L803">
        <v>0</v>
      </c>
      <c r="M803">
        <v>64</v>
      </c>
      <c r="N803">
        <v>72</v>
      </c>
    </row>
    <row r="804" ht="14.25">
      <c r="A804">
        <v>30570</v>
      </c>
      <c r="B804">
        <v>0</v>
      </c>
      <c r="C804">
        <v>201</v>
      </c>
      <c r="D804">
        <v>0</v>
      </c>
      <c r="E804">
        <v>0</v>
      </c>
      <c r="F804">
        <v>6</v>
      </c>
      <c r="G804" t="s">
        <v>1</v>
      </c>
      <c r="H804">
        <v>1</v>
      </c>
      <c r="I804">
        <v>0</v>
      </c>
      <c r="J804">
        <v>0</v>
      </c>
      <c r="K804">
        <v>63</v>
      </c>
      <c r="L804">
        <v>0</v>
      </c>
      <c r="M804">
        <v>0</v>
      </c>
      <c r="N804">
        <v>0</v>
      </c>
    </row>
    <row r="805" ht="14.25">
      <c r="A805">
        <v>30582</v>
      </c>
      <c r="B805">
        <v>0</v>
      </c>
      <c r="C805">
        <v>203</v>
      </c>
      <c r="D805">
        <v>0</v>
      </c>
      <c r="E805">
        <v>0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</v>
      </c>
    </row>
    <row r="806" ht="14.25">
      <c r="A806">
        <v>30607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26</v>
      </c>
      <c r="I806">
        <v>64</v>
      </c>
      <c r="J806" t="s">
        <v>0</v>
      </c>
      <c r="K806">
        <v>64</v>
      </c>
      <c r="L806">
        <v>0</v>
      </c>
      <c r="M806">
        <v>64</v>
      </c>
      <c r="N806">
        <v>63</v>
      </c>
    </row>
    <row r="807" ht="14.25">
      <c r="A807">
        <v>30608</v>
      </c>
      <c r="B807">
        <v>1</v>
      </c>
      <c r="C807">
        <v>301</v>
      </c>
      <c r="D807">
        <v>0</v>
      </c>
      <c r="E807">
        <v>0</v>
      </c>
      <c r="F807">
        <v>3</v>
      </c>
      <c r="G807">
        <v>96</v>
      </c>
      <c r="H807">
        <v>3</v>
      </c>
      <c r="I807">
        <v>0</v>
      </c>
      <c r="J807" t="s">
        <v>0</v>
      </c>
      <c r="K807">
        <v>64</v>
      </c>
      <c r="L807">
        <v>0</v>
      </c>
      <c r="M807">
        <v>64</v>
      </c>
      <c r="N807">
        <v>63</v>
      </c>
    </row>
    <row r="808" ht="14.25">
      <c r="A808">
        <v>30633</v>
      </c>
      <c r="B808">
        <v>0</v>
      </c>
      <c r="C808">
        <v>401</v>
      </c>
      <c r="D808">
        <v>0</v>
      </c>
      <c r="E808">
        <v>0</v>
      </c>
      <c r="F808">
        <v>8</v>
      </c>
      <c r="G808">
        <v>40</v>
      </c>
      <c r="H808" t="s">
        <v>5</v>
      </c>
      <c r="I808">
        <v>0</v>
      </c>
      <c r="J808">
        <v>0</v>
      </c>
      <c r="K808">
        <v>18</v>
      </c>
      <c r="L808">
        <v>2</v>
      </c>
      <c r="M808">
        <v>0</v>
      </c>
      <c r="N808">
        <v>0</v>
      </c>
    </row>
    <row r="809" ht="14.25">
      <c r="A809">
        <v>30653</v>
      </c>
      <c r="B809">
        <v>0</v>
      </c>
      <c r="C809">
        <v>400</v>
      </c>
      <c r="D809">
        <v>0</v>
      </c>
      <c r="E809">
        <v>0</v>
      </c>
      <c r="F809">
        <v>8</v>
      </c>
      <c r="G809">
        <v>1</v>
      </c>
      <c r="H809">
        <v>0</v>
      </c>
      <c r="I809" t="s">
        <v>56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30657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26</v>
      </c>
      <c r="I810">
        <v>64</v>
      </c>
      <c r="J810" t="s">
        <v>0</v>
      </c>
      <c r="K810">
        <v>64</v>
      </c>
      <c r="L810">
        <v>0</v>
      </c>
      <c r="M810">
        <v>64</v>
      </c>
      <c r="N810">
        <v>74</v>
      </c>
    </row>
    <row r="811" ht="14.25">
      <c r="A811">
        <v>30658</v>
      </c>
      <c r="B811">
        <v>1</v>
      </c>
      <c r="C811">
        <v>301</v>
      </c>
      <c r="D811">
        <v>0</v>
      </c>
      <c r="E811">
        <v>0</v>
      </c>
      <c r="F811">
        <v>3</v>
      </c>
      <c r="G811">
        <v>3</v>
      </c>
      <c r="H811">
        <v>4</v>
      </c>
      <c r="I811">
        <v>0</v>
      </c>
      <c r="J811" t="s">
        <v>0</v>
      </c>
      <c r="K811">
        <v>64</v>
      </c>
      <c r="L811">
        <v>0</v>
      </c>
      <c r="M811">
        <v>64</v>
      </c>
      <c r="N811">
        <v>74</v>
      </c>
    </row>
    <row r="812" ht="14.25">
      <c r="A812">
        <v>30670</v>
      </c>
      <c r="B812">
        <v>0</v>
      </c>
      <c r="C812">
        <v>201</v>
      </c>
      <c r="D812">
        <v>0</v>
      </c>
      <c r="E812">
        <v>0</v>
      </c>
      <c r="F812">
        <v>6</v>
      </c>
      <c r="G812" t="s">
        <v>1</v>
      </c>
      <c r="H812">
        <v>1</v>
      </c>
      <c r="I812">
        <v>0</v>
      </c>
      <c r="J812">
        <v>0</v>
      </c>
      <c r="K812">
        <v>63</v>
      </c>
      <c r="L812">
        <v>0</v>
      </c>
      <c r="M812">
        <v>0</v>
      </c>
      <c r="N812">
        <v>0</v>
      </c>
    </row>
    <row r="813" ht="14.25">
      <c r="A813">
        <v>30682</v>
      </c>
      <c r="B813">
        <v>0</v>
      </c>
      <c r="C813">
        <v>203</v>
      </c>
      <c r="D813">
        <v>0</v>
      </c>
      <c r="E813">
        <v>0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80</v>
      </c>
    </row>
    <row r="814" ht="14.25">
      <c r="A814">
        <v>30707</v>
      </c>
      <c r="B814">
        <v>1</v>
      </c>
      <c r="C814">
        <v>300</v>
      </c>
      <c r="D814">
        <v>0</v>
      </c>
      <c r="E814">
        <v>0</v>
      </c>
      <c r="F814">
        <v>8</v>
      </c>
      <c r="G814">
        <v>3</v>
      </c>
      <c r="H814" t="s">
        <v>26</v>
      </c>
      <c r="I814">
        <v>64</v>
      </c>
      <c r="J814" t="s">
        <v>0</v>
      </c>
      <c r="K814">
        <v>64</v>
      </c>
      <c r="L814">
        <v>0</v>
      </c>
      <c r="M814">
        <v>64</v>
      </c>
      <c r="N814">
        <v>65</v>
      </c>
    </row>
    <row r="815" ht="14.25">
      <c r="A815">
        <v>30708</v>
      </c>
      <c r="B815">
        <v>1</v>
      </c>
      <c r="C815">
        <v>301</v>
      </c>
      <c r="D815">
        <v>0</v>
      </c>
      <c r="E815">
        <v>0</v>
      </c>
      <c r="F815">
        <v>3</v>
      </c>
      <c r="G815">
        <v>54</v>
      </c>
      <c r="H815">
        <v>5</v>
      </c>
      <c r="I815">
        <v>0</v>
      </c>
      <c r="J815" t="s">
        <v>0</v>
      </c>
      <c r="K815">
        <v>64</v>
      </c>
      <c r="L815">
        <v>0</v>
      </c>
      <c r="M815">
        <v>64</v>
      </c>
      <c r="N815">
        <v>65</v>
      </c>
    </row>
    <row r="816" ht="14.25">
      <c r="A816">
        <v>30713</v>
      </c>
      <c r="B816">
        <v>0</v>
      </c>
      <c r="C816">
        <v>402</v>
      </c>
      <c r="D816">
        <v>0</v>
      </c>
      <c r="E816">
        <v>0</v>
      </c>
      <c r="F816">
        <v>8</v>
      </c>
      <c r="G816" t="s">
        <v>2</v>
      </c>
      <c r="H816">
        <v>0</v>
      </c>
      <c r="I816">
        <v>0</v>
      </c>
      <c r="J816">
        <v>0</v>
      </c>
      <c r="K816">
        <v>50</v>
      </c>
      <c r="L816" t="s">
        <v>25</v>
      </c>
      <c r="M816">
        <v>7</v>
      </c>
      <c r="N816">
        <v>0</v>
      </c>
    </row>
    <row r="817" ht="14.25">
      <c r="A817">
        <v>30733</v>
      </c>
      <c r="B817">
        <v>0</v>
      </c>
      <c r="C817">
        <v>401</v>
      </c>
      <c r="D817">
        <v>0</v>
      </c>
      <c r="E817">
        <v>0</v>
      </c>
      <c r="F817">
        <v>8</v>
      </c>
      <c r="G817">
        <v>42</v>
      </c>
      <c r="H817" t="s">
        <v>5</v>
      </c>
      <c r="I817">
        <v>0</v>
      </c>
      <c r="J817">
        <v>0</v>
      </c>
      <c r="K817">
        <v>28</v>
      </c>
      <c r="L817">
        <v>2</v>
      </c>
      <c r="M817">
        <v>0</v>
      </c>
      <c r="N817">
        <v>0</v>
      </c>
    </row>
    <row r="818" ht="14.25">
      <c r="A818">
        <v>30753</v>
      </c>
      <c r="B818">
        <v>0</v>
      </c>
      <c r="C818">
        <v>400</v>
      </c>
      <c r="D818">
        <v>0</v>
      </c>
      <c r="E818">
        <v>0</v>
      </c>
      <c r="F818">
        <v>8</v>
      </c>
      <c r="G818">
        <v>1</v>
      </c>
      <c r="H818">
        <v>0</v>
      </c>
      <c r="I818" t="s">
        <v>56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ht="14.25">
      <c r="A819">
        <v>30757</v>
      </c>
      <c r="B819">
        <v>1</v>
      </c>
      <c r="C819">
        <v>300</v>
      </c>
      <c r="D819">
        <v>0</v>
      </c>
      <c r="E819">
        <v>0</v>
      </c>
      <c r="F819">
        <v>8</v>
      </c>
      <c r="G819">
        <v>3</v>
      </c>
      <c r="H819" t="s">
        <v>26</v>
      </c>
      <c r="I819">
        <v>64</v>
      </c>
      <c r="J819" t="s">
        <v>0</v>
      </c>
      <c r="K819">
        <v>64</v>
      </c>
      <c r="L819">
        <v>0</v>
      </c>
      <c r="M819">
        <v>64</v>
      </c>
      <c r="N819">
        <v>76</v>
      </c>
    </row>
    <row r="820" ht="14.25">
      <c r="A820">
        <v>30758</v>
      </c>
      <c r="B820">
        <v>1</v>
      </c>
      <c r="C820">
        <v>301</v>
      </c>
      <c r="D820">
        <v>0</v>
      </c>
      <c r="E820">
        <v>0</v>
      </c>
      <c r="F820">
        <v>3</v>
      </c>
      <c r="G820" t="s">
        <v>30</v>
      </c>
      <c r="H820">
        <v>6</v>
      </c>
      <c r="I820">
        <v>0</v>
      </c>
      <c r="J820" t="s">
        <v>0</v>
      </c>
      <c r="K820">
        <v>64</v>
      </c>
      <c r="L820">
        <v>0</v>
      </c>
      <c r="M820">
        <v>64</v>
      </c>
      <c r="N820">
        <v>76</v>
      </c>
    </row>
    <row r="821" ht="14.25">
      <c r="A821">
        <v>30770</v>
      </c>
      <c r="B821">
        <v>0</v>
      </c>
      <c r="C821">
        <v>201</v>
      </c>
      <c r="D821">
        <v>0</v>
      </c>
      <c r="E821">
        <v>0</v>
      </c>
      <c r="F821">
        <v>6</v>
      </c>
      <c r="G821" t="s">
        <v>1</v>
      </c>
      <c r="H821">
        <v>1</v>
      </c>
      <c r="I821">
        <v>0</v>
      </c>
      <c r="J821">
        <v>0</v>
      </c>
      <c r="K821">
        <v>63</v>
      </c>
      <c r="L821">
        <v>0</v>
      </c>
      <c r="M821">
        <v>0</v>
      </c>
      <c r="N821">
        <v>0</v>
      </c>
    </row>
    <row r="822" ht="14.25">
      <c r="A822">
        <v>30782</v>
      </c>
      <c r="B822">
        <v>0</v>
      </c>
      <c r="C822">
        <v>203</v>
      </c>
      <c r="D822">
        <v>0</v>
      </c>
      <c r="E822">
        <v>0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80</v>
      </c>
    </row>
    <row r="823" ht="14.25">
      <c r="A823">
        <v>30807</v>
      </c>
      <c r="B823">
        <v>1</v>
      </c>
      <c r="C823">
        <v>300</v>
      </c>
      <c r="D823">
        <v>0</v>
      </c>
      <c r="E823">
        <v>0</v>
      </c>
      <c r="F823">
        <v>8</v>
      </c>
      <c r="G823">
        <v>3</v>
      </c>
      <c r="H823" t="s">
        <v>26</v>
      </c>
      <c r="I823">
        <v>64</v>
      </c>
      <c r="J823" t="s">
        <v>0</v>
      </c>
      <c r="K823">
        <v>64</v>
      </c>
      <c r="L823">
        <v>0</v>
      </c>
      <c r="M823">
        <v>64</v>
      </c>
      <c r="N823">
        <v>67</v>
      </c>
    </row>
    <row r="824" ht="14.25">
      <c r="A824">
        <v>30808</v>
      </c>
      <c r="B824">
        <v>1</v>
      </c>
      <c r="C824">
        <v>301</v>
      </c>
      <c r="D824">
        <v>0</v>
      </c>
      <c r="E824">
        <v>0</v>
      </c>
      <c r="F824">
        <v>3</v>
      </c>
      <c r="G824" t="s">
        <v>1</v>
      </c>
      <c r="H824">
        <v>7</v>
      </c>
      <c r="I824">
        <v>0</v>
      </c>
      <c r="J824" t="s">
        <v>0</v>
      </c>
      <c r="K824">
        <v>64</v>
      </c>
      <c r="L824">
        <v>0</v>
      </c>
      <c r="M824">
        <v>64</v>
      </c>
      <c r="N824">
        <v>67</v>
      </c>
    </row>
    <row r="825" ht="14.25">
      <c r="A825">
        <v>30834</v>
      </c>
      <c r="B825">
        <v>0</v>
      </c>
      <c r="C825">
        <v>401</v>
      </c>
      <c r="D825">
        <v>0</v>
      </c>
      <c r="E825">
        <v>0</v>
      </c>
      <c r="F825">
        <v>8</v>
      </c>
      <c r="G825">
        <v>42</v>
      </c>
      <c r="H825" t="s">
        <v>5</v>
      </c>
      <c r="I825">
        <v>0</v>
      </c>
      <c r="J825">
        <v>0</v>
      </c>
      <c r="K825">
        <v>28</v>
      </c>
      <c r="L825">
        <v>2</v>
      </c>
      <c r="M825">
        <v>0</v>
      </c>
      <c r="N825">
        <v>0</v>
      </c>
    </row>
    <row r="826" ht="14.25">
      <c r="A826">
        <v>30854</v>
      </c>
      <c r="B826">
        <v>0</v>
      </c>
      <c r="C826">
        <v>400</v>
      </c>
      <c r="D826">
        <v>0</v>
      </c>
      <c r="E826">
        <v>0</v>
      </c>
      <c r="F826">
        <v>8</v>
      </c>
      <c r="G826">
        <v>1</v>
      </c>
      <c r="H826">
        <v>0</v>
      </c>
      <c r="I826" t="s">
        <v>56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ht="14.25">
      <c r="A827">
        <v>30857</v>
      </c>
      <c r="B827">
        <v>1</v>
      </c>
      <c r="C827">
        <v>300</v>
      </c>
      <c r="D827">
        <v>0</v>
      </c>
      <c r="E827">
        <v>0</v>
      </c>
      <c r="F827">
        <v>8</v>
      </c>
      <c r="G827">
        <v>3</v>
      </c>
      <c r="H827" t="s">
        <v>26</v>
      </c>
      <c r="I827">
        <v>64</v>
      </c>
      <c r="J827" t="s">
        <v>0</v>
      </c>
      <c r="K827">
        <v>64</v>
      </c>
      <c r="L827">
        <v>0</v>
      </c>
      <c r="M827">
        <v>64</v>
      </c>
      <c r="N827" t="s">
        <v>33</v>
      </c>
    </row>
    <row r="828" ht="14.25">
      <c r="A828">
        <v>30858</v>
      </c>
      <c r="B828">
        <v>1</v>
      </c>
      <c r="C828">
        <v>301</v>
      </c>
      <c r="D828">
        <v>0</v>
      </c>
      <c r="E828">
        <v>0</v>
      </c>
      <c r="F828">
        <v>3</v>
      </c>
      <c r="G828">
        <v>80</v>
      </c>
      <c r="H828">
        <v>8</v>
      </c>
      <c r="I828">
        <v>0</v>
      </c>
      <c r="J828" t="s">
        <v>0</v>
      </c>
      <c r="K828">
        <v>64</v>
      </c>
      <c r="L828">
        <v>0</v>
      </c>
      <c r="M828">
        <v>64</v>
      </c>
      <c r="N828" t="s">
        <v>33</v>
      </c>
    </row>
    <row r="829" ht="14.25">
      <c r="A829">
        <v>30870</v>
      </c>
      <c r="B829">
        <v>0</v>
      </c>
      <c r="C829">
        <v>201</v>
      </c>
      <c r="D829">
        <v>0</v>
      </c>
      <c r="E829">
        <v>0</v>
      </c>
      <c r="F829">
        <v>6</v>
      </c>
      <c r="G829" t="s">
        <v>1</v>
      </c>
      <c r="H829">
        <v>1</v>
      </c>
      <c r="I829">
        <v>0</v>
      </c>
      <c r="J829">
        <v>0</v>
      </c>
      <c r="K829">
        <v>63</v>
      </c>
      <c r="L829">
        <v>0</v>
      </c>
      <c r="M829">
        <v>0</v>
      </c>
      <c r="N829">
        <v>0</v>
      </c>
    </row>
    <row r="830" ht="14.25">
      <c r="A830">
        <v>30882</v>
      </c>
      <c r="B830">
        <v>1</v>
      </c>
      <c r="C830">
        <v>404</v>
      </c>
      <c r="D830">
        <v>0</v>
      </c>
      <c r="E830">
        <v>0</v>
      </c>
      <c r="F830">
        <v>2</v>
      </c>
      <c r="G830" t="s">
        <v>58</v>
      </c>
      <c r="H830">
        <v>0</v>
      </c>
      <c r="I830">
        <v>0</v>
      </c>
      <c r="J830" t="s">
        <v>0</v>
      </c>
      <c r="K830">
        <v>64</v>
      </c>
      <c r="L830">
        <v>0</v>
      </c>
      <c r="M830">
        <v>64</v>
      </c>
      <c r="N830" t="s">
        <v>33</v>
      </c>
    </row>
    <row r="831" ht="14.25">
      <c r="A831">
        <v>30883</v>
      </c>
      <c r="B831">
        <v>0</v>
      </c>
      <c r="C831">
        <v>203</v>
      </c>
      <c r="D831">
        <v>0</v>
      </c>
      <c r="E831">
        <v>0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80</v>
      </c>
    </row>
    <row r="832" ht="14.25">
      <c r="A832">
        <v>30883</v>
      </c>
      <c r="B832">
        <v>0</v>
      </c>
      <c r="C832">
        <v>405</v>
      </c>
      <c r="D832">
        <v>0</v>
      </c>
      <c r="E832">
        <v>0</v>
      </c>
      <c r="F832">
        <v>8</v>
      </c>
      <c r="G832" t="s">
        <v>58</v>
      </c>
      <c r="H832">
        <v>0</v>
      </c>
      <c r="I832">
        <v>0</v>
      </c>
      <c r="J832">
        <v>0</v>
      </c>
      <c r="K832">
        <v>27</v>
      </c>
      <c r="L832">
        <v>0</v>
      </c>
      <c r="M832">
        <v>0</v>
      </c>
      <c r="N832">
        <v>0</v>
      </c>
    </row>
    <row r="833" ht="14.25">
      <c r="A833">
        <v>30907</v>
      </c>
      <c r="B833">
        <v>1</v>
      </c>
      <c r="C833">
        <v>300</v>
      </c>
      <c r="D833">
        <v>0</v>
      </c>
      <c r="E833">
        <v>0</v>
      </c>
      <c r="F833">
        <v>8</v>
      </c>
      <c r="G833">
        <v>3</v>
      </c>
      <c r="H833" t="s">
        <v>26</v>
      </c>
      <c r="I833">
        <v>64</v>
      </c>
      <c r="J833" t="s">
        <v>0</v>
      </c>
      <c r="K833">
        <v>64</v>
      </c>
      <c r="L833">
        <v>0</v>
      </c>
      <c r="M833">
        <v>64</v>
      </c>
      <c r="N833" t="s">
        <v>34</v>
      </c>
    </row>
    <row r="834" ht="14.25">
      <c r="A834">
        <v>30908</v>
      </c>
      <c r="B834">
        <v>1</v>
      </c>
      <c r="C834">
        <v>301</v>
      </c>
      <c r="D834">
        <v>0</v>
      </c>
      <c r="E834">
        <v>0</v>
      </c>
      <c r="F834">
        <v>3</v>
      </c>
      <c r="G834">
        <v>88</v>
      </c>
      <c r="H834">
        <v>9</v>
      </c>
      <c r="I834">
        <v>0</v>
      </c>
      <c r="J834" t="s">
        <v>0</v>
      </c>
      <c r="K834">
        <v>64</v>
      </c>
      <c r="L834">
        <v>0</v>
      </c>
      <c r="M834">
        <v>64</v>
      </c>
      <c r="N834" t="s">
        <v>34</v>
      </c>
    </row>
    <row r="835" ht="14.25">
      <c r="A835">
        <v>30912</v>
      </c>
      <c r="B835">
        <v>1</v>
      </c>
      <c r="C835">
        <v>404</v>
      </c>
      <c r="D835">
        <v>0</v>
      </c>
      <c r="E835">
        <v>0</v>
      </c>
      <c r="F835">
        <v>2</v>
      </c>
      <c r="G835">
        <v>2</v>
      </c>
      <c r="H835">
        <v>30</v>
      </c>
      <c r="I835">
        <v>0</v>
      </c>
      <c r="J835" t="s">
        <v>0</v>
      </c>
      <c r="K835">
        <v>64</v>
      </c>
      <c r="L835">
        <v>0</v>
      </c>
      <c r="M835">
        <v>64</v>
      </c>
      <c r="N835" t="s">
        <v>34</v>
      </c>
    </row>
    <row r="836" ht="14.25">
      <c r="A836">
        <v>30913</v>
      </c>
      <c r="B836">
        <v>0</v>
      </c>
      <c r="C836">
        <v>405</v>
      </c>
      <c r="D836">
        <v>0</v>
      </c>
      <c r="E836">
        <v>0</v>
      </c>
      <c r="F836">
        <v>7</v>
      </c>
      <c r="G836">
        <v>2</v>
      </c>
      <c r="H836">
        <v>30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</row>
    <row r="837" ht="14.25">
      <c r="A837">
        <v>30934</v>
      </c>
      <c r="B837">
        <v>0</v>
      </c>
      <c r="C837">
        <v>401</v>
      </c>
      <c r="D837">
        <v>0</v>
      </c>
      <c r="E837">
        <v>0</v>
      </c>
      <c r="F837">
        <v>8</v>
      </c>
      <c r="G837">
        <v>42</v>
      </c>
      <c r="H837" t="s">
        <v>5</v>
      </c>
      <c r="I837">
        <v>0</v>
      </c>
      <c r="J837">
        <v>0</v>
      </c>
      <c r="K837">
        <v>25</v>
      </c>
      <c r="L837">
        <v>2</v>
      </c>
      <c r="M837">
        <v>0</v>
      </c>
      <c r="N837">
        <v>0</v>
      </c>
    </row>
    <row r="838" ht="14.25">
      <c r="A838">
        <v>30942</v>
      </c>
      <c r="B838">
        <v>1</v>
      </c>
      <c r="C838">
        <v>404</v>
      </c>
      <c r="D838">
        <v>0</v>
      </c>
      <c r="E838">
        <v>0</v>
      </c>
      <c r="F838">
        <v>2</v>
      </c>
      <c r="G838">
        <v>44</v>
      </c>
      <c r="H838">
        <v>0</v>
      </c>
      <c r="I838">
        <v>0</v>
      </c>
      <c r="J838" t="s">
        <v>0</v>
      </c>
      <c r="K838">
        <v>64</v>
      </c>
      <c r="L838">
        <v>0</v>
      </c>
      <c r="M838">
        <v>64</v>
      </c>
      <c r="N838" t="s">
        <v>34</v>
      </c>
    </row>
    <row r="839" ht="14.25">
      <c r="A839">
        <v>30943</v>
      </c>
      <c r="B839">
        <v>0</v>
      </c>
      <c r="C839">
        <v>405</v>
      </c>
      <c r="D839">
        <v>0</v>
      </c>
      <c r="E839">
        <v>0</v>
      </c>
      <c r="F839">
        <v>6</v>
      </c>
      <c r="G839">
        <v>44</v>
      </c>
      <c r="H839">
        <v>0</v>
      </c>
      <c r="I839">
        <v>0</v>
      </c>
      <c r="J839">
        <v>0</v>
      </c>
      <c r="K839" t="s">
        <v>64</v>
      </c>
      <c r="L839">
        <v>46</v>
      </c>
      <c r="M839">
        <v>0</v>
      </c>
      <c r="N839">
        <v>0</v>
      </c>
    </row>
    <row r="840" ht="14.25">
      <c r="A840">
        <v>30954</v>
      </c>
      <c r="B840">
        <v>0</v>
      </c>
      <c r="C840">
        <v>400</v>
      </c>
      <c r="D840">
        <v>0</v>
      </c>
      <c r="E840">
        <v>0</v>
      </c>
      <c r="F840">
        <v>8</v>
      </c>
      <c r="G840">
        <v>1</v>
      </c>
      <c r="H840">
        <v>0</v>
      </c>
      <c r="I840" t="s">
        <v>56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ht="14.25">
      <c r="A841">
        <v>30957</v>
      </c>
      <c r="B841">
        <v>1</v>
      </c>
      <c r="C841">
        <v>300</v>
      </c>
      <c r="D841">
        <v>0</v>
      </c>
      <c r="E841">
        <v>0</v>
      </c>
      <c r="F841">
        <v>8</v>
      </c>
      <c r="G841">
        <v>3</v>
      </c>
      <c r="H841" t="s">
        <v>26</v>
      </c>
      <c r="I841">
        <v>64</v>
      </c>
      <c r="J841" t="s">
        <v>0</v>
      </c>
      <c r="K841">
        <v>64</v>
      </c>
      <c r="L841">
        <v>0</v>
      </c>
      <c r="M841">
        <v>64</v>
      </c>
      <c r="N841" t="s">
        <v>35</v>
      </c>
    </row>
    <row r="842" ht="14.25">
      <c r="A842">
        <v>30958</v>
      </c>
      <c r="B842">
        <v>1</v>
      </c>
      <c r="C842">
        <v>301</v>
      </c>
      <c r="D842">
        <v>0</v>
      </c>
      <c r="E842">
        <v>0</v>
      </c>
      <c r="F842">
        <v>3</v>
      </c>
      <c r="G842" t="s">
        <v>10</v>
      </c>
      <c r="H842" t="s">
        <v>11</v>
      </c>
      <c r="I842">
        <v>0</v>
      </c>
      <c r="J842" t="s">
        <v>0</v>
      </c>
      <c r="K842">
        <v>64</v>
      </c>
      <c r="L842">
        <v>0</v>
      </c>
      <c r="M842">
        <v>64</v>
      </c>
      <c r="N842" t="s">
        <v>35</v>
      </c>
    </row>
    <row r="843" ht="14.25">
      <c r="A843">
        <v>30970</v>
      </c>
      <c r="B843">
        <v>0</v>
      </c>
      <c r="C843">
        <v>201</v>
      </c>
      <c r="D843">
        <v>0</v>
      </c>
      <c r="E843">
        <v>0</v>
      </c>
      <c r="F843">
        <v>6</v>
      </c>
      <c r="G843" t="s">
        <v>1</v>
      </c>
      <c r="H843">
        <v>1</v>
      </c>
      <c r="I843">
        <v>0</v>
      </c>
      <c r="J843">
        <v>0</v>
      </c>
      <c r="K843">
        <v>63</v>
      </c>
      <c r="L843">
        <v>0</v>
      </c>
      <c r="M843">
        <v>0</v>
      </c>
      <c r="N843">
        <v>0</v>
      </c>
    </row>
    <row r="844" ht="14.25">
      <c r="A844">
        <v>30971</v>
      </c>
      <c r="B844">
        <v>1</v>
      </c>
      <c r="C844">
        <v>404</v>
      </c>
      <c r="D844">
        <v>0</v>
      </c>
      <c r="E844">
        <v>0</v>
      </c>
      <c r="F844">
        <v>2</v>
      </c>
      <c r="G844">
        <v>1</v>
      </c>
      <c r="H844">
        <v>0</v>
      </c>
      <c r="I844">
        <v>0</v>
      </c>
      <c r="J844" t="s">
        <v>0</v>
      </c>
      <c r="K844">
        <v>64</v>
      </c>
      <c r="L844">
        <v>0</v>
      </c>
      <c r="M844">
        <v>64</v>
      </c>
      <c r="N844" t="s">
        <v>35</v>
      </c>
    </row>
    <row r="845" ht="14.25">
      <c r="A845">
        <v>30972</v>
      </c>
      <c r="B845">
        <v>0</v>
      </c>
      <c r="C845">
        <v>405</v>
      </c>
      <c r="D845">
        <v>0</v>
      </c>
      <c r="E845">
        <v>0</v>
      </c>
      <c r="F845">
        <v>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6</v>
      </c>
      <c r="N845">
        <v>4</v>
      </c>
    </row>
    <row r="846" ht="14.25">
      <c r="A846">
        <v>30982</v>
      </c>
      <c r="B846">
        <v>0</v>
      </c>
      <c r="C846">
        <v>203</v>
      </c>
      <c r="D846">
        <v>0</v>
      </c>
      <c r="E846">
        <v>0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80</v>
      </c>
    </row>
    <row r="847" ht="14.25">
      <c r="A847">
        <v>30994</v>
      </c>
      <c r="B847">
        <v>0</v>
      </c>
      <c r="C847">
        <v>204</v>
      </c>
      <c r="D847">
        <v>0</v>
      </c>
      <c r="E847">
        <v>0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ht="14.25">
      <c r="A848">
        <v>31002</v>
      </c>
      <c r="B848">
        <v>1</v>
      </c>
      <c r="C848">
        <v>404</v>
      </c>
      <c r="D848">
        <v>0</v>
      </c>
      <c r="E848">
        <v>0</v>
      </c>
      <c r="F848">
        <v>2</v>
      </c>
      <c r="G848" t="s">
        <v>65</v>
      </c>
      <c r="H848">
        <v>1</v>
      </c>
      <c r="I848">
        <v>0</v>
      </c>
      <c r="J848" t="s">
        <v>0</v>
      </c>
      <c r="K848">
        <v>64</v>
      </c>
      <c r="L848">
        <v>0</v>
      </c>
      <c r="M848">
        <v>64</v>
      </c>
      <c r="N848" t="s">
        <v>35</v>
      </c>
    </row>
    <row r="849" ht="14.25">
      <c r="A849">
        <v>31003</v>
      </c>
      <c r="B849">
        <v>0</v>
      </c>
      <c r="C849">
        <v>405</v>
      </c>
      <c r="D849">
        <v>0</v>
      </c>
      <c r="E849">
        <v>0</v>
      </c>
      <c r="F849">
        <v>5</v>
      </c>
      <c r="G849" t="s">
        <v>65</v>
      </c>
      <c r="H849">
        <v>1</v>
      </c>
      <c r="I849">
        <v>0</v>
      </c>
      <c r="J849">
        <v>0</v>
      </c>
      <c r="K849">
        <v>6</v>
      </c>
      <c r="L849">
        <v>0</v>
      </c>
      <c r="M849">
        <v>0</v>
      </c>
      <c r="N849">
        <v>0</v>
      </c>
    </row>
    <row r="850" ht="14.25">
      <c r="A850">
        <v>31006</v>
      </c>
      <c r="B850">
        <v>0</v>
      </c>
      <c r="C850">
        <v>202</v>
      </c>
      <c r="D850">
        <v>0</v>
      </c>
      <c r="E850">
        <v>0</v>
      </c>
      <c r="F850">
        <v>8</v>
      </c>
      <c r="G850" t="s">
        <v>24</v>
      </c>
      <c r="H850">
        <v>20</v>
      </c>
      <c r="I850">
        <v>0</v>
      </c>
      <c r="J850">
        <v>0</v>
      </c>
      <c r="K850" t="s">
        <v>63</v>
      </c>
      <c r="L850" t="s">
        <v>12</v>
      </c>
      <c r="M850">
        <v>22</v>
      </c>
      <c r="N850">
        <v>0</v>
      </c>
    </row>
    <row r="851" ht="14.25">
      <c r="A851">
        <v>31008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26</v>
      </c>
      <c r="I851">
        <v>64</v>
      </c>
      <c r="J851" t="s">
        <v>0</v>
      </c>
      <c r="K851">
        <v>64</v>
      </c>
      <c r="L851">
        <v>0</v>
      </c>
      <c r="M851">
        <v>64</v>
      </c>
      <c r="N851" t="s">
        <v>37</v>
      </c>
    </row>
    <row r="852" ht="14.25">
      <c r="A852">
        <v>31008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43</v>
      </c>
      <c r="H852" t="s">
        <v>13</v>
      </c>
      <c r="I852">
        <v>0</v>
      </c>
      <c r="J852" t="s">
        <v>0</v>
      </c>
      <c r="K852">
        <v>64</v>
      </c>
      <c r="L852">
        <v>0</v>
      </c>
      <c r="M852">
        <v>64</v>
      </c>
      <c r="N852" t="s">
        <v>37</v>
      </c>
    </row>
    <row r="853" ht="14.25">
      <c r="A853">
        <v>31018</v>
      </c>
      <c r="B853">
        <v>0</v>
      </c>
      <c r="C853">
        <v>666</v>
      </c>
      <c r="D853">
        <v>0</v>
      </c>
      <c r="E853">
        <v>0</v>
      </c>
      <c r="F853">
        <v>8</v>
      </c>
      <c r="G853">
        <v>52</v>
      </c>
      <c r="H853">
        <v>8</v>
      </c>
      <c r="I853">
        <v>1</v>
      </c>
      <c r="J853">
        <v>5</v>
      </c>
      <c r="K853">
        <v>52</v>
      </c>
      <c r="L853">
        <v>57</v>
      </c>
      <c r="M853">
        <v>12</v>
      </c>
      <c r="N853">
        <v>44</v>
      </c>
    </row>
    <row r="854" ht="14.25">
      <c r="A854">
        <v>31030</v>
      </c>
      <c r="B854">
        <v>0</v>
      </c>
      <c r="C854">
        <v>665</v>
      </c>
      <c r="D854">
        <v>0</v>
      </c>
      <c r="E854">
        <v>0</v>
      </c>
      <c r="F854">
        <v>8</v>
      </c>
      <c r="G854">
        <v>0</v>
      </c>
      <c r="H854">
        <v>0</v>
      </c>
      <c r="I854">
        <v>0</v>
      </c>
      <c r="J854">
        <v>53</v>
      </c>
      <c r="K854" t="s">
        <v>2</v>
      </c>
      <c r="L854">
        <v>18</v>
      </c>
      <c r="M854">
        <v>53</v>
      </c>
      <c r="N854">
        <v>0</v>
      </c>
    </row>
    <row r="855" ht="14.25">
      <c r="A855">
        <v>31031</v>
      </c>
      <c r="B855">
        <v>1</v>
      </c>
      <c r="C855">
        <v>404</v>
      </c>
      <c r="D855">
        <v>0</v>
      </c>
      <c r="E855">
        <v>0</v>
      </c>
      <c r="F855">
        <v>2</v>
      </c>
      <c r="G855">
        <v>20</v>
      </c>
      <c r="H855">
        <v>0</v>
      </c>
      <c r="I855">
        <v>0</v>
      </c>
      <c r="J855" t="s">
        <v>0</v>
      </c>
      <c r="K855">
        <v>64</v>
      </c>
      <c r="L855">
        <v>0</v>
      </c>
      <c r="M855">
        <v>64</v>
      </c>
      <c r="N855" t="s">
        <v>37</v>
      </c>
    </row>
    <row r="856" ht="14.25">
      <c r="A856">
        <v>31033</v>
      </c>
      <c r="B856">
        <v>0</v>
      </c>
      <c r="C856">
        <v>405</v>
      </c>
      <c r="D856">
        <v>0</v>
      </c>
      <c r="E856">
        <v>0</v>
      </c>
      <c r="F856">
        <v>8</v>
      </c>
      <c r="G856">
        <v>20</v>
      </c>
      <c r="H856">
        <v>0</v>
      </c>
      <c r="I856">
        <v>0</v>
      </c>
      <c r="J856">
        <v>0</v>
      </c>
      <c r="K856">
        <v>32</v>
      </c>
      <c r="L856">
        <v>31</v>
      </c>
      <c r="M856">
        <v>31</v>
      </c>
      <c r="N856">
        <v>46</v>
      </c>
    </row>
    <row r="857" ht="14.25">
      <c r="A857">
        <v>31034</v>
      </c>
      <c r="B857">
        <v>0</v>
      </c>
      <c r="C857">
        <v>401</v>
      </c>
      <c r="D857">
        <v>0</v>
      </c>
      <c r="E857">
        <v>0</v>
      </c>
      <c r="F857">
        <v>8</v>
      </c>
      <c r="G857">
        <v>48</v>
      </c>
      <c r="H857" t="s">
        <v>5</v>
      </c>
      <c r="I857">
        <v>0</v>
      </c>
      <c r="J857">
        <v>0</v>
      </c>
      <c r="K857">
        <v>25</v>
      </c>
      <c r="L857">
        <v>2</v>
      </c>
      <c r="M857">
        <v>0</v>
      </c>
      <c r="N857">
        <v>0</v>
      </c>
    </row>
    <row r="858" ht="14.25">
      <c r="A858">
        <v>31042</v>
      </c>
      <c r="B858">
        <v>0</v>
      </c>
      <c r="C858">
        <v>200</v>
      </c>
      <c r="D858">
        <v>0</v>
      </c>
      <c r="E858">
        <v>0</v>
      </c>
      <c r="F858">
        <v>8</v>
      </c>
      <c r="G858" t="s">
        <v>2</v>
      </c>
      <c r="H858">
        <v>0</v>
      </c>
      <c r="I858">
        <v>50</v>
      </c>
      <c r="J858" t="s">
        <v>25</v>
      </c>
      <c r="K858">
        <v>7</v>
      </c>
      <c r="L858">
        <v>0</v>
      </c>
      <c r="M858">
        <v>0</v>
      </c>
      <c r="N858">
        <v>0</v>
      </c>
    </row>
    <row r="859" ht="14.25">
      <c r="A859">
        <v>31054</v>
      </c>
      <c r="B859">
        <v>0</v>
      </c>
      <c r="C859">
        <v>400</v>
      </c>
      <c r="D859">
        <v>0</v>
      </c>
      <c r="E859">
        <v>0</v>
      </c>
      <c r="F859">
        <v>8</v>
      </c>
      <c r="G859">
        <v>1</v>
      </c>
      <c r="H859">
        <v>0</v>
      </c>
      <c r="I859" t="s">
        <v>56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ht="14.25">
      <c r="A860">
        <v>31057</v>
      </c>
      <c r="B860">
        <v>1</v>
      </c>
      <c r="C860">
        <v>300</v>
      </c>
      <c r="D860">
        <v>0</v>
      </c>
      <c r="E860">
        <v>0</v>
      </c>
      <c r="F860">
        <v>8</v>
      </c>
      <c r="G860">
        <v>3</v>
      </c>
      <c r="H860" t="s">
        <v>26</v>
      </c>
      <c r="I860">
        <v>64</v>
      </c>
      <c r="J860" t="s">
        <v>0</v>
      </c>
      <c r="K860">
        <v>64</v>
      </c>
      <c r="L860">
        <v>0</v>
      </c>
      <c r="M860">
        <v>64</v>
      </c>
      <c r="N860" t="s">
        <v>39</v>
      </c>
    </row>
    <row r="861" ht="14.25">
      <c r="A861">
        <v>31058</v>
      </c>
      <c r="B861">
        <v>1</v>
      </c>
      <c r="C861">
        <v>301</v>
      </c>
      <c r="D861">
        <v>0</v>
      </c>
      <c r="E861">
        <v>0</v>
      </c>
      <c r="F861">
        <v>3</v>
      </c>
      <c r="G861" t="s">
        <v>15</v>
      </c>
      <c r="H861" t="s">
        <v>8</v>
      </c>
      <c r="I861">
        <v>0</v>
      </c>
      <c r="J861" t="s">
        <v>0</v>
      </c>
      <c r="K861">
        <v>64</v>
      </c>
      <c r="L861">
        <v>0</v>
      </c>
      <c r="M861">
        <v>64</v>
      </c>
      <c r="N861" t="s">
        <v>39</v>
      </c>
    </row>
    <row r="862" ht="14.25">
      <c r="A862">
        <v>31062</v>
      </c>
      <c r="B862">
        <v>1</v>
      </c>
      <c r="C862">
        <v>404</v>
      </c>
      <c r="D862">
        <v>0</v>
      </c>
      <c r="E862">
        <v>0</v>
      </c>
      <c r="F862">
        <v>2</v>
      </c>
      <c r="G862">
        <v>21</v>
      </c>
      <c r="H862">
        <v>0</v>
      </c>
      <c r="I862">
        <v>0</v>
      </c>
      <c r="J862" t="s">
        <v>0</v>
      </c>
      <c r="K862">
        <v>64</v>
      </c>
      <c r="L862">
        <v>0</v>
      </c>
      <c r="M862">
        <v>64</v>
      </c>
      <c r="N862" t="s">
        <v>39</v>
      </c>
    </row>
    <row r="863" ht="14.25">
      <c r="A863">
        <v>31063</v>
      </c>
      <c r="B863">
        <v>0</v>
      </c>
      <c r="C863">
        <v>405</v>
      </c>
      <c r="D863">
        <v>0</v>
      </c>
      <c r="E863">
        <v>0</v>
      </c>
      <c r="F863">
        <v>8</v>
      </c>
      <c r="G863">
        <v>21</v>
      </c>
      <c r="H863">
        <v>0</v>
      </c>
      <c r="I863">
        <v>0</v>
      </c>
      <c r="J863">
        <v>0</v>
      </c>
      <c r="K863">
        <v>46</v>
      </c>
      <c r="L863">
        <v>56</v>
      </c>
      <c r="M863">
        <v>41</v>
      </c>
      <c r="N863">
        <v>31</v>
      </c>
    </row>
    <row r="864" ht="14.25">
      <c r="A864">
        <v>31070</v>
      </c>
      <c r="B864">
        <v>0</v>
      </c>
      <c r="C864">
        <v>201</v>
      </c>
      <c r="D864">
        <v>0</v>
      </c>
      <c r="E864">
        <v>0</v>
      </c>
      <c r="F864">
        <v>6</v>
      </c>
      <c r="G864" t="s">
        <v>1</v>
      </c>
      <c r="H864">
        <v>1</v>
      </c>
      <c r="I864">
        <v>0</v>
      </c>
      <c r="J864">
        <v>0</v>
      </c>
      <c r="K864">
        <v>63</v>
      </c>
      <c r="L864">
        <v>0</v>
      </c>
      <c r="M864">
        <v>41</v>
      </c>
      <c r="N864">
        <v>31</v>
      </c>
    </row>
    <row r="865" ht="14.25">
      <c r="A865">
        <v>31082</v>
      </c>
      <c r="B865">
        <v>0</v>
      </c>
      <c r="C865">
        <v>203</v>
      </c>
      <c r="D865">
        <v>0</v>
      </c>
      <c r="E865">
        <v>0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80</v>
      </c>
    </row>
    <row r="866" ht="14.25">
      <c r="A866">
        <v>31092</v>
      </c>
      <c r="B866">
        <v>1</v>
      </c>
      <c r="C866">
        <v>404</v>
      </c>
      <c r="D866">
        <v>0</v>
      </c>
      <c r="E866">
        <v>0</v>
      </c>
      <c r="F866">
        <v>2</v>
      </c>
      <c r="G866">
        <v>22</v>
      </c>
      <c r="H866">
        <v>0</v>
      </c>
      <c r="I866">
        <v>0</v>
      </c>
      <c r="J866" t="s">
        <v>0</v>
      </c>
      <c r="K866">
        <v>64</v>
      </c>
      <c r="L866">
        <v>0</v>
      </c>
      <c r="M866">
        <v>64</v>
      </c>
      <c r="N866" t="s">
        <v>39</v>
      </c>
    </row>
    <row r="867" ht="14.25">
      <c r="A867">
        <v>31093</v>
      </c>
      <c r="B867">
        <v>0</v>
      </c>
      <c r="C867">
        <v>405</v>
      </c>
      <c r="D867">
        <v>0</v>
      </c>
      <c r="E867">
        <v>0</v>
      </c>
      <c r="F867">
        <v>8</v>
      </c>
      <c r="G867">
        <v>22</v>
      </c>
      <c r="H867">
        <v>0</v>
      </c>
      <c r="I867">
        <v>0</v>
      </c>
      <c r="J867">
        <v>0</v>
      </c>
      <c r="K867">
        <v>30</v>
      </c>
      <c r="L867">
        <v>30</v>
      </c>
      <c r="M867">
        <v>31</v>
      </c>
      <c r="N867">
        <v>32</v>
      </c>
    </row>
    <row r="868" ht="14.25">
      <c r="A868">
        <v>31107</v>
      </c>
      <c r="B868">
        <v>1</v>
      </c>
      <c r="C868">
        <v>300</v>
      </c>
      <c r="D868">
        <v>0</v>
      </c>
      <c r="E868">
        <v>0</v>
      </c>
      <c r="F868">
        <v>8</v>
      </c>
      <c r="G868">
        <v>3</v>
      </c>
      <c r="H868" t="s">
        <v>26</v>
      </c>
      <c r="I868">
        <v>64</v>
      </c>
      <c r="J868" t="s">
        <v>0</v>
      </c>
      <c r="K868">
        <v>64</v>
      </c>
      <c r="L868">
        <v>0</v>
      </c>
      <c r="M868">
        <v>64</v>
      </c>
      <c r="N868" t="s">
        <v>40</v>
      </c>
    </row>
    <row r="869" ht="14.25">
      <c r="A869">
        <v>31108</v>
      </c>
      <c r="B869">
        <v>1</v>
      </c>
      <c r="C869">
        <v>301</v>
      </c>
      <c r="D869">
        <v>0</v>
      </c>
      <c r="E869">
        <v>0</v>
      </c>
      <c r="F869">
        <v>3</v>
      </c>
      <c r="G869" t="s">
        <v>6</v>
      </c>
      <c r="H869" t="s">
        <v>17</v>
      </c>
      <c r="I869">
        <v>0</v>
      </c>
      <c r="J869" t="s">
        <v>0</v>
      </c>
      <c r="K869">
        <v>64</v>
      </c>
      <c r="L869">
        <v>0</v>
      </c>
      <c r="M869">
        <v>64</v>
      </c>
      <c r="N869" t="s">
        <v>40</v>
      </c>
    </row>
    <row r="870" ht="14.25">
      <c r="A870">
        <v>31122</v>
      </c>
      <c r="B870">
        <v>1</v>
      </c>
      <c r="C870">
        <v>404</v>
      </c>
      <c r="D870">
        <v>0</v>
      </c>
      <c r="E870">
        <v>0</v>
      </c>
      <c r="F870">
        <v>2</v>
      </c>
      <c r="G870">
        <v>23</v>
      </c>
      <c r="H870">
        <v>0</v>
      </c>
      <c r="I870">
        <v>0</v>
      </c>
      <c r="J870" t="s">
        <v>0</v>
      </c>
      <c r="K870">
        <v>64</v>
      </c>
      <c r="L870">
        <v>0</v>
      </c>
      <c r="M870">
        <v>64</v>
      </c>
      <c r="N870" t="s">
        <v>40</v>
      </c>
    </row>
    <row r="871" ht="14.25">
      <c r="A871">
        <v>31123</v>
      </c>
      <c r="B871">
        <v>0</v>
      </c>
      <c r="C871">
        <v>405</v>
      </c>
      <c r="D871">
        <v>0</v>
      </c>
      <c r="E871">
        <v>0</v>
      </c>
      <c r="F871">
        <v>8</v>
      </c>
      <c r="G871">
        <v>23</v>
      </c>
      <c r="H871">
        <v>0</v>
      </c>
      <c r="I871">
        <v>0</v>
      </c>
      <c r="J871">
        <v>0</v>
      </c>
      <c r="K871">
        <v>38</v>
      </c>
      <c r="L871">
        <v>30</v>
      </c>
      <c r="M871">
        <v>30</v>
      </c>
      <c r="N871">
        <v>30</v>
      </c>
    </row>
    <row r="872" ht="14.25">
      <c r="A872">
        <v>31134</v>
      </c>
      <c r="B872">
        <v>0</v>
      </c>
      <c r="C872">
        <v>401</v>
      </c>
      <c r="D872">
        <v>0</v>
      </c>
      <c r="E872">
        <v>0</v>
      </c>
      <c r="F872">
        <v>8</v>
      </c>
      <c r="G872">
        <v>48</v>
      </c>
      <c r="H872" t="s">
        <v>5</v>
      </c>
      <c r="I872">
        <v>0</v>
      </c>
      <c r="J872">
        <v>0</v>
      </c>
      <c r="K872">
        <v>25</v>
      </c>
      <c r="L872">
        <v>2</v>
      </c>
      <c r="M872">
        <v>0</v>
      </c>
      <c r="N872">
        <v>0</v>
      </c>
    </row>
    <row r="873" ht="14.25">
      <c r="A873">
        <v>31152</v>
      </c>
      <c r="B873">
        <v>1</v>
      </c>
      <c r="C873">
        <v>404</v>
      </c>
      <c r="D873">
        <v>0</v>
      </c>
      <c r="E873">
        <v>0</v>
      </c>
      <c r="F873">
        <v>2</v>
      </c>
      <c r="G873">
        <v>24</v>
      </c>
      <c r="H873">
        <v>0</v>
      </c>
      <c r="I873">
        <v>0</v>
      </c>
      <c r="J873" t="s">
        <v>0</v>
      </c>
      <c r="K873">
        <v>64</v>
      </c>
      <c r="L873">
        <v>0</v>
      </c>
      <c r="M873">
        <v>64</v>
      </c>
      <c r="N873" t="s">
        <v>40</v>
      </c>
    </row>
    <row r="874" ht="14.25">
      <c r="A874">
        <v>31153</v>
      </c>
      <c r="B874">
        <v>0</v>
      </c>
      <c r="C874">
        <v>405</v>
      </c>
      <c r="D874">
        <v>0</v>
      </c>
      <c r="E874">
        <v>0</v>
      </c>
      <c r="F874">
        <v>8</v>
      </c>
      <c r="G874">
        <v>24</v>
      </c>
      <c r="H874">
        <v>0</v>
      </c>
      <c r="I874">
        <v>0</v>
      </c>
      <c r="J874">
        <v>0</v>
      </c>
      <c r="K874">
        <v>30</v>
      </c>
      <c r="L874">
        <v>30</v>
      </c>
      <c r="M874">
        <v>30</v>
      </c>
      <c r="N874">
        <v>30</v>
      </c>
    </row>
    <row r="875" ht="14.25">
      <c r="A875">
        <v>31154</v>
      </c>
      <c r="B875">
        <v>0</v>
      </c>
      <c r="C875">
        <v>400</v>
      </c>
      <c r="D875">
        <v>0</v>
      </c>
      <c r="E875">
        <v>0</v>
      </c>
      <c r="F875">
        <v>8</v>
      </c>
      <c r="G875">
        <v>1</v>
      </c>
      <c r="H875">
        <v>0</v>
      </c>
      <c r="I875" t="s">
        <v>56</v>
      </c>
      <c r="J875">
        <v>0</v>
      </c>
      <c r="K875">
        <v>0</v>
      </c>
      <c r="L875">
        <v>0</v>
      </c>
      <c r="M875">
        <v>0</v>
      </c>
      <c r="N875">
        <v>0</v>
      </c>
    </row>
    <row r="876" ht="14.25">
      <c r="A876">
        <v>31157</v>
      </c>
      <c r="B876">
        <v>1</v>
      </c>
      <c r="C876">
        <v>300</v>
      </c>
      <c r="D876">
        <v>0</v>
      </c>
      <c r="E876">
        <v>0</v>
      </c>
      <c r="F876">
        <v>8</v>
      </c>
      <c r="G876">
        <v>3</v>
      </c>
      <c r="H876" t="s">
        <v>26</v>
      </c>
      <c r="I876">
        <v>64</v>
      </c>
      <c r="J876" t="s">
        <v>0</v>
      </c>
      <c r="K876">
        <v>64</v>
      </c>
      <c r="L876">
        <v>0</v>
      </c>
      <c r="M876">
        <v>64</v>
      </c>
      <c r="N876" t="s">
        <v>41</v>
      </c>
    </row>
    <row r="877" ht="14.25">
      <c r="A877">
        <v>31158</v>
      </c>
      <c r="B877">
        <v>1</v>
      </c>
      <c r="C877">
        <v>301</v>
      </c>
      <c r="D877">
        <v>0</v>
      </c>
      <c r="E877">
        <v>0</v>
      </c>
      <c r="F877">
        <v>3</v>
      </c>
      <c r="G877" t="s">
        <v>19</v>
      </c>
      <c r="H877" t="s">
        <v>20</v>
      </c>
      <c r="I877">
        <v>0</v>
      </c>
      <c r="J877" t="s">
        <v>0</v>
      </c>
      <c r="K877">
        <v>64</v>
      </c>
      <c r="L877">
        <v>0</v>
      </c>
      <c r="M877">
        <v>64</v>
      </c>
      <c r="N877" t="s">
        <v>41</v>
      </c>
    </row>
    <row r="878" ht="14.25">
      <c r="A878">
        <v>31170</v>
      </c>
      <c r="B878">
        <v>0</v>
      </c>
      <c r="C878">
        <v>201</v>
      </c>
      <c r="D878">
        <v>0</v>
      </c>
      <c r="E878">
        <v>0</v>
      </c>
      <c r="F878">
        <v>6</v>
      </c>
      <c r="G878" t="s">
        <v>1</v>
      </c>
      <c r="H878">
        <v>1</v>
      </c>
      <c r="I878">
        <v>0</v>
      </c>
      <c r="J878">
        <v>0</v>
      </c>
      <c r="K878">
        <v>63</v>
      </c>
      <c r="L878">
        <v>0</v>
      </c>
      <c r="M878">
        <v>0</v>
      </c>
      <c r="N878">
        <v>0</v>
      </c>
    </row>
    <row r="879" ht="14.25">
      <c r="A879">
        <v>31182</v>
      </c>
      <c r="B879">
        <v>1</v>
      </c>
      <c r="C879">
        <v>404</v>
      </c>
      <c r="D879">
        <v>0</v>
      </c>
      <c r="E879">
        <v>0</v>
      </c>
      <c r="F879">
        <v>2</v>
      </c>
      <c r="G879">
        <v>25</v>
      </c>
      <c r="H879">
        <v>0</v>
      </c>
      <c r="I879">
        <v>0</v>
      </c>
      <c r="J879" t="s">
        <v>0</v>
      </c>
      <c r="K879">
        <v>64</v>
      </c>
      <c r="L879">
        <v>0</v>
      </c>
      <c r="M879">
        <v>64</v>
      </c>
      <c r="N879" t="s">
        <v>41</v>
      </c>
    </row>
    <row r="880" ht="14.25">
      <c r="A880">
        <v>31183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80</v>
      </c>
    </row>
    <row r="881" ht="14.25">
      <c r="A881">
        <v>31183</v>
      </c>
      <c r="B881">
        <v>0</v>
      </c>
      <c r="C881">
        <v>405</v>
      </c>
      <c r="D881">
        <v>0</v>
      </c>
      <c r="E881">
        <v>0</v>
      </c>
      <c r="F881">
        <v>8</v>
      </c>
      <c r="G881">
        <v>25</v>
      </c>
      <c r="H881">
        <v>0</v>
      </c>
      <c r="I881">
        <v>0</v>
      </c>
      <c r="J881">
        <v>0</v>
      </c>
      <c r="K881">
        <v>30</v>
      </c>
      <c r="L881">
        <v>30</v>
      </c>
      <c r="M881">
        <v>30</v>
      </c>
      <c r="N881">
        <v>30</v>
      </c>
    </row>
    <row r="882" ht="14.25">
      <c r="A882">
        <v>31207</v>
      </c>
      <c r="B882">
        <v>1</v>
      </c>
      <c r="C882">
        <v>300</v>
      </c>
      <c r="D882">
        <v>0</v>
      </c>
      <c r="E882">
        <v>0</v>
      </c>
      <c r="F882">
        <v>8</v>
      </c>
      <c r="G882">
        <v>3</v>
      </c>
      <c r="H882" t="s">
        <v>26</v>
      </c>
      <c r="I882">
        <v>64</v>
      </c>
      <c r="J882" t="s">
        <v>0</v>
      </c>
      <c r="K882">
        <v>64</v>
      </c>
      <c r="L882">
        <v>0</v>
      </c>
      <c r="M882">
        <v>64</v>
      </c>
      <c r="N882" t="s">
        <v>42</v>
      </c>
    </row>
    <row r="883" ht="14.25">
      <c r="A883">
        <v>31208</v>
      </c>
      <c r="B883">
        <v>1</v>
      </c>
      <c r="C883">
        <v>301</v>
      </c>
      <c r="D883">
        <v>0</v>
      </c>
      <c r="E883">
        <v>0</v>
      </c>
      <c r="F883">
        <v>3</v>
      </c>
      <c r="G883" t="s">
        <v>22</v>
      </c>
      <c r="H883" t="s">
        <v>23</v>
      </c>
      <c r="I883">
        <v>0</v>
      </c>
      <c r="J883" t="s">
        <v>0</v>
      </c>
      <c r="K883">
        <v>64</v>
      </c>
      <c r="L883">
        <v>0</v>
      </c>
      <c r="M883">
        <v>64</v>
      </c>
      <c r="N883" t="s">
        <v>42</v>
      </c>
    </row>
    <row r="884" ht="14.25">
      <c r="A884">
        <v>31212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26</v>
      </c>
      <c r="H884">
        <v>0</v>
      </c>
      <c r="I884">
        <v>0</v>
      </c>
      <c r="J884" t="s">
        <v>0</v>
      </c>
      <c r="K884">
        <v>64</v>
      </c>
      <c r="L884">
        <v>0</v>
      </c>
      <c r="M884">
        <v>64</v>
      </c>
      <c r="N884" t="s">
        <v>42</v>
      </c>
    </row>
    <row r="885" ht="14.25">
      <c r="A885">
        <v>31213</v>
      </c>
      <c r="B885">
        <v>0</v>
      </c>
      <c r="C885">
        <v>405</v>
      </c>
      <c r="D885">
        <v>0</v>
      </c>
      <c r="E885">
        <v>0</v>
      </c>
      <c r="F885">
        <v>8</v>
      </c>
      <c r="G885">
        <v>26</v>
      </c>
      <c r="H885">
        <v>0</v>
      </c>
      <c r="I885">
        <v>0</v>
      </c>
      <c r="J885">
        <v>0</v>
      </c>
      <c r="K885">
        <v>30</v>
      </c>
      <c r="L885">
        <v>30</v>
      </c>
      <c r="M885">
        <v>30</v>
      </c>
      <c r="N885">
        <v>30</v>
      </c>
    </row>
    <row r="886" ht="14.25">
      <c r="A886">
        <v>31214</v>
      </c>
      <c r="B886">
        <v>0</v>
      </c>
      <c r="C886">
        <v>403</v>
      </c>
      <c r="D886">
        <v>0</v>
      </c>
      <c r="E886">
        <v>0</v>
      </c>
      <c r="F886">
        <v>8</v>
      </c>
      <c r="G886">
        <v>63</v>
      </c>
      <c r="H886">
        <v>0</v>
      </c>
      <c r="I886">
        <v>0</v>
      </c>
      <c r="J886">
        <v>0</v>
      </c>
      <c r="K886">
        <v>94</v>
      </c>
      <c r="L886" t="s">
        <v>36</v>
      </c>
      <c r="M886">
        <v>9</v>
      </c>
      <c r="N886">
        <v>0</v>
      </c>
    </row>
    <row r="887" ht="14.25">
      <c r="A887">
        <v>31234</v>
      </c>
      <c r="B887">
        <v>0</v>
      </c>
      <c r="C887">
        <v>401</v>
      </c>
      <c r="D887">
        <v>0</v>
      </c>
      <c r="E887">
        <v>0</v>
      </c>
      <c r="F887">
        <v>8</v>
      </c>
      <c r="G887">
        <v>46</v>
      </c>
      <c r="H887" t="s">
        <v>5</v>
      </c>
      <c r="I887">
        <v>0</v>
      </c>
      <c r="J887">
        <v>0</v>
      </c>
      <c r="K887" t="s">
        <v>60</v>
      </c>
      <c r="L887">
        <v>2</v>
      </c>
      <c r="M887">
        <v>0</v>
      </c>
      <c r="N887">
        <v>0</v>
      </c>
    </row>
    <row r="888" ht="14.25">
      <c r="A888">
        <v>31242</v>
      </c>
      <c r="B888">
        <v>1</v>
      </c>
      <c r="C888">
        <v>404</v>
      </c>
      <c r="D888">
        <v>0</v>
      </c>
      <c r="E888">
        <v>0</v>
      </c>
      <c r="F888">
        <v>2</v>
      </c>
      <c r="G888">
        <v>27</v>
      </c>
      <c r="H888">
        <v>0</v>
      </c>
      <c r="I888">
        <v>0</v>
      </c>
      <c r="J888" t="s">
        <v>0</v>
      </c>
      <c r="K888">
        <v>64</v>
      </c>
      <c r="L888">
        <v>0</v>
      </c>
      <c r="M888">
        <v>64</v>
      </c>
      <c r="N888" t="s">
        <v>42</v>
      </c>
    </row>
    <row r="889" ht="14.25">
      <c r="A889">
        <v>31243</v>
      </c>
      <c r="B889">
        <v>0</v>
      </c>
      <c r="C889">
        <v>405</v>
      </c>
      <c r="D889">
        <v>0</v>
      </c>
      <c r="E889">
        <v>0</v>
      </c>
      <c r="F889">
        <v>6</v>
      </c>
      <c r="G889">
        <v>27</v>
      </c>
      <c r="H889">
        <v>0</v>
      </c>
      <c r="I889">
        <v>0</v>
      </c>
      <c r="J889">
        <v>0</v>
      </c>
      <c r="K889">
        <v>30</v>
      </c>
      <c r="L889">
        <v>30</v>
      </c>
      <c r="M889">
        <v>0</v>
      </c>
      <c r="N889">
        <v>0</v>
      </c>
    </row>
    <row r="890" ht="14.25">
      <c r="A890">
        <v>31254</v>
      </c>
      <c r="B890">
        <v>0</v>
      </c>
      <c r="C890">
        <v>400</v>
      </c>
      <c r="D890">
        <v>0</v>
      </c>
      <c r="E890">
        <v>0</v>
      </c>
      <c r="F890">
        <v>8</v>
      </c>
      <c r="G890">
        <v>1</v>
      </c>
      <c r="H890">
        <v>0</v>
      </c>
      <c r="I890" t="s">
        <v>56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31257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26</v>
      </c>
      <c r="I891">
        <v>64</v>
      </c>
      <c r="J891" t="s">
        <v>0</v>
      </c>
      <c r="K891">
        <v>64</v>
      </c>
      <c r="L891">
        <v>0</v>
      </c>
      <c r="M891">
        <v>64</v>
      </c>
      <c r="N891">
        <v>70</v>
      </c>
    </row>
    <row r="892" ht="14.25">
      <c r="A892">
        <v>31258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24</v>
      </c>
      <c r="H892">
        <v>0</v>
      </c>
      <c r="I892">
        <v>0</v>
      </c>
      <c r="J892" t="s">
        <v>0</v>
      </c>
      <c r="K892">
        <v>64</v>
      </c>
      <c r="L892">
        <v>0</v>
      </c>
      <c r="M892">
        <v>64</v>
      </c>
      <c r="N892">
        <v>70</v>
      </c>
    </row>
    <row r="893" ht="14.25">
      <c r="A893">
        <v>31270</v>
      </c>
      <c r="B893">
        <v>0</v>
      </c>
      <c r="C893">
        <v>201</v>
      </c>
      <c r="D893">
        <v>0</v>
      </c>
      <c r="E893">
        <v>0</v>
      </c>
      <c r="F893">
        <v>6</v>
      </c>
      <c r="G893" t="s">
        <v>1</v>
      </c>
      <c r="H893">
        <v>1</v>
      </c>
      <c r="I893">
        <v>0</v>
      </c>
      <c r="J893">
        <v>0</v>
      </c>
      <c r="K893">
        <v>63</v>
      </c>
      <c r="L893">
        <v>0</v>
      </c>
      <c r="M893">
        <v>0</v>
      </c>
      <c r="N893">
        <v>0</v>
      </c>
    </row>
    <row r="894" ht="14.25">
      <c r="A894">
        <v>31271</v>
      </c>
      <c r="B894">
        <v>1</v>
      </c>
      <c r="C894">
        <v>404</v>
      </c>
      <c r="D894">
        <v>0</v>
      </c>
      <c r="E894">
        <v>0</v>
      </c>
      <c r="F894">
        <v>2</v>
      </c>
      <c r="G894" t="s">
        <v>2</v>
      </c>
      <c r="H894">
        <v>0</v>
      </c>
      <c r="I894">
        <v>0</v>
      </c>
      <c r="J894" t="s">
        <v>0</v>
      </c>
      <c r="K894">
        <v>64</v>
      </c>
      <c r="L894">
        <v>0</v>
      </c>
      <c r="M894">
        <v>64</v>
      </c>
      <c r="N894">
        <v>70</v>
      </c>
    </row>
    <row r="895" ht="14.25">
      <c r="A895">
        <v>31272</v>
      </c>
      <c r="B895">
        <v>0</v>
      </c>
      <c r="C895">
        <v>405</v>
      </c>
      <c r="D895">
        <v>0</v>
      </c>
      <c r="E895">
        <v>0</v>
      </c>
      <c r="F895">
        <v>8</v>
      </c>
      <c r="G895" t="s">
        <v>2</v>
      </c>
      <c r="H895">
        <v>0</v>
      </c>
      <c r="I895">
        <v>0</v>
      </c>
      <c r="J895">
        <v>0</v>
      </c>
      <c r="K895">
        <v>0</v>
      </c>
      <c r="L895">
        <v>24</v>
      </c>
      <c r="M895">
        <v>0</v>
      </c>
      <c r="N895">
        <v>0</v>
      </c>
    </row>
    <row r="896" ht="14.25">
      <c r="A896">
        <v>31282</v>
      </c>
      <c r="B896">
        <v>0</v>
      </c>
      <c r="C896">
        <v>203</v>
      </c>
      <c r="D896">
        <v>0</v>
      </c>
      <c r="E896">
        <v>0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80</v>
      </c>
    </row>
    <row r="897" ht="14.25">
      <c r="A897">
        <v>31302</v>
      </c>
      <c r="B897">
        <v>1</v>
      </c>
      <c r="C897">
        <v>404</v>
      </c>
      <c r="D897">
        <v>0</v>
      </c>
      <c r="E897">
        <v>0</v>
      </c>
      <c r="F897">
        <v>2</v>
      </c>
      <c r="G897">
        <v>46</v>
      </c>
      <c r="H897">
        <v>0</v>
      </c>
      <c r="I897">
        <v>0</v>
      </c>
      <c r="J897" t="s">
        <v>0</v>
      </c>
      <c r="K897">
        <v>64</v>
      </c>
      <c r="L897">
        <v>0</v>
      </c>
      <c r="M897">
        <v>64</v>
      </c>
      <c r="N897">
        <v>70</v>
      </c>
    </row>
    <row r="898" ht="14.25">
      <c r="A898">
        <v>31303</v>
      </c>
      <c r="B898">
        <v>0</v>
      </c>
      <c r="C898">
        <v>405</v>
      </c>
      <c r="D898">
        <v>0</v>
      </c>
      <c r="E898">
        <v>0</v>
      </c>
      <c r="F898">
        <v>5</v>
      </c>
      <c r="G898">
        <v>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80</v>
      </c>
    </row>
    <row r="899" ht="14.25">
      <c r="A899">
        <v>31307</v>
      </c>
      <c r="B899">
        <v>1</v>
      </c>
      <c r="C899">
        <v>300</v>
      </c>
      <c r="D899">
        <v>0</v>
      </c>
      <c r="E899">
        <v>0</v>
      </c>
      <c r="F899">
        <v>8</v>
      </c>
      <c r="G899">
        <v>3</v>
      </c>
      <c r="H899" t="s">
        <v>26</v>
      </c>
      <c r="I899">
        <v>64</v>
      </c>
      <c r="J899" t="s">
        <v>0</v>
      </c>
      <c r="K899">
        <v>64</v>
      </c>
      <c r="L899">
        <v>0</v>
      </c>
      <c r="M899">
        <v>64</v>
      </c>
      <c r="N899">
        <v>61</v>
      </c>
    </row>
    <row r="900" ht="14.25">
      <c r="A900">
        <v>31308</v>
      </c>
      <c r="B900">
        <v>1</v>
      </c>
      <c r="C900">
        <v>301</v>
      </c>
      <c r="D900">
        <v>0</v>
      </c>
      <c r="E900">
        <v>0</v>
      </c>
      <c r="F900">
        <v>3</v>
      </c>
      <c r="G900" t="s">
        <v>27</v>
      </c>
      <c r="H900">
        <v>1</v>
      </c>
      <c r="I900">
        <v>0</v>
      </c>
      <c r="J900" t="s">
        <v>0</v>
      </c>
      <c r="K900">
        <v>64</v>
      </c>
      <c r="L900">
        <v>0</v>
      </c>
      <c r="M900">
        <v>64</v>
      </c>
      <c r="N900">
        <v>61</v>
      </c>
    </row>
    <row r="901" ht="14.25">
      <c r="A901">
        <v>31332</v>
      </c>
      <c r="B901">
        <v>1</v>
      </c>
      <c r="C901">
        <v>404</v>
      </c>
      <c r="D901">
        <v>0</v>
      </c>
      <c r="E901">
        <v>0</v>
      </c>
      <c r="F901">
        <v>2</v>
      </c>
      <c r="G901" t="s">
        <v>7</v>
      </c>
      <c r="H901">
        <v>0</v>
      </c>
      <c r="I901">
        <v>0</v>
      </c>
      <c r="J901" t="s">
        <v>0</v>
      </c>
      <c r="K901">
        <v>64</v>
      </c>
      <c r="L901">
        <v>0</v>
      </c>
      <c r="M901">
        <v>64</v>
      </c>
      <c r="N901">
        <v>61</v>
      </c>
    </row>
    <row r="902" ht="14.25">
      <c r="A902">
        <v>31333</v>
      </c>
      <c r="B902">
        <v>0</v>
      </c>
      <c r="C902">
        <v>405</v>
      </c>
      <c r="D902">
        <v>0</v>
      </c>
      <c r="E902">
        <v>0</v>
      </c>
      <c r="F902">
        <v>8</v>
      </c>
      <c r="G902" t="s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31334</v>
      </c>
      <c r="B903">
        <v>0</v>
      </c>
      <c r="C903">
        <v>401</v>
      </c>
      <c r="D903">
        <v>0</v>
      </c>
      <c r="E903">
        <v>0</v>
      </c>
      <c r="F903">
        <v>8</v>
      </c>
      <c r="G903">
        <v>46</v>
      </c>
      <c r="H903" t="s">
        <v>5</v>
      </c>
      <c r="I903">
        <v>0</v>
      </c>
      <c r="J903">
        <v>0</v>
      </c>
      <c r="K903" t="s">
        <v>60</v>
      </c>
      <c r="L903">
        <v>2</v>
      </c>
      <c r="M903">
        <v>0</v>
      </c>
      <c r="N903">
        <v>0</v>
      </c>
    </row>
    <row r="904" ht="14.25">
      <c r="A904">
        <v>31354</v>
      </c>
      <c r="B904">
        <v>0</v>
      </c>
      <c r="C904">
        <v>400</v>
      </c>
      <c r="D904">
        <v>0</v>
      </c>
      <c r="E904">
        <v>0</v>
      </c>
      <c r="F904">
        <v>8</v>
      </c>
      <c r="G904">
        <v>1</v>
      </c>
      <c r="H904">
        <v>0</v>
      </c>
      <c r="I904" t="s">
        <v>56</v>
      </c>
      <c r="J904">
        <v>0</v>
      </c>
      <c r="K904">
        <v>0</v>
      </c>
      <c r="L904">
        <v>0</v>
      </c>
      <c r="M904">
        <v>0</v>
      </c>
      <c r="N904">
        <v>0</v>
      </c>
    </row>
    <row r="905" ht="14.25">
      <c r="A905">
        <v>31357</v>
      </c>
      <c r="B905">
        <v>1</v>
      </c>
      <c r="C905">
        <v>300</v>
      </c>
      <c r="D905">
        <v>0</v>
      </c>
      <c r="E905">
        <v>0</v>
      </c>
      <c r="F905">
        <v>8</v>
      </c>
      <c r="G905">
        <v>3</v>
      </c>
      <c r="H905" t="s">
        <v>26</v>
      </c>
      <c r="I905">
        <v>64</v>
      </c>
      <c r="J905" t="s">
        <v>0</v>
      </c>
      <c r="K905">
        <v>64</v>
      </c>
      <c r="L905">
        <v>0</v>
      </c>
      <c r="M905">
        <v>64</v>
      </c>
      <c r="N905">
        <v>72</v>
      </c>
    </row>
    <row r="906" ht="14.25">
      <c r="A906">
        <v>31358</v>
      </c>
      <c r="B906">
        <v>1</v>
      </c>
      <c r="C906">
        <v>301</v>
      </c>
      <c r="D906">
        <v>0</v>
      </c>
      <c r="E906">
        <v>0</v>
      </c>
      <c r="F906">
        <v>3</v>
      </c>
      <c r="G906" t="s">
        <v>29</v>
      </c>
      <c r="H906">
        <v>2</v>
      </c>
      <c r="I906">
        <v>0</v>
      </c>
      <c r="J906" t="s">
        <v>0</v>
      </c>
      <c r="K906">
        <v>64</v>
      </c>
      <c r="L906">
        <v>0</v>
      </c>
      <c r="M906">
        <v>64</v>
      </c>
      <c r="N906">
        <v>72</v>
      </c>
    </row>
    <row r="907" ht="14.25">
      <c r="A907">
        <v>31362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50</v>
      </c>
      <c r="H907">
        <v>0</v>
      </c>
      <c r="I907">
        <v>0</v>
      </c>
      <c r="J907" t="s">
        <v>0</v>
      </c>
      <c r="K907">
        <v>64</v>
      </c>
      <c r="L907">
        <v>0</v>
      </c>
      <c r="M907">
        <v>64</v>
      </c>
      <c r="N907">
        <v>72</v>
      </c>
    </row>
    <row r="908" ht="14.25">
      <c r="A908">
        <v>31363</v>
      </c>
      <c r="B908">
        <v>0</v>
      </c>
      <c r="C908">
        <v>405</v>
      </c>
      <c r="D908">
        <v>0</v>
      </c>
      <c r="E908">
        <v>0</v>
      </c>
      <c r="F908">
        <v>8</v>
      </c>
      <c r="G908">
        <v>50</v>
      </c>
      <c r="H908">
        <v>0</v>
      </c>
      <c r="I908">
        <v>0</v>
      </c>
      <c r="J908">
        <v>0</v>
      </c>
      <c r="K908">
        <v>22</v>
      </c>
      <c r="L908">
        <v>1</v>
      </c>
      <c r="M908">
        <v>27</v>
      </c>
      <c r="N908">
        <v>1</v>
      </c>
    </row>
    <row r="909" ht="14.25">
      <c r="A909">
        <v>31370</v>
      </c>
      <c r="B909">
        <v>0</v>
      </c>
      <c r="C909">
        <v>201</v>
      </c>
      <c r="D909">
        <v>0</v>
      </c>
      <c r="E909">
        <v>0</v>
      </c>
      <c r="F909">
        <v>6</v>
      </c>
      <c r="G909" t="s">
        <v>66</v>
      </c>
      <c r="H909">
        <v>1</v>
      </c>
      <c r="I909">
        <v>0</v>
      </c>
      <c r="J909">
        <v>0</v>
      </c>
      <c r="K909">
        <v>63</v>
      </c>
      <c r="L909">
        <v>0</v>
      </c>
      <c r="M909">
        <v>27</v>
      </c>
      <c r="N909">
        <v>1</v>
      </c>
    </row>
    <row r="910" ht="14.25">
      <c r="A910">
        <v>31382</v>
      </c>
      <c r="B910">
        <v>0</v>
      </c>
      <c r="C910">
        <v>203</v>
      </c>
      <c r="D910">
        <v>0</v>
      </c>
      <c r="E910">
        <v>0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80</v>
      </c>
    </row>
    <row r="911" ht="14.25">
      <c r="A911">
        <v>31392</v>
      </c>
      <c r="B911">
        <v>1</v>
      </c>
      <c r="C911">
        <v>404</v>
      </c>
      <c r="D911">
        <v>0</v>
      </c>
      <c r="E911">
        <v>0</v>
      </c>
      <c r="F911">
        <v>2</v>
      </c>
      <c r="G911">
        <v>2</v>
      </c>
      <c r="H911">
        <v>0</v>
      </c>
      <c r="I911">
        <v>0</v>
      </c>
      <c r="J911" t="s">
        <v>0</v>
      </c>
      <c r="K911">
        <v>64</v>
      </c>
      <c r="L911">
        <v>0</v>
      </c>
      <c r="M911">
        <v>64</v>
      </c>
      <c r="N911">
        <v>72</v>
      </c>
    </row>
    <row r="912" ht="14.25">
      <c r="A912">
        <v>31393</v>
      </c>
      <c r="B912">
        <v>0</v>
      </c>
      <c r="C912">
        <v>405</v>
      </c>
      <c r="D912">
        <v>0</v>
      </c>
      <c r="E912">
        <v>0</v>
      </c>
      <c r="F912">
        <v>8</v>
      </c>
      <c r="G912">
        <v>2</v>
      </c>
      <c r="H912">
        <v>0</v>
      </c>
      <c r="I912">
        <v>0</v>
      </c>
      <c r="J912">
        <v>0</v>
      </c>
      <c r="K912">
        <v>53</v>
      </c>
      <c r="L912">
        <v>49</v>
      </c>
      <c r="M912">
        <v>43</v>
      </c>
      <c r="N912">
        <v>54</v>
      </c>
    </row>
    <row r="913" ht="14.25">
      <c r="A913">
        <v>31407</v>
      </c>
      <c r="B913">
        <v>1</v>
      </c>
      <c r="C913">
        <v>300</v>
      </c>
      <c r="D913">
        <v>0</v>
      </c>
      <c r="E913">
        <v>0</v>
      </c>
      <c r="F913">
        <v>8</v>
      </c>
      <c r="G913">
        <v>3</v>
      </c>
      <c r="H913" t="s">
        <v>26</v>
      </c>
      <c r="I913">
        <v>64</v>
      </c>
      <c r="J913" t="s">
        <v>0</v>
      </c>
      <c r="K913">
        <v>64</v>
      </c>
      <c r="L913">
        <v>0</v>
      </c>
      <c r="M913">
        <v>64</v>
      </c>
      <c r="N913">
        <v>63</v>
      </c>
    </row>
    <row r="914" ht="14.25">
      <c r="A914">
        <v>31408</v>
      </c>
      <c r="B914">
        <v>1</v>
      </c>
      <c r="C914">
        <v>301</v>
      </c>
      <c r="D914">
        <v>0</v>
      </c>
      <c r="E914">
        <v>0</v>
      </c>
      <c r="F914">
        <v>3</v>
      </c>
      <c r="G914">
        <v>96</v>
      </c>
      <c r="H914">
        <v>3</v>
      </c>
      <c r="I914">
        <v>0</v>
      </c>
      <c r="J914" t="s">
        <v>0</v>
      </c>
      <c r="K914">
        <v>64</v>
      </c>
      <c r="L914">
        <v>0</v>
      </c>
      <c r="M914">
        <v>64</v>
      </c>
      <c r="N914">
        <v>63</v>
      </c>
    </row>
    <row r="915" ht="14.25">
      <c r="A915">
        <v>31434</v>
      </c>
      <c r="B915">
        <v>0</v>
      </c>
      <c r="C915">
        <v>401</v>
      </c>
      <c r="D915">
        <v>0</v>
      </c>
      <c r="E915">
        <v>0</v>
      </c>
      <c r="F915">
        <v>8</v>
      </c>
      <c r="G915">
        <v>46</v>
      </c>
      <c r="H915" t="s">
        <v>5</v>
      </c>
      <c r="I915">
        <v>0</v>
      </c>
      <c r="J915">
        <v>0</v>
      </c>
      <c r="K915">
        <v>19</v>
      </c>
      <c r="L915">
        <v>2</v>
      </c>
      <c r="M915">
        <v>0</v>
      </c>
      <c r="N915">
        <v>0</v>
      </c>
    </row>
    <row r="916" ht="14.25">
      <c r="A916">
        <v>31454</v>
      </c>
      <c r="B916">
        <v>0</v>
      </c>
      <c r="C916">
        <v>400</v>
      </c>
      <c r="D916">
        <v>0</v>
      </c>
      <c r="E916">
        <v>0</v>
      </c>
      <c r="F916">
        <v>8</v>
      </c>
      <c r="G916">
        <v>1</v>
      </c>
      <c r="H916">
        <v>0</v>
      </c>
      <c r="I916" t="s">
        <v>56</v>
      </c>
      <c r="J916">
        <v>0</v>
      </c>
      <c r="K916">
        <v>0</v>
      </c>
      <c r="L916">
        <v>0</v>
      </c>
      <c r="M916">
        <v>0</v>
      </c>
      <c r="N916">
        <v>0</v>
      </c>
    </row>
    <row r="917" ht="14.25">
      <c r="A917">
        <v>31457</v>
      </c>
      <c r="B917">
        <v>1</v>
      </c>
      <c r="C917">
        <v>300</v>
      </c>
      <c r="D917">
        <v>0</v>
      </c>
      <c r="E917">
        <v>0</v>
      </c>
      <c r="F917">
        <v>8</v>
      </c>
      <c r="G917">
        <v>3</v>
      </c>
      <c r="H917" t="s">
        <v>26</v>
      </c>
      <c r="I917">
        <v>64</v>
      </c>
      <c r="J917" t="s">
        <v>0</v>
      </c>
      <c r="K917">
        <v>64</v>
      </c>
      <c r="L917">
        <v>0</v>
      </c>
      <c r="M917">
        <v>64</v>
      </c>
      <c r="N917">
        <v>74</v>
      </c>
    </row>
    <row r="918" ht="14.25">
      <c r="A918">
        <v>31458</v>
      </c>
      <c r="B918">
        <v>1</v>
      </c>
      <c r="C918">
        <v>301</v>
      </c>
      <c r="D918">
        <v>0</v>
      </c>
      <c r="E918">
        <v>0</v>
      </c>
      <c r="F918">
        <v>3</v>
      </c>
      <c r="G918">
        <v>3</v>
      </c>
      <c r="H918">
        <v>4</v>
      </c>
      <c r="I918">
        <v>0</v>
      </c>
      <c r="J918" t="s">
        <v>0</v>
      </c>
      <c r="K918">
        <v>64</v>
      </c>
      <c r="L918">
        <v>0</v>
      </c>
      <c r="M918">
        <v>64</v>
      </c>
      <c r="N918">
        <v>74</v>
      </c>
    </row>
    <row r="919" ht="14.25">
      <c r="A919">
        <v>31470</v>
      </c>
      <c r="B919">
        <v>0</v>
      </c>
      <c r="C919">
        <v>201</v>
      </c>
      <c r="D919">
        <v>0</v>
      </c>
      <c r="E919">
        <v>0</v>
      </c>
      <c r="F919">
        <v>6</v>
      </c>
      <c r="G919" t="s">
        <v>66</v>
      </c>
      <c r="H919">
        <v>1</v>
      </c>
      <c r="I919">
        <v>0</v>
      </c>
      <c r="J919">
        <v>0</v>
      </c>
      <c r="K919">
        <v>63</v>
      </c>
      <c r="L919">
        <v>0</v>
      </c>
      <c r="M919">
        <v>0</v>
      </c>
      <c r="N919">
        <v>0</v>
      </c>
    </row>
    <row r="920" ht="14.25">
      <c r="A920">
        <v>31482</v>
      </c>
      <c r="B920">
        <v>0</v>
      </c>
      <c r="C920">
        <v>203</v>
      </c>
      <c r="D920">
        <v>0</v>
      </c>
      <c r="E920">
        <v>0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80</v>
      </c>
    </row>
    <row r="921" ht="14.25">
      <c r="A921">
        <v>31507</v>
      </c>
      <c r="B921">
        <v>1</v>
      </c>
      <c r="C921">
        <v>300</v>
      </c>
      <c r="D921">
        <v>0</v>
      </c>
      <c r="E921">
        <v>0</v>
      </c>
      <c r="F921">
        <v>8</v>
      </c>
      <c r="G921">
        <v>3</v>
      </c>
      <c r="H921" t="s">
        <v>26</v>
      </c>
      <c r="I921">
        <v>64</v>
      </c>
      <c r="J921" t="s">
        <v>0</v>
      </c>
      <c r="K921">
        <v>64</v>
      </c>
      <c r="L921">
        <v>0</v>
      </c>
      <c r="M921">
        <v>64</v>
      </c>
      <c r="N921">
        <v>65</v>
      </c>
    </row>
    <row r="922" ht="14.25">
      <c r="A922">
        <v>31508</v>
      </c>
      <c r="B922">
        <v>1</v>
      </c>
      <c r="C922">
        <v>301</v>
      </c>
      <c r="D922">
        <v>0</v>
      </c>
      <c r="E922">
        <v>0</v>
      </c>
      <c r="F922">
        <v>3</v>
      </c>
      <c r="G922">
        <v>54</v>
      </c>
      <c r="H922">
        <v>5</v>
      </c>
      <c r="I922">
        <v>0</v>
      </c>
      <c r="J922" t="s">
        <v>0</v>
      </c>
      <c r="K922">
        <v>64</v>
      </c>
      <c r="L922">
        <v>0</v>
      </c>
      <c r="M922">
        <v>64</v>
      </c>
      <c r="N922">
        <v>65</v>
      </c>
    </row>
    <row r="923" ht="14.25">
      <c r="A923">
        <v>31534</v>
      </c>
      <c r="B923">
        <v>0</v>
      </c>
      <c r="C923">
        <v>401</v>
      </c>
      <c r="D923">
        <v>0</v>
      </c>
      <c r="E923">
        <v>0</v>
      </c>
      <c r="F923">
        <v>8</v>
      </c>
      <c r="G923">
        <v>40</v>
      </c>
      <c r="H923" t="s">
        <v>5</v>
      </c>
      <c r="I923">
        <v>0</v>
      </c>
      <c r="J923">
        <v>0</v>
      </c>
      <c r="K923">
        <v>19</v>
      </c>
      <c r="L923">
        <v>2</v>
      </c>
      <c r="M923">
        <v>0</v>
      </c>
      <c r="N923">
        <v>0</v>
      </c>
    </row>
    <row r="924" ht="14.25">
      <c r="A924">
        <v>31554</v>
      </c>
      <c r="B924">
        <v>0</v>
      </c>
      <c r="C924">
        <v>400</v>
      </c>
      <c r="D924">
        <v>0</v>
      </c>
      <c r="E924">
        <v>0</v>
      </c>
      <c r="F924">
        <v>8</v>
      </c>
      <c r="G924">
        <v>1</v>
      </c>
      <c r="H924">
        <v>0</v>
      </c>
      <c r="I924" t="s">
        <v>56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ht="14.25">
      <c r="A925">
        <v>31557</v>
      </c>
      <c r="B925">
        <v>1</v>
      </c>
      <c r="C925">
        <v>300</v>
      </c>
      <c r="D925">
        <v>0</v>
      </c>
      <c r="E925">
        <v>0</v>
      </c>
      <c r="F925">
        <v>8</v>
      </c>
      <c r="G925">
        <v>3</v>
      </c>
      <c r="H925" t="s">
        <v>26</v>
      </c>
      <c r="I925">
        <v>64</v>
      </c>
      <c r="J925" t="s">
        <v>0</v>
      </c>
      <c r="K925">
        <v>64</v>
      </c>
      <c r="L925">
        <v>0</v>
      </c>
      <c r="M925">
        <v>64</v>
      </c>
      <c r="N925">
        <v>76</v>
      </c>
    </row>
    <row r="926" ht="14.25">
      <c r="A926">
        <v>31558</v>
      </c>
      <c r="B926">
        <v>1</v>
      </c>
      <c r="C926">
        <v>301</v>
      </c>
      <c r="D926">
        <v>0</v>
      </c>
      <c r="E926">
        <v>0</v>
      </c>
      <c r="F926">
        <v>3</v>
      </c>
      <c r="G926" t="s">
        <v>30</v>
      </c>
      <c r="H926">
        <v>6</v>
      </c>
      <c r="I926">
        <v>0</v>
      </c>
      <c r="J926" t="s">
        <v>0</v>
      </c>
      <c r="K926">
        <v>64</v>
      </c>
      <c r="L926">
        <v>0</v>
      </c>
      <c r="M926">
        <v>64</v>
      </c>
      <c r="N926">
        <v>76</v>
      </c>
    </row>
    <row r="927" ht="14.25">
      <c r="A927">
        <v>31570</v>
      </c>
      <c r="B927">
        <v>0</v>
      </c>
      <c r="C927">
        <v>201</v>
      </c>
      <c r="D927">
        <v>0</v>
      </c>
      <c r="E927">
        <v>0</v>
      </c>
      <c r="F927">
        <v>6</v>
      </c>
      <c r="G927" t="s">
        <v>66</v>
      </c>
      <c r="H927">
        <v>1</v>
      </c>
      <c r="I927">
        <v>0</v>
      </c>
      <c r="J927">
        <v>0</v>
      </c>
      <c r="K927">
        <v>63</v>
      </c>
      <c r="L927">
        <v>0</v>
      </c>
      <c r="M927">
        <v>0</v>
      </c>
      <c r="N927">
        <v>0</v>
      </c>
    </row>
    <row r="928" ht="14.25">
      <c r="A928">
        <v>31582</v>
      </c>
      <c r="B928">
        <v>0</v>
      </c>
      <c r="C928">
        <v>203</v>
      </c>
      <c r="D928">
        <v>0</v>
      </c>
      <c r="E928">
        <v>0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80</v>
      </c>
    </row>
    <row r="929" ht="14.25">
      <c r="A929">
        <v>31607</v>
      </c>
      <c r="B929">
        <v>1</v>
      </c>
      <c r="C929">
        <v>300</v>
      </c>
      <c r="D929">
        <v>0</v>
      </c>
      <c r="E929">
        <v>0</v>
      </c>
      <c r="F929">
        <v>8</v>
      </c>
      <c r="G929">
        <v>3</v>
      </c>
      <c r="H929" t="s">
        <v>26</v>
      </c>
      <c r="I929">
        <v>64</v>
      </c>
      <c r="J929" t="s">
        <v>0</v>
      </c>
      <c r="K929">
        <v>64</v>
      </c>
      <c r="L929">
        <v>0</v>
      </c>
      <c r="M929">
        <v>64</v>
      </c>
      <c r="N929">
        <v>67</v>
      </c>
    </row>
    <row r="930" ht="14.25">
      <c r="A930">
        <v>31608</v>
      </c>
      <c r="B930">
        <v>1</v>
      </c>
      <c r="C930">
        <v>301</v>
      </c>
      <c r="D930">
        <v>0</v>
      </c>
      <c r="E930">
        <v>0</v>
      </c>
      <c r="F930">
        <v>3</v>
      </c>
      <c r="G930" t="s">
        <v>1</v>
      </c>
      <c r="H930">
        <v>7</v>
      </c>
      <c r="I930">
        <v>0</v>
      </c>
      <c r="J930" t="s">
        <v>0</v>
      </c>
      <c r="K930">
        <v>64</v>
      </c>
      <c r="L930">
        <v>0</v>
      </c>
      <c r="M930">
        <v>64</v>
      </c>
      <c r="N930">
        <v>67</v>
      </c>
    </row>
    <row r="931" ht="14.25">
      <c r="A931">
        <v>31634</v>
      </c>
      <c r="B931">
        <v>0</v>
      </c>
      <c r="C931">
        <v>401</v>
      </c>
      <c r="D931">
        <v>0</v>
      </c>
      <c r="E931">
        <v>0</v>
      </c>
      <c r="F931">
        <v>8</v>
      </c>
      <c r="G931">
        <v>40</v>
      </c>
      <c r="H931" t="s">
        <v>5</v>
      </c>
      <c r="I931">
        <v>0</v>
      </c>
      <c r="J931">
        <v>0</v>
      </c>
      <c r="K931">
        <v>19</v>
      </c>
      <c r="L931">
        <v>2</v>
      </c>
      <c r="M931">
        <v>0</v>
      </c>
      <c r="N931">
        <v>0</v>
      </c>
    </row>
    <row r="932" ht="14.25">
      <c r="A932">
        <v>31654</v>
      </c>
      <c r="B932">
        <v>0</v>
      </c>
      <c r="C932">
        <v>400</v>
      </c>
      <c r="D932">
        <v>0</v>
      </c>
      <c r="E932">
        <v>0</v>
      </c>
      <c r="F932">
        <v>8</v>
      </c>
      <c r="G932">
        <v>1</v>
      </c>
      <c r="H932">
        <v>0</v>
      </c>
      <c r="I932" t="s">
        <v>56</v>
      </c>
      <c r="J932">
        <v>0</v>
      </c>
      <c r="K932">
        <v>0</v>
      </c>
      <c r="L932">
        <v>0</v>
      </c>
      <c r="M932">
        <v>0</v>
      </c>
      <c r="N932">
        <v>0</v>
      </c>
    </row>
    <row r="933" ht="14.25">
      <c r="A933">
        <v>31657</v>
      </c>
      <c r="B933">
        <v>1</v>
      </c>
      <c r="C933">
        <v>300</v>
      </c>
      <c r="D933">
        <v>0</v>
      </c>
      <c r="E933">
        <v>0</v>
      </c>
      <c r="F933">
        <v>8</v>
      </c>
      <c r="G933">
        <v>3</v>
      </c>
      <c r="H933" t="s">
        <v>26</v>
      </c>
      <c r="I933">
        <v>64</v>
      </c>
      <c r="J933" t="s">
        <v>0</v>
      </c>
      <c r="K933">
        <v>64</v>
      </c>
      <c r="L933">
        <v>0</v>
      </c>
      <c r="M933">
        <v>64</v>
      </c>
      <c r="N933" t="s">
        <v>33</v>
      </c>
    </row>
    <row r="934" ht="14.25">
      <c r="A934">
        <v>31658</v>
      </c>
      <c r="B934">
        <v>1</v>
      </c>
      <c r="C934">
        <v>301</v>
      </c>
      <c r="D934">
        <v>0</v>
      </c>
      <c r="E934">
        <v>0</v>
      </c>
      <c r="F934">
        <v>3</v>
      </c>
      <c r="G934">
        <v>80</v>
      </c>
      <c r="H934">
        <v>8</v>
      </c>
      <c r="I934">
        <v>0</v>
      </c>
      <c r="J934" t="s">
        <v>0</v>
      </c>
      <c r="K934">
        <v>64</v>
      </c>
      <c r="L934">
        <v>0</v>
      </c>
      <c r="M934">
        <v>64</v>
      </c>
      <c r="N934" t="s">
        <v>33</v>
      </c>
    </row>
    <row r="935" ht="14.25">
      <c r="A935">
        <v>31670</v>
      </c>
      <c r="B935">
        <v>0</v>
      </c>
      <c r="C935">
        <v>201</v>
      </c>
      <c r="D935">
        <v>0</v>
      </c>
      <c r="E935">
        <v>0</v>
      </c>
      <c r="F935">
        <v>6</v>
      </c>
      <c r="G935" t="s">
        <v>66</v>
      </c>
      <c r="H935">
        <v>1</v>
      </c>
      <c r="I935">
        <v>0</v>
      </c>
      <c r="J935">
        <v>0</v>
      </c>
      <c r="K935">
        <v>63</v>
      </c>
      <c r="L935">
        <v>0</v>
      </c>
      <c r="M935">
        <v>0</v>
      </c>
      <c r="N935">
        <v>0</v>
      </c>
    </row>
    <row r="936" ht="14.25">
      <c r="A936">
        <v>31682</v>
      </c>
      <c r="B936">
        <v>0</v>
      </c>
      <c r="C936">
        <v>203</v>
      </c>
      <c r="D936">
        <v>0</v>
      </c>
      <c r="E936">
        <v>0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80</v>
      </c>
    </row>
    <row r="937" ht="14.25">
      <c r="A937">
        <v>31707</v>
      </c>
      <c r="B937">
        <v>1</v>
      </c>
      <c r="C937">
        <v>300</v>
      </c>
      <c r="D937">
        <v>0</v>
      </c>
      <c r="E937">
        <v>0</v>
      </c>
      <c r="F937">
        <v>8</v>
      </c>
      <c r="G937">
        <v>3</v>
      </c>
      <c r="H937" t="s">
        <v>26</v>
      </c>
      <c r="I937">
        <v>64</v>
      </c>
      <c r="J937" t="s">
        <v>0</v>
      </c>
      <c r="K937">
        <v>64</v>
      </c>
      <c r="L937">
        <v>0</v>
      </c>
      <c r="M937">
        <v>64</v>
      </c>
      <c r="N937" t="s">
        <v>34</v>
      </c>
    </row>
    <row r="938" ht="14.25">
      <c r="A938">
        <v>31708</v>
      </c>
      <c r="B938">
        <v>1</v>
      </c>
      <c r="C938">
        <v>301</v>
      </c>
      <c r="D938">
        <v>0</v>
      </c>
      <c r="E938">
        <v>0</v>
      </c>
      <c r="F938">
        <v>3</v>
      </c>
      <c r="G938">
        <v>88</v>
      </c>
      <c r="H938">
        <v>9</v>
      </c>
      <c r="I938">
        <v>0</v>
      </c>
      <c r="J938" t="s">
        <v>0</v>
      </c>
      <c r="K938">
        <v>64</v>
      </c>
      <c r="L938">
        <v>0</v>
      </c>
      <c r="M938">
        <v>64</v>
      </c>
      <c r="N938" t="s">
        <v>34</v>
      </c>
    </row>
    <row r="939" ht="14.25">
      <c r="A939">
        <v>31715</v>
      </c>
      <c r="B939">
        <v>0</v>
      </c>
      <c r="C939">
        <v>402</v>
      </c>
      <c r="D939">
        <v>0</v>
      </c>
      <c r="E939">
        <v>0</v>
      </c>
      <c r="F939">
        <v>8</v>
      </c>
      <c r="G939" t="s">
        <v>2</v>
      </c>
      <c r="H939">
        <v>0</v>
      </c>
      <c r="I939">
        <v>0</v>
      </c>
      <c r="J939">
        <v>0</v>
      </c>
      <c r="K939">
        <v>50</v>
      </c>
      <c r="L939" t="s">
        <v>25</v>
      </c>
      <c r="M939">
        <v>7</v>
      </c>
      <c r="N939">
        <v>0</v>
      </c>
    </row>
    <row r="940" ht="14.25">
      <c r="A940">
        <v>31735</v>
      </c>
      <c r="B940">
        <v>0</v>
      </c>
      <c r="C940">
        <v>401</v>
      </c>
      <c r="D940">
        <v>0</v>
      </c>
      <c r="E940">
        <v>0</v>
      </c>
      <c r="F940">
        <v>8</v>
      </c>
      <c r="G940" t="s">
        <v>7</v>
      </c>
      <c r="H940" t="s">
        <v>5</v>
      </c>
      <c r="I940">
        <v>0</v>
      </c>
      <c r="J940">
        <v>0</v>
      </c>
      <c r="K940">
        <v>16</v>
      </c>
      <c r="L940">
        <v>2</v>
      </c>
      <c r="M940">
        <v>0</v>
      </c>
      <c r="N940">
        <v>0</v>
      </c>
    </row>
    <row r="941" ht="14.25">
      <c r="A941">
        <v>31755</v>
      </c>
      <c r="B941">
        <v>0</v>
      </c>
      <c r="C941">
        <v>400</v>
      </c>
      <c r="D941">
        <v>0</v>
      </c>
      <c r="E941">
        <v>0</v>
      </c>
      <c r="F941">
        <v>8</v>
      </c>
      <c r="G941">
        <v>1</v>
      </c>
      <c r="H941">
        <v>0</v>
      </c>
      <c r="I941" t="s">
        <v>56</v>
      </c>
      <c r="J941">
        <v>0</v>
      </c>
      <c r="K941">
        <v>0</v>
      </c>
      <c r="L941">
        <v>0</v>
      </c>
      <c r="M941">
        <v>0</v>
      </c>
      <c r="N941">
        <v>0</v>
      </c>
    </row>
    <row r="942" ht="14.25">
      <c r="A942">
        <v>31757</v>
      </c>
      <c r="B942">
        <v>1</v>
      </c>
      <c r="C942">
        <v>300</v>
      </c>
      <c r="D942">
        <v>0</v>
      </c>
      <c r="E942">
        <v>0</v>
      </c>
      <c r="F942">
        <v>8</v>
      </c>
      <c r="G942">
        <v>3</v>
      </c>
      <c r="H942" t="s">
        <v>26</v>
      </c>
      <c r="I942">
        <v>64</v>
      </c>
      <c r="J942" t="s">
        <v>0</v>
      </c>
      <c r="K942">
        <v>64</v>
      </c>
      <c r="L942">
        <v>0</v>
      </c>
      <c r="M942">
        <v>64</v>
      </c>
      <c r="N942" t="s">
        <v>35</v>
      </c>
    </row>
    <row r="943" ht="14.25">
      <c r="A943">
        <v>31758</v>
      </c>
      <c r="B943">
        <v>1</v>
      </c>
      <c r="C943">
        <v>301</v>
      </c>
      <c r="D943">
        <v>0</v>
      </c>
      <c r="E943">
        <v>0</v>
      </c>
      <c r="F943">
        <v>3</v>
      </c>
      <c r="G943" t="s">
        <v>10</v>
      </c>
      <c r="H943" t="s">
        <v>11</v>
      </c>
      <c r="I943">
        <v>0</v>
      </c>
      <c r="J943" t="s">
        <v>0</v>
      </c>
      <c r="K943">
        <v>64</v>
      </c>
      <c r="L943">
        <v>0</v>
      </c>
      <c r="M943">
        <v>64</v>
      </c>
      <c r="N943" t="s">
        <v>35</v>
      </c>
    </row>
    <row r="944" ht="14.25">
      <c r="A944">
        <v>31770</v>
      </c>
      <c r="B944">
        <v>0</v>
      </c>
      <c r="C944">
        <v>201</v>
      </c>
      <c r="D944">
        <v>0</v>
      </c>
      <c r="E944">
        <v>0</v>
      </c>
      <c r="F944">
        <v>6</v>
      </c>
      <c r="G944" t="s">
        <v>66</v>
      </c>
      <c r="H944">
        <v>1</v>
      </c>
      <c r="I944">
        <v>0</v>
      </c>
      <c r="J944">
        <v>0</v>
      </c>
      <c r="K944">
        <v>63</v>
      </c>
      <c r="L944">
        <v>0</v>
      </c>
      <c r="M944">
        <v>0</v>
      </c>
      <c r="N944">
        <v>0</v>
      </c>
    </row>
    <row r="945" ht="14.25">
      <c r="A945">
        <v>31782</v>
      </c>
      <c r="B945">
        <v>0</v>
      </c>
      <c r="C945">
        <v>203</v>
      </c>
      <c r="D945">
        <v>0</v>
      </c>
      <c r="E945">
        <v>0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80</v>
      </c>
    </row>
    <row r="946" ht="14.25">
      <c r="A946">
        <v>31807</v>
      </c>
      <c r="B946">
        <v>1</v>
      </c>
      <c r="C946">
        <v>300</v>
      </c>
      <c r="D946">
        <v>0</v>
      </c>
      <c r="E946">
        <v>0</v>
      </c>
      <c r="F946">
        <v>8</v>
      </c>
      <c r="G946">
        <v>3</v>
      </c>
      <c r="H946" t="s">
        <v>26</v>
      </c>
      <c r="I946">
        <v>64</v>
      </c>
      <c r="J946" t="s">
        <v>0</v>
      </c>
      <c r="K946">
        <v>64</v>
      </c>
      <c r="L946">
        <v>0</v>
      </c>
      <c r="M946">
        <v>64</v>
      </c>
      <c r="N946" t="s">
        <v>37</v>
      </c>
    </row>
    <row r="947" ht="14.25">
      <c r="A947">
        <v>31808</v>
      </c>
      <c r="B947">
        <v>1</v>
      </c>
      <c r="C947">
        <v>301</v>
      </c>
      <c r="D947">
        <v>0</v>
      </c>
      <c r="E947">
        <v>0</v>
      </c>
      <c r="F947">
        <v>3</v>
      </c>
      <c r="G947">
        <v>43</v>
      </c>
      <c r="H947" t="s">
        <v>13</v>
      </c>
      <c r="I947">
        <v>0</v>
      </c>
      <c r="J947" t="s">
        <v>0</v>
      </c>
      <c r="K947">
        <v>64</v>
      </c>
      <c r="L947">
        <v>0</v>
      </c>
      <c r="M947">
        <v>64</v>
      </c>
      <c r="N947" t="s">
        <v>37</v>
      </c>
    </row>
    <row r="948" ht="14.25">
      <c r="A948">
        <v>31835</v>
      </c>
      <c r="B948">
        <v>0</v>
      </c>
      <c r="C948">
        <v>401</v>
      </c>
      <c r="D948">
        <v>0</v>
      </c>
      <c r="E948">
        <v>0</v>
      </c>
      <c r="F948">
        <v>8</v>
      </c>
      <c r="G948" t="s">
        <v>7</v>
      </c>
      <c r="H948" t="s">
        <v>5</v>
      </c>
      <c r="I948">
        <v>0</v>
      </c>
      <c r="J948">
        <v>0</v>
      </c>
      <c r="K948">
        <v>16</v>
      </c>
      <c r="L948">
        <v>2</v>
      </c>
      <c r="M948">
        <v>0</v>
      </c>
      <c r="N948">
        <v>0</v>
      </c>
    </row>
    <row r="949" ht="14.25">
      <c r="A949">
        <v>31855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56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31857</v>
      </c>
      <c r="B950">
        <v>1</v>
      </c>
      <c r="C950">
        <v>300</v>
      </c>
      <c r="D950">
        <v>0</v>
      </c>
      <c r="E950">
        <v>0</v>
      </c>
      <c r="F950">
        <v>8</v>
      </c>
      <c r="G950">
        <v>3</v>
      </c>
      <c r="H950" t="s">
        <v>26</v>
      </c>
      <c r="I950">
        <v>64</v>
      </c>
      <c r="J950" t="s">
        <v>0</v>
      </c>
      <c r="K950">
        <v>64</v>
      </c>
      <c r="L950">
        <v>0</v>
      </c>
      <c r="M950">
        <v>64</v>
      </c>
      <c r="N950" t="s">
        <v>39</v>
      </c>
    </row>
    <row r="951" ht="14.25">
      <c r="A951">
        <v>31858</v>
      </c>
      <c r="B951">
        <v>1</v>
      </c>
      <c r="C951">
        <v>301</v>
      </c>
      <c r="D951">
        <v>0</v>
      </c>
      <c r="E951">
        <v>0</v>
      </c>
      <c r="F951">
        <v>3</v>
      </c>
      <c r="G951" t="s">
        <v>15</v>
      </c>
      <c r="H951" t="s">
        <v>8</v>
      </c>
      <c r="I951">
        <v>0</v>
      </c>
      <c r="J951" t="s">
        <v>0</v>
      </c>
      <c r="K951">
        <v>64</v>
      </c>
      <c r="L951">
        <v>0</v>
      </c>
      <c r="M951">
        <v>64</v>
      </c>
      <c r="N951" t="s">
        <v>39</v>
      </c>
    </row>
    <row r="952" ht="14.25">
      <c r="A952">
        <v>31870</v>
      </c>
      <c r="B952">
        <v>0</v>
      </c>
      <c r="C952">
        <v>201</v>
      </c>
      <c r="D952">
        <v>0</v>
      </c>
      <c r="E952">
        <v>0</v>
      </c>
      <c r="F952">
        <v>6</v>
      </c>
      <c r="G952" t="s">
        <v>66</v>
      </c>
      <c r="H952">
        <v>1</v>
      </c>
      <c r="I952">
        <v>0</v>
      </c>
      <c r="J952">
        <v>0</v>
      </c>
      <c r="K952">
        <v>63</v>
      </c>
      <c r="L952">
        <v>0</v>
      </c>
      <c r="M952">
        <v>0</v>
      </c>
      <c r="N952">
        <v>0</v>
      </c>
    </row>
    <row r="953" ht="14.25">
      <c r="A953">
        <v>31882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80</v>
      </c>
    </row>
    <row r="954" ht="14.25">
      <c r="A954">
        <v>31907</v>
      </c>
      <c r="B954">
        <v>1</v>
      </c>
      <c r="C954">
        <v>300</v>
      </c>
      <c r="D954">
        <v>0</v>
      </c>
      <c r="E954">
        <v>0</v>
      </c>
      <c r="F954">
        <v>8</v>
      </c>
      <c r="G954">
        <v>3</v>
      </c>
      <c r="H954" t="s">
        <v>26</v>
      </c>
      <c r="I954">
        <v>64</v>
      </c>
      <c r="J954" t="s">
        <v>0</v>
      </c>
      <c r="K954">
        <v>64</v>
      </c>
      <c r="L954">
        <v>0</v>
      </c>
      <c r="M954">
        <v>64</v>
      </c>
      <c r="N954" t="s">
        <v>40</v>
      </c>
    </row>
    <row r="955" ht="14.25">
      <c r="A955">
        <v>31908</v>
      </c>
      <c r="B955">
        <v>1</v>
      </c>
      <c r="C955">
        <v>301</v>
      </c>
      <c r="D955">
        <v>0</v>
      </c>
      <c r="E955">
        <v>0</v>
      </c>
      <c r="F955">
        <v>3</v>
      </c>
      <c r="G955" t="s">
        <v>6</v>
      </c>
      <c r="H955" t="s">
        <v>17</v>
      </c>
      <c r="I955">
        <v>0</v>
      </c>
      <c r="J955" t="s">
        <v>0</v>
      </c>
      <c r="K955">
        <v>64</v>
      </c>
      <c r="L955">
        <v>0</v>
      </c>
      <c r="M955">
        <v>64</v>
      </c>
      <c r="N955" t="s">
        <v>40</v>
      </c>
    </row>
    <row r="956" ht="14.25">
      <c r="A956">
        <v>31935</v>
      </c>
      <c r="B956">
        <v>0</v>
      </c>
      <c r="C956">
        <v>401</v>
      </c>
      <c r="D956">
        <v>0</v>
      </c>
      <c r="E956">
        <v>0</v>
      </c>
      <c r="F956">
        <v>8</v>
      </c>
      <c r="G956" t="s">
        <v>7</v>
      </c>
      <c r="H956" t="s">
        <v>5</v>
      </c>
      <c r="I956">
        <v>0</v>
      </c>
      <c r="J956">
        <v>0</v>
      </c>
      <c r="K956" t="s">
        <v>23</v>
      </c>
      <c r="L956">
        <v>2</v>
      </c>
      <c r="M956">
        <v>0</v>
      </c>
      <c r="N956">
        <v>0</v>
      </c>
    </row>
    <row r="957" ht="14.25">
      <c r="A957">
        <v>31955</v>
      </c>
      <c r="B957">
        <v>0</v>
      </c>
      <c r="C957">
        <v>400</v>
      </c>
      <c r="D957">
        <v>0</v>
      </c>
      <c r="E957">
        <v>0</v>
      </c>
      <c r="F957">
        <v>8</v>
      </c>
      <c r="G957">
        <v>1</v>
      </c>
      <c r="H957">
        <v>0</v>
      </c>
      <c r="I957" t="s">
        <v>56</v>
      </c>
      <c r="J957">
        <v>0</v>
      </c>
      <c r="K957">
        <v>0</v>
      </c>
      <c r="L957">
        <v>0</v>
      </c>
      <c r="M957">
        <v>0</v>
      </c>
      <c r="N957">
        <v>0</v>
      </c>
    </row>
    <row r="958" ht="14.25">
      <c r="A958">
        <v>31957</v>
      </c>
      <c r="B958">
        <v>1</v>
      </c>
      <c r="C958">
        <v>300</v>
      </c>
      <c r="D958">
        <v>0</v>
      </c>
      <c r="E958">
        <v>0</v>
      </c>
      <c r="F958">
        <v>8</v>
      </c>
      <c r="G958">
        <v>3</v>
      </c>
      <c r="H958" t="s">
        <v>26</v>
      </c>
      <c r="I958">
        <v>64</v>
      </c>
      <c r="J958" t="s">
        <v>0</v>
      </c>
      <c r="K958">
        <v>64</v>
      </c>
      <c r="L958">
        <v>0</v>
      </c>
      <c r="M958">
        <v>64</v>
      </c>
      <c r="N958" t="s">
        <v>41</v>
      </c>
    </row>
    <row r="959" ht="14.25">
      <c r="A959">
        <v>31958</v>
      </c>
      <c r="B959">
        <v>1</v>
      </c>
      <c r="C959">
        <v>301</v>
      </c>
      <c r="D959">
        <v>0</v>
      </c>
      <c r="E959">
        <v>0</v>
      </c>
      <c r="F959">
        <v>3</v>
      </c>
      <c r="G959" t="s">
        <v>19</v>
      </c>
      <c r="H959" t="s">
        <v>20</v>
      </c>
      <c r="I959">
        <v>0</v>
      </c>
      <c r="J959" t="s">
        <v>0</v>
      </c>
      <c r="K959">
        <v>64</v>
      </c>
      <c r="L959">
        <v>0</v>
      </c>
      <c r="M959">
        <v>64</v>
      </c>
      <c r="N959" t="s">
        <v>41</v>
      </c>
    </row>
    <row r="960" ht="14.25">
      <c r="A960">
        <v>31970</v>
      </c>
      <c r="B960">
        <v>0</v>
      </c>
      <c r="C960">
        <v>201</v>
      </c>
      <c r="D960">
        <v>0</v>
      </c>
      <c r="E960">
        <v>0</v>
      </c>
      <c r="F960">
        <v>6</v>
      </c>
      <c r="G960" t="s">
        <v>66</v>
      </c>
      <c r="H960">
        <v>1</v>
      </c>
      <c r="I960">
        <v>0</v>
      </c>
      <c r="J960">
        <v>0</v>
      </c>
      <c r="K960">
        <v>63</v>
      </c>
      <c r="L960">
        <v>0</v>
      </c>
      <c r="M960">
        <v>0</v>
      </c>
      <c r="N960">
        <v>0</v>
      </c>
    </row>
    <row r="961" ht="14.25">
      <c r="A961">
        <v>31982</v>
      </c>
      <c r="B961">
        <v>0</v>
      </c>
      <c r="C961">
        <v>203</v>
      </c>
      <c r="D961">
        <v>0</v>
      </c>
      <c r="E961">
        <v>0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80</v>
      </c>
    </row>
    <row r="962" ht="14.25">
      <c r="A962">
        <v>31994</v>
      </c>
      <c r="B962">
        <v>0</v>
      </c>
      <c r="C962">
        <v>204</v>
      </c>
      <c r="D962">
        <v>0</v>
      </c>
      <c r="E962">
        <v>0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ht="14.25">
      <c r="A963">
        <v>32006</v>
      </c>
      <c r="B963">
        <v>0</v>
      </c>
      <c r="C963">
        <v>202</v>
      </c>
      <c r="D963">
        <v>0</v>
      </c>
      <c r="E963">
        <v>0</v>
      </c>
      <c r="F963">
        <v>8</v>
      </c>
      <c r="G963" t="s">
        <v>24</v>
      </c>
      <c r="H963">
        <v>20</v>
      </c>
      <c r="I963">
        <v>0</v>
      </c>
      <c r="J963">
        <v>0</v>
      </c>
      <c r="K963" t="s">
        <v>67</v>
      </c>
      <c r="L963" t="s">
        <v>12</v>
      </c>
      <c r="M963">
        <v>22</v>
      </c>
      <c r="N963">
        <v>0</v>
      </c>
    </row>
    <row r="964" ht="14.25">
      <c r="A964">
        <v>32008</v>
      </c>
      <c r="B964">
        <v>1</v>
      </c>
      <c r="C964">
        <v>300</v>
      </c>
      <c r="D964">
        <v>0</v>
      </c>
      <c r="E964">
        <v>0</v>
      </c>
      <c r="F964">
        <v>8</v>
      </c>
      <c r="G964">
        <v>3</v>
      </c>
      <c r="H964" t="s">
        <v>26</v>
      </c>
      <c r="I964">
        <v>64</v>
      </c>
      <c r="J964" t="s">
        <v>0</v>
      </c>
      <c r="K964">
        <v>64</v>
      </c>
      <c r="L964">
        <v>0</v>
      </c>
      <c r="M964">
        <v>64</v>
      </c>
      <c r="N964" t="s">
        <v>42</v>
      </c>
    </row>
    <row r="965" ht="14.25">
      <c r="A965">
        <v>32008</v>
      </c>
      <c r="B965">
        <v>1</v>
      </c>
      <c r="C965">
        <v>301</v>
      </c>
      <c r="D965">
        <v>0</v>
      </c>
      <c r="E965">
        <v>0</v>
      </c>
      <c r="F965">
        <v>3</v>
      </c>
      <c r="G965" t="s">
        <v>22</v>
      </c>
      <c r="H965" t="s">
        <v>23</v>
      </c>
      <c r="I965">
        <v>0</v>
      </c>
      <c r="J965" t="s">
        <v>0</v>
      </c>
      <c r="K965">
        <v>64</v>
      </c>
      <c r="L965">
        <v>0</v>
      </c>
      <c r="M965">
        <v>64</v>
      </c>
      <c r="N965" t="s">
        <v>42</v>
      </c>
    </row>
    <row r="966" ht="14.25">
      <c r="A966">
        <v>32035</v>
      </c>
      <c r="B966">
        <v>0</v>
      </c>
      <c r="C966">
        <v>401</v>
      </c>
      <c r="D966">
        <v>0</v>
      </c>
      <c r="E966">
        <v>0</v>
      </c>
      <c r="F966">
        <v>8</v>
      </c>
      <c r="G966" t="s">
        <v>58</v>
      </c>
      <c r="H966" t="s">
        <v>5</v>
      </c>
      <c r="I966">
        <v>0</v>
      </c>
      <c r="J966">
        <v>0</v>
      </c>
      <c r="K966" t="s">
        <v>23</v>
      </c>
      <c r="L966">
        <v>2</v>
      </c>
      <c r="M966">
        <v>0</v>
      </c>
      <c r="N966">
        <v>0</v>
      </c>
    </row>
    <row r="967" ht="14.25">
      <c r="A967">
        <v>32055</v>
      </c>
      <c r="B967">
        <v>0</v>
      </c>
      <c r="C967">
        <v>400</v>
      </c>
      <c r="D967">
        <v>0</v>
      </c>
      <c r="E967">
        <v>0</v>
      </c>
      <c r="F967">
        <v>8</v>
      </c>
      <c r="G967">
        <v>1</v>
      </c>
      <c r="H967">
        <v>0</v>
      </c>
      <c r="I967" t="s">
        <v>56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ht="14.25">
      <c r="A968">
        <v>32057</v>
      </c>
      <c r="B968">
        <v>1</v>
      </c>
      <c r="C968">
        <v>300</v>
      </c>
      <c r="D968">
        <v>0</v>
      </c>
      <c r="E968">
        <v>0</v>
      </c>
      <c r="F968">
        <v>8</v>
      </c>
      <c r="G968">
        <v>3</v>
      </c>
      <c r="H968" t="s">
        <v>26</v>
      </c>
      <c r="I968">
        <v>64</v>
      </c>
      <c r="J968" t="s">
        <v>0</v>
      </c>
      <c r="K968">
        <v>64</v>
      </c>
      <c r="L968">
        <v>0</v>
      </c>
      <c r="M968">
        <v>64</v>
      </c>
      <c r="N968">
        <v>70</v>
      </c>
    </row>
    <row r="969" ht="14.25">
      <c r="A969">
        <v>32058</v>
      </c>
      <c r="B969">
        <v>1</v>
      </c>
      <c r="C969">
        <v>301</v>
      </c>
      <c r="D969">
        <v>0</v>
      </c>
      <c r="E969">
        <v>0</v>
      </c>
      <c r="F969">
        <v>3</v>
      </c>
      <c r="G969" t="s">
        <v>24</v>
      </c>
      <c r="H969">
        <v>0</v>
      </c>
      <c r="I969">
        <v>0</v>
      </c>
      <c r="J969" t="s">
        <v>0</v>
      </c>
      <c r="K969">
        <v>64</v>
      </c>
      <c r="L969">
        <v>0</v>
      </c>
      <c r="M969">
        <v>64</v>
      </c>
      <c r="N969">
        <v>70</v>
      </c>
    </row>
    <row r="970" ht="14.25">
      <c r="A970">
        <v>32070</v>
      </c>
      <c r="B970">
        <v>0</v>
      </c>
      <c r="C970">
        <v>201</v>
      </c>
      <c r="D970">
        <v>0</v>
      </c>
      <c r="E970">
        <v>0</v>
      </c>
      <c r="F970">
        <v>6</v>
      </c>
      <c r="G970" t="s">
        <v>66</v>
      </c>
      <c r="H970">
        <v>1</v>
      </c>
      <c r="I970">
        <v>0</v>
      </c>
      <c r="J970">
        <v>0</v>
      </c>
      <c r="K970">
        <v>63</v>
      </c>
      <c r="L970">
        <v>0</v>
      </c>
      <c r="M970">
        <v>0</v>
      </c>
      <c r="N970">
        <v>0</v>
      </c>
    </row>
    <row r="971" ht="14.25">
      <c r="A971">
        <v>32082</v>
      </c>
      <c r="B971">
        <v>0</v>
      </c>
      <c r="C971">
        <v>203</v>
      </c>
      <c r="D971">
        <v>0</v>
      </c>
      <c r="E971">
        <v>0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80</v>
      </c>
    </row>
    <row r="972" ht="14.25">
      <c r="A972">
        <v>32107</v>
      </c>
      <c r="B972">
        <v>1</v>
      </c>
      <c r="C972">
        <v>300</v>
      </c>
      <c r="D972">
        <v>0</v>
      </c>
      <c r="E972">
        <v>0</v>
      </c>
      <c r="F972">
        <v>8</v>
      </c>
      <c r="G972">
        <v>3</v>
      </c>
      <c r="H972" t="s">
        <v>0</v>
      </c>
      <c r="I972">
        <v>64</v>
      </c>
      <c r="J972" t="s">
        <v>0</v>
      </c>
      <c r="K972">
        <v>64</v>
      </c>
      <c r="L972">
        <v>0</v>
      </c>
      <c r="M972">
        <v>64</v>
      </c>
      <c r="N972">
        <v>21</v>
      </c>
    </row>
    <row r="973" ht="14.25">
      <c r="A973">
        <v>32108</v>
      </c>
      <c r="B973">
        <v>1</v>
      </c>
      <c r="C973">
        <v>301</v>
      </c>
      <c r="D973">
        <v>0</v>
      </c>
      <c r="E973">
        <v>0</v>
      </c>
      <c r="F973">
        <v>3</v>
      </c>
      <c r="G973" t="s">
        <v>27</v>
      </c>
      <c r="H973">
        <v>1</v>
      </c>
      <c r="I973">
        <v>0</v>
      </c>
      <c r="J973" t="s">
        <v>0</v>
      </c>
      <c r="K973">
        <v>64</v>
      </c>
      <c r="L973">
        <v>0</v>
      </c>
      <c r="M973">
        <v>64</v>
      </c>
      <c r="N973">
        <v>21</v>
      </c>
    </row>
    <row r="974" ht="14.25">
      <c r="A974">
        <v>32135</v>
      </c>
      <c r="B974">
        <v>0</v>
      </c>
      <c r="C974">
        <v>401</v>
      </c>
      <c r="D974">
        <v>0</v>
      </c>
      <c r="E974">
        <v>0</v>
      </c>
      <c r="F974">
        <v>8</v>
      </c>
      <c r="G974" t="s">
        <v>58</v>
      </c>
      <c r="H974" t="s">
        <v>5</v>
      </c>
      <c r="I974">
        <v>0</v>
      </c>
      <c r="J974">
        <v>0</v>
      </c>
      <c r="K974" t="s">
        <v>23</v>
      </c>
      <c r="L974">
        <v>2</v>
      </c>
      <c r="M974">
        <v>0</v>
      </c>
      <c r="N974">
        <v>0</v>
      </c>
    </row>
    <row r="975" ht="14.25">
      <c r="A975">
        <v>32155</v>
      </c>
      <c r="B975">
        <v>0</v>
      </c>
      <c r="C975">
        <v>400</v>
      </c>
      <c r="D975">
        <v>0</v>
      </c>
      <c r="E975">
        <v>0</v>
      </c>
      <c r="F975">
        <v>8</v>
      </c>
      <c r="G975">
        <v>1</v>
      </c>
      <c r="H975">
        <v>0</v>
      </c>
      <c r="I975" t="s">
        <v>56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32157</v>
      </c>
      <c r="B976">
        <v>1</v>
      </c>
      <c r="C976">
        <v>300</v>
      </c>
      <c r="D976">
        <v>0</v>
      </c>
      <c r="E976">
        <v>0</v>
      </c>
      <c r="F976">
        <v>8</v>
      </c>
      <c r="G976">
        <v>3</v>
      </c>
      <c r="H976" t="s">
        <v>0</v>
      </c>
      <c r="I976">
        <v>64</v>
      </c>
      <c r="J976" t="s">
        <v>0</v>
      </c>
      <c r="K976">
        <v>64</v>
      </c>
      <c r="L976">
        <v>0</v>
      </c>
      <c r="M976">
        <v>64</v>
      </c>
      <c r="N976">
        <v>32</v>
      </c>
    </row>
    <row r="977" ht="14.25">
      <c r="A977">
        <v>32158</v>
      </c>
      <c r="B977">
        <v>1</v>
      </c>
      <c r="C977">
        <v>301</v>
      </c>
      <c r="D977">
        <v>0</v>
      </c>
      <c r="E977">
        <v>0</v>
      </c>
      <c r="F977">
        <v>3</v>
      </c>
      <c r="G977" t="s">
        <v>29</v>
      </c>
      <c r="H977">
        <v>2</v>
      </c>
      <c r="I977">
        <v>0</v>
      </c>
      <c r="J977" t="s">
        <v>0</v>
      </c>
      <c r="K977">
        <v>64</v>
      </c>
      <c r="L977">
        <v>0</v>
      </c>
      <c r="M977">
        <v>64</v>
      </c>
      <c r="N977">
        <v>32</v>
      </c>
    </row>
    <row r="978" ht="14.25">
      <c r="A978">
        <v>32170</v>
      </c>
      <c r="B978">
        <v>0</v>
      </c>
      <c r="C978">
        <v>201</v>
      </c>
      <c r="D978">
        <v>0</v>
      </c>
      <c r="E978">
        <v>0</v>
      </c>
      <c r="F978">
        <v>6</v>
      </c>
      <c r="G978" t="s">
        <v>66</v>
      </c>
      <c r="H978">
        <v>1</v>
      </c>
      <c r="I978">
        <v>0</v>
      </c>
      <c r="J978">
        <v>0</v>
      </c>
      <c r="K978">
        <v>63</v>
      </c>
      <c r="L978">
        <v>0</v>
      </c>
      <c r="M978">
        <v>0</v>
      </c>
      <c r="N978">
        <v>0</v>
      </c>
    </row>
    <row r="979" ht="14.25">
      <c r="A979">
        <v>32182</v>
      </c>
      <c r="B979">
        <v>0</v>
      </c>
      <c r="C979">
        <v>203</v>
      </c>
      <c r="D979">
        <v>0</v>
      </c>
      <c r="E979">
        <v>0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80</v>
      </c>
    </row>
    <row r="980" ht="14.25">
      <c r="A980">
        <v>32207</v>
      </c>
      <c r="B980">
        <v>1</v>
      </c>
      <c r="C980">
        <v>300</v>
      </c>
      <c r="D980">
        <v>0</v>
      </c>
      <c r="E980">
        <v>0</v>
      </c>
      <c r="F980">
        <v>8</v>
      </c>
      <c r="G980">
        <v>3</v>
      </c>
      <c r="H980" t="s">
        <v>0</v>
      </c>
      <c r="I980">
        <v>64</v>
      </c>
      <c r="J980" t="s">
        <v>0</v>
      </c>
      <c r="K980">
        <v>64</v>
      </c>
      <c r="L980">
        <v>0</v>
      </c>
      <c r="M980">
        <v>64</v>
      </c>
      <c r="N980">
        <v>23</v>
      </c>
    </row>
    <row r="981" ht="14.25">
      <c r="A981">
        <v>32208</v>
      </c>
      <c r="B981">
        <v>1</v>
      </c>
      <c r="C981">
        <v>301</v>
      </c>
      <c r="D981">
        <v>0</v>
      </c>
      <c r="E981">
        <v>0</v>
      </c>
      <c r="F981">
        <v>3</v>
      </c>
      <c r="G981">
        <v>96</v>
      </c>
      <c r="H981">
        <v>3</v>
      </c>
      <c r="I981">
        <v>0</v>
      </c>
      <c r="J981" t="s">
        <v>0</v>
      </c>
      <c r="K981">
        <v>64</v>
      </c>
      <c r="L981">
        <v>0</v>
      </c>
      <c r="M981">
        <v>64</v>
      </c>
      <c r="N981">
        <v>23</v>
      </c>
    </row>
    <row r="982" ht="14.25">
      <c r="A982">
        <v>32215</v>
      </c>
      <c r="B982">
        <v>0</v>
      </c>
      <c r="C982">
        <v>403</v>
      </c>
      <c r="D982">
        <v>0</v>
      </c>
      <c r="E982">
        <v>0</v>
      </c>
      <c r="F982">
        <v>8</v>
      </c>
      <c r="G982">
        <v>63</v>
      </c>
      <c r="H982">
        <v>0</v>
      </c>
      <c r="I982">
        <v>0</v>
      </c>
      <c r="J982">
        <v>0</v>
      </c>
      <c r="K982">
        <v>94</v>
      </c>
      <c r="L982" t="s">
        <v>36</v>
      </c>
      <c r="M982">
        <v>9</v>
      </c>
      <c r="N982">
        <v>0</v>
      </c>
    </row>
    <row r="983" ht="14.25">
      <c r="A983">
        <v>32235</v>
      </c>
      <c r="B983">
        <v>0</v>
      </c>
      <c r="C983">
        <v>401</v>
      </c>
      <c r="D983">
        <v>0</v>
      </c>
      <c r="E983">
        <v>0</v>
      </c>
      <c r="F983">
        <v>8</v>
      </c>
      <c r="G983">
        <v>40</v>
      </c>
      <c r="H983" t="s">
        <v>5</v>
      </c>
      <c r="I983">
        <v>0</v>
      </c>
      <c r="J983">
        <v>0</v>
      </c>
      <c r="K983">
        <v>26</v>
      </c>
      <c r="L983">
        <v>2</v>
      </c>
      <c r="M983">
        <v>0</v>
      </c>
      <c r="N983">
        <v>0</v>
      </c>
    </row>
    <row r="984" ht="14.25">
      <c r="A984">
        <v>32255</v>
      </c>
      <c r="B984">
        <v>0</v>
      </c>
      <c r="C984">
        <v>400</v>
      </c>
      <c r="D984">
        <v>0</v>
      </c>
      <c r="E984">
        <v>0</v>
      </c>
      <c r="F984">
        <v>8</v>
      </c>
      <c r="G984">
        <v>1</v>
      </c>
      <c r="H984">
        <v>0</v>
      </c>
      <c r="I984" t="s">
        <v>56</v>
      </c>
      <c r="J984">
        <v>0</v>
      </c>
      <c r="K984">
        <v>0</v>
      </c>
      <c r="L984">
        <v>0</v>
      </c>
      <c r="M984">
        <v>0</v>
      </c>
      <c r="N984">
        <v>0</v>
      </c>
    </row>
    <row r="985" ht="14.25">
      <c r="A985">
        <v>32257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0</v>
      </c>
      <c r="I985">
        <v>64</v>
      </c>
      <c r="J985" t="s">
        <v>0</v>
      </c>
      <c r="K985">
        <v>64</v>
      </c>
      <c r="L985">
        <v>0</v>
      </c>
      <c r="M985">
        <v>64</v>
      </c>
      <c r="N985">
        <v>34</v>
      </c>
    </row>
    <row r="986" ht="14.25">
      <c r="A986">
        <v>32258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0</v>
      </c>
      <c r="K986">
        <v>64</v>
      </c>
      <c r="L986">
        <v>0</v>
      </c>
      <c r="M986">
        <v>64</v>
      </c>
      <c r="N986">
        <v>34</v>
      </c>
    </row>
    <row r="987" ht="14.25">
      <c r="A987">
        <v>32270</v>
      </c>
      <c r="B987">
        <v>0</v>
      </c>
      <c r="C987">
        <v>201</v>
      </c>
      <c r="D987">
        <v>0</v>
      </c>
      <c r="E987">
        <v>0</v>
      </c>
      <c r="F987">
        <v>6</v>
      </c>
      <c r="G987" t="s">
        <v>66</v>
      </c>
      <c r="H987">
        <v>1</v>
      </c>
      <c r="I987">
        <v>0</v>
      </c>
      <c r="J987">
        <v>0</v>
      </c>
      <c r="K987">
        <v>63</v>
      </c>
      <c r="L987">
        <v>0</v>
      </c>
      <c r="M987">
        <v>0</v>
      </c>
      <c r="N987">
        <v>0</v>
      </c>
    </row>
    <row r="988" ht="14.25">
      <c r="A988">
        <v>32282</v>
      </c>
      <c r="B988">
        <v>0</v>
      </c>
      <c r="C988">
        <v>203</v>
      </c>
      <c r="D988">
        <v>0</v>
      </c>
      <c r="E988">
        <v>0</v>
      </c>
      <c r="F988">
        <v>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80</v>
      </c>
    </row>
    <row r="989" ht="14.25">
      <c r="A989">
        <v>32307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0</v>
      </c>
      <c r="I989">
        <v>64</v>
      </c>
      <c r="J989" t="s">
        <v>0</v>
      </c>
      <c r="K989">
        <v>64</v>
      </c>
      <c r="L989">
        <v>0</v>
      </c>
      <c r="M989">
        <v>64</v>
      </c>
      <c r="N989">
        <v>25</v>
      </c>
    </row>
    <row r="990" ht="14.25">
      <c r="A990">
        <v>32308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0</v>
      </c>
      <c r="K990">
        <v>64</v>
      </c>
      <c r="L990">
        <v>0</v>
      </c>
      <c r="M990">
        <v>64</v>
      </c>
      <c r="N990">
        <v>25</v>
      </c>
    </row>
    <row r="991" ht="14.25">
      <c r="A991">
        <v>32335</v>
      </c>
      <c r="B991">
        <v>0</v>
      </c>
      <c r="C991">
        <v>401</v>
      </c>
      <c r="D991">
        <v>0</v>
      </c>
      <c r="E991">
        <v>0</v>
      </c>
      <c r="F991">
        <v>8</v>
      </c>
      <c r="G991">
        <v>40</v>
      </c>
      <c r="H991" t="s">
        <v>5</v>
      </c>
      <c r="I991">
        <v>0</v>
      </c>
      <c r="J991">
        <v>0</v>
      </c>
      <c r="K991">
        <v>26</v>
      </c>
      <c r="L991">
        <v>2</v>
      </c>
      <c r="M991">
        <v>0</v>
      </c>
      <c r="N991">
        <v>0</v>
      </c>
    </row>
    <row r="992" ht="14.25">
      <c r="A992">
        <v>32355</v>
      </c>
      <c r="B992">
        <v>0</v>
      </c>
      <c r="C992">
        <v>400</v>
      </c>
      <c r="D992">
        <v>0</v>
      </c>
      <c r="E992">
        <v>0</v>
      </c>
      <c r="F992">
        <v>8</v>
      </c>
      <c r="G992">
        <v>1</v>
      </c>
      <c r="H992">
        <v>0</v>
      </c>
      <c r="I992" t="s">
        <v>56</v>
      </c>
      <c r="J992">
        <v>0</v>
      </c>
      <c r="K992">
        <v>0</v>
      </c>
      <c r="L992">
        <v>0</v>
      </c>
      <c r="M992">
        <v>0</v>
      </c>
      <c r="N992">
        <v>0</v>
      </c>
    </row>
    <row r="993" ht="14.25">
      <c r="A993">
        <v>32356</v>
      </c>
      <c r="B993">
        <v>1</v>
      </c>
      <c r="C993">
        <v>300</v>
      </c>
      <c r="D993">
        <v>0</v>
      </c>
      <c r="E993">
        <v>0</v>
      </c>
      <c r="F993">
        <v>8</v>
      </c>
      <c r="G993">
        <v>3</v>
      </c>
      <c r="H993" t="s">
        <v>0</v>
      </c>
      <c r="I993">
        <v>64</v>
      </c>
      <c r="J993" t="s">
        <v>0</v>
      </c>
      <c r="K993">
        <v>64</v>
      </c>
      <c r="L993">
        <v>0</v>
      </c>
      <c r="M993">
        <v>64</v>
      </c>
      <c r="N993">
        <v>36</v>
      </c>
    </row>
    <row r="994" ht="14.25">
      <c r="A994">
        <v>32357</v>
      </c>
      <c r="B994">
        <v>1</v>
      </c>
      <c r="C994">
        <v>301</v>
      </c>
      <c r="D994">
        <v>0</v>
      </c>
      <c r="E994">
        <v>0</v>
      </c>
      <c r="F994">
        <v>3</v>
      </c>
      <c r="G994" t="s">
        <v>30</v>
      </c>
      <c r="H994">
        <v>6</v>
      </c>
      <c r="I994">
        <v>0</v>
      </c>
      <c r="J994" t="s">
        <v>0</v>
      </c>
      <c r="K994">
        <v>64</v>
      </c>
      <c r="L994">
        <v>0</v>
      </c>
      <c r="M994">
        <v>64</v>
      </c>
      <c r="N994">
        <v>36</v>
      </c>
    </row>
    <row r="995" ht="14.25">
      <c r="A995">
        <v>32370</v>
      </c>
      <c r="B995">
        <v>0</v>
      </c>
      <c r="C995">
        <v>201</v>
      </c>
      <c r="D995">
        <v>0</v>
      </c>
      <c r="E995">
        <v>0</v>
      </c>
      <c r="F995">
        <v>6</v>
      </c>
      <c r="G995" t="s">
        <v>66</v>
      </c>
      <c r="H995">
        <v>1</v>
      </c>
      <c r="I995">
        <v>0</v>
      </c>
      <c r="J995">
        <v>0</v>
      </c>
      <c r="K995">
        <v>62</v>
      </c>
      <c r="L995">
        <v>0</v>
      </c>
      <c r="M995">
        <v>0</v>
      </c>
      <c r="N995">
        <v>0</v>
      </c>
    </row>
    <row r="996" ht="14.25">
      <c r="A996">
        <v>32382</v>
      </c>
      <c r="B996">
        <v>0</v>
      </c>
      <c r="C996">
        <v>203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</v>
      </c>
    </row>
    <row r="997" ht="14.25">
      <c r="A997">
        <v>32407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0</v>
      </c>
      <c r="I997">
        <v>64</v>
      </c>
      <c r="J997" t="s">
        <v>0</v>
      </c>
      <c r="K997">
        <v>64</v>
      </c>
      <c r="L997">
        <v>0</v>
      </c>
      <c r="M997">
        <v>64</v>
      </c>
      <c r="N997">
        <v>27</v>
      </c>
    </row>
    <row r="998" ht="14.25">
      <c r="A998">
        <v>32408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1</v>
      </c>
      <c r="H998">
        <v>7</v>
      </c>
      <c r="I998">
        <v>0</v>
      </c>
      <c r="J998" t="s">
        <v>0</v>
      </c>
      <c r="K998">
        <v>64</v>
      </c>
      <c r="L998">
        <v>0</v>
      </c>
      <c r="M998">
        <v>64</v>
      </c>
      <c r="N998">
        <v>27</v>
      </c>
    </row>
    <row r="999" ht="14.25">
      <c r="A999">
        <v>32435</v>
      </c>
      <c r="B999">
        <v>0</v>
      </c>
      <c r="C999">
        <v>401</v>
      </c>
      <c r="D999">
        <v>0</v>
      </c>
      <c r="E999">
        <v>0</v>
      </c>
      <c r="F999">
        <v>8</v>
      </c>
      <c r="G999">
        <v>40</v>
      </c>
      <c r="H999" t="s">
        <v>5</v>
      </c>
      <c r="I999">
        <v>0</v>
      </c>
      <c r="J999">
        <v>0</v>
      </c>
      <c r="K999">
        <v>19</v>
      </c>
      <c r="L999">
        <v>2</v>
      </c>
      <c r="M999">
        <v>0</v>
      </c>
      <c r="N999">
        <v>0</v>
      </c>
    </row>
    <row r="1000" ht="14.25">
      <c r="A1000">
        <v>32455</v>
      </c>
      <c r="B1000">
        <v>0</v>
      </c>
      <c r="C1000">
        <v>400</v>
      </c>
      <c r="D1000">
        <v>0</v>
      </c>
      <c r="E1000">
        <v>0</v>
      </c>
      <c r="F1000">
        <v>8</v>
      </c>
      <c r="G1000">
        <v>1</v>
      </c>
      <c r="H1000">
        <v>0</v>
      </c>
      <c r="I1000" t="s">
        <v>56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ht="14.25">
      <c r="A1001">
        <v>32457</v>
      </c>
      <c r="B1001">
        <v>1</v>
      </c>
      <c r="C1001">
        <v>300</v>
      </c>
      <c r="D1001">
        <v>0</v>
      </c>
      <c r="E1001">
        <v>0</v>
      </c>
      <c r="F1001">
        <v>8</v>
      </c>
      <c r="G1001">
        <v>3</v>
      </c>
      <c r="H1001" t="s">
        <v>0</v>
      </c>
      <c r="I1001">
        <v>64</v>
      </c>
      <c r="J1001" t="s">
        <v>0</v>
      </c>
      <c r="K1001">
        <v>64</v>
      </c>
      <c r="L1001">
        <v>0</v>
      </c>
      <c r="M1001">
        <v>64</v>
      </c>
      <c r="N1001" t="s">
        <v>1</v>
      </c>
    </row>
    <row r="1002" ht="14.25">
      <c r="A1002">
        <v>32457</v>
      </c>
      <c r="B1002">
        <v>1</v>
      </c>
      <c r="C1002">
        <v>301</v>
      </c>
      <c r="D1002">
        <v>0</v>
      </c>
      <c r="E1002">
        <v>0</v>
      </c>
      <c r="F1002">
        <v>3</v>
      </c>
      <c r="G1002">
        <v>80</v>
      </c>
      <c r="H1002">
        <v>8</v>
      </c>
      <c r="I1002">
        <v>0</v>
      </c>
      <c r="J1002" t="s">
        <v>0</v>
      </c>
      <c r="K1002">
        <v>64</v>
      </c>
      <c r="L1002">
        <v>0</v>
      </c>
      <c r="M1002">
        <v>64</v>
      </c>
      <c r="N1002" t="s">
        <v>1</v>
      </c>
    </row>
    <row r="1003" ht="14.25">
      <c r="A1003">
        <v>32470</v>
      </c>
      <c r="B1003">
        <v>0</v>
      </c>
      <c r="C1003">
        <v>201</v>
      </c>
      <c r="D1003">
        <v>0</v>
      </c>
      <c r="E1003">
        <v>0</v>
      </c>
      <c r="F1003">
        <v>6</v>
      </c>
      <c r="G1003" t="s">
        <v>66</v>
      </c>
      <c r="H1003">
        <v>1</v>
      </c>
      <c r="I1003">
        <v>0</v>
      </c>
      <c r="J1003">
        <v>0</v>
      </c>
      <c r="K1003">
        <v>62</v>
      </c>
      <c r="L1003">
        <v>0</v>
      </c>
      <c r="M1003">
        <v>0</v>
      </c>
      <c r="N1003">
        <v>0</v>
      </c>
    </row>
    <row r="1004" ht="14.25">
      <c r="A1004">
        <v>32482</v>
      </c>
      <c r="B1004">
        <v>0</v>
      </c>
      <c r="C1004">
        <v>203</v>
      </c>
      <c r="D1004">
        <v>0</v>
      </c>
      <c r="E1004">
        <v>0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80</v>
      </c>
    </row>
    <row r="1005" ht="14.25">
      <c r="A1005">
        <v>32507</v>
      </c>
      <c r="B1005">
        <v>1</v>
      </c>
      <c r="C1005">
        <v>300</v>
      </c>
      <c r="D1005">
        <v>0</v>
      </c>
      <c r="E1005">
        <v>0</v>
      </c>
      <c r="F1005">
        <v>8</v>
      </c>
      <c r="G1005">
        <v>3</v>
      </c>
      <c r="H1005" t="s">
        <v>0</v>
      </c>
      <c r="I1005">
        <v>64</v>
      </c>
      <c r="J1005" t="s">
        <v>0</v>
      </c>
      <c r="K1005">
        <v>64</v>
      </c>
      <c r="L1005">
        <v>0</v>
      </c>
      <c r="M1005">
        <v>64</v>
      </c>
      <c r="N1005" t="s">
        <v>3</v>
      </c>
    </row>
    <row r="1006" ht="14.25">
      <c r="A1006">
        <v>32508</v>
      </c>
      <c r="B1006">
        <v>1</v>
      </c>
      <c r="C1006">
        <v>301</v>
      </c>
      <c r="D1006">
        <v>0</v>
      </c>
      <c r="E1006">
        <v>0</v>
      </c>
      <c r="F1006">
        <v>3</v>
      </c>
      <c r="G1006">
        <v>88</v>
      </c>
      <c r="H1006">
        <v>9</v>
      </c>
      <c r="I1006">
        <v>0</v>
      </c>
      <c r="J1006" t="s">
        <v>0</v>
      </c>
      <c r="K1006">
        <v>64</v>
      </c>
      <c r="L1006">
        <v>0</v>
      </c>
      <c r="M1006">
        <v>64</v>
      </c>
      <c r="N1006" t="s">
        <v>3</v>
      </c>
    </row>
    <row r="1007" ht="14.25">
      <c r="A1007">
        <v>32535</v>
      </c>
      <c r="B1007">
        <v>0</v>
      </c>
      <c r="C1007">
        <v>401</v>
      </c>
      <c r="D1007">
        <v>0</v>
      </c>
      <c r="E1007">
        <v>0</v>
      </c>
      <c r="F1007">
        <v>8</v>
      </c>
      <c r="G1007">
        <v>69</v>
      </c>
      <c r="H1007" t="s">
        <v>5</v>
      </c>
      <c r="I1007">
        <v>0</v>
      </c>
      <c r="J1007">
        <v>0</v>
      </c>
      <c r="K1007">
        <v>19</v>
      </c>
      <c r="L1007">
        <v>2</v>
      </c>
      <c r="M1007">
        <v>0</v>
      </c>
      <c r="N1007">
        <v>0</v>
      </c>
    </row>
    <row r="1008" ht="14.25">
      <c r="A1008">
        <v>32555</v>
      </c>
      <c r="B1008">
        <v>0</v>
      </c>
      <c r="C1008">
        <v>400</v>
      </c>
      <c r="D1008">
        <v>0</v>
      </c>
      <c r="E1008">
        <v>0</v>
      </c>
      <c r="F1008">
        <v>8</v>
      </c>
      <c r="G1008">
        <v>1</v>
      </c>
      <c r="H1008">
        <v>0</v>
      </c>
      <c r="I1008" t="s">
        <v>56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ht="14.25">
      <c r="A1009">
        <v>32557</v>
      </c>
      <c r="B1009">
        <v>1</v>
      </c>
      <c r="C1009">
        <v>300</v>
      </c>
      <c r="D1009">
        <v>0</v>
      </c>
      <c r="E1009">
        <v>0</v>
      </c>
      <c r="F1009">
        <v>8</v>
      </c>
      <c r="G1009">
        <v>3</v>
      </c>
      <c r="H1009" t="s">
        <v>0</v>
      </c>
      <c r="I1009">
        <v>64</v>
      </c>
      <c r="J1009" t="s">
        <v>0</v>
      </c>
      <c r="K1009">
        <v>64</v>
      </c>
      <c r="L1009">
        <v>0</v>
      </c>
      <c r="M1009">
        <v>64</v>
      </c>
      <c r="N1009" t="s">
        <v>9</v>
      </c>
    </row>
    <row r="1010" ht="14.25">
      <c r="A1010">
        <v>32557</v>
      </c>
      <c r="B1010">
        <v>1</v>
      </c>
      <c r="C1010">
        <v>301</v>
      </c>
      <c r="D1010">
        <v>0</v>
      </c>
      <c r="E1010">
        <v>0</v>
      </c>
      <c r="F1010">
        <v>3</v>
      </c>
      <c r="G1010" t="s">
        <v>10</v>
      </c>
      <c r="H1010" t="s">
        <v>11</v>
      </c>
      <c r="I1010">
        <v>0</v>
      </c>
      <c r="J1010" t="s">
        <v>0</v>
      </c>
      <c r="K1010">
        <v>64</v>
      </c>
      <c r="L1010">
        <v>0</v>
      </c>
      <c r="M1010">
        <v>64</v>
      </c>
      <c r="N1010" t="s">
        <v>9</v>
      </c>
    </row>
    <row r="1011" ht="14.25">
      <c r="A1011">
        <v>32570</v>
      </c>
      <c r="B1011">
        <v>0</v>
      </c>
      <c r="C1011">
        <v>201</v>
      </c>
      <c r="D1011">
        <v>0</v>
      </c>
      <c r="E1011">
        <v>0</v>
      </c>
      <c r="F1011">
        <v>6</v>
      </c>
      <c r="G1011" t="s">
        <v>66</v>
      </c>
      <c r="H1011">
        <v>1</v>
      </c>
      <c r="I1011">
        <v>0</v>
      </c>
      <c r="J1011">
        <v>0</v>
      </c>
      <c r="K1011">
        <v>62</v>
      </c>
      <c r="L1011">
        <v>0</v>
      </c>
      <c r="M1011">
        <v>0</v>
      </c>
      <c r="N1011">
        <v>0</v>
      </c>
    </row>
    <row r="1012" ht="14.25">
      <c r="A1012">
        <v>32582</v>
      </c>
      <c r="B1012">
        <v>0</v>
      </c>
      <c r="C1012">
        <v>203</v>
      </c>
      <c r="D1012">
        <v>0</v>
      </c>
      <c r="E1012">
        <v>0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80</v>
      </c>
    </row>
    <row r="1013" ht="14.25">
      <c r="A1013">
        <v>32607</v>
      </c>
      <c r="B1013">
        <v>1</v>
      </c>
      <c r="C1013">
        <v>300</v>
      </c>
      <c r="D1013">
        <v>0</v>
      </c>
      <c r="E1013">
        <v>0</v>
      </c>
      <c r="F1013">
        <v>8</v>
      </c>
      <c r="G1013">
        <v>3</v>
      </c>
      <c r="H1013" t="s">
        <v>0</v>
      </c>
      <c r="I1013">
        <v>64</v>
      </c>
      <c r="J1013" t="s">
        <v>0</v>
      </c>
      <c r="K1013">
        <v>64</v>
      </c>
      <c r="L1013">
        <v>0</v>
      </c>
      <c r="M1013">
        <v>64</v>
      </c>
      <c r="N1013" t="s">
        <v>12</v>
      </c>
    </row>
    <row r="1014" ht="14.25">
      <c r="A1014">
        <v>32608</v>
      </c>
      <c r="B1014">
        <v>1</v>
      </c>
      <c r="C1014">
        <v>301</v>
      </c>
      <c r="D1014">
        <v>0</v>
      </c>
      <c r="E1014">
        <v>0</v>
      </c>
      <c r="F1014">
        <v>3</v>
      </c>
      <c r="G1014">
        <v>43</v>
      </c>
      <c r="H1014" t="s">
        <v>13</v>
      </c>
      <c r="I1014">
        <v>0</v>
      </c>
      <c r="J1014" t="s">
        <v>0</v>
      </c>
      <c r="K1014">
        <v>64</v>
      </c>
      <c r="L1014">
        <v>0</v>
      </c>
      <c r="M1014">
        <v>64</v>
      </c>
      <c r="N1014" t="s">
        <v>12</v>
      </c>
    </row>
    <row r="1015" ht="14.25">
      <c r="A1015">
        <v>32636</v>
      </c>
      <c r="B1015">
        <v>0</v>
      </c>
      <c r="C1015">
        <v>401</v>
      </c>
      <c r="D1015">
        <v>0</v>
      </c>
      <c r="E1015">
        <v>0</v>
      </c>
      <c r="F1015">
        <v>8</v>
      </c>
      <c r="G1015">
        <v>69</v>
      </c>
      <c r="H1015" t="s">
        <v>5</v>
      </c>
      <c r="I1015">
        <v>0</v>
      </c>
      <c r="J1015">
        <v>0</v>
      </c>
      <c r="K1015">
        <v>19</v>
      </c>
      <c r="L1015">
        <v>2</v>
      </c>
      <c r="M1015">
        <v>0</v>
      </c>
      <c r="N1015">
        <v>0</v>
      </c>
    </row>
    <row r="1016" ht="14.25">
      <c r="A1016">
        <v>32656</v>
      </c>
      <c r="B1016">
        <v>0</v>
      </c>
      <c r="C1016">
        <v>400</v>
      </c>
      <c r="D1016">
        <v>0</v>
      </c>
      <c r="E1016">
        <v>0</v>
      </c>
      <c r="F1016">
        <v>8</v>
      </c>
      <c r="G1016">
        <v>1</v>
      </c>
      <c r="H1016">
        <v>0</v>
      </c>
      <c r="I1016" t="s">
        <v>8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ht="14.25">
      <c r="A1017">
        <v>32657</v>
      </c>
      <c r="B1017">
        <v>1</v>
      </c>
      <c r="C1017">
        <v>300</v>
      </c>
      <c r="D1017">
        <v>0</v>
      </c>
      <c r="E1017">
        <v>0</v>
      </c>
      <c r="F1017">
        <v>8</v>
      </c>
      <c r="G1017">
        <v>3</v>
      </c>
      <c r="H1017" t="s">
        <v>0</v>
      </c>
      <c r="I1017">
        <v>64</v>
      </c>
      <c r="J1017" t="s">
        <v>0</v>
      </c>
      <c r="K1017">
        <v>64</v>
      </c>
      <c r="L1017">
        <v>0</v>
      </c>
      <c r="M1017">
        <v>64</v>
      </c>
      <c r="N1017" t="s">
        <v>14</v>
      </c>
    </row>
    <row r="1018" ht="14.25">
      <c r="A1018">
        <v>32657</v>
      </c>
      <c r="B1018">
        <v>1</v>
      </c>
      <c r="C1018">
        <v>301</v>
      </c>
      <c r="D1018">
        <v>0</v>
      </c>
      <c r="E1018">
        <v>0</v>
      </c>
      <c r="F1018">
        <v>3</v>
      </c>
      <c r="G1018" t="s">
        <v>15</v>
      </c>
      <c r="H1018" t="s">
        <v>8</v>
      </c>
      <c r="I1018">
        <v>0</v>
      </c>
      <c r="J1018" t="s">
        <v>0</v>
      </c>
      <c r="K1018">
        <v>64</v>
      </c>
      <c r="L1018">
        <v>0</v>
      </c>
      <c r="M1018">
        <v>64</v>
      </c>
      <c r="N1018" t="s">
        <v>14</v>
      </c>
    </row>
    <row r="1019" ht="14.25">
      <c r="A1019">
        <v>32670</v>
      </c>
      <c r="B1019">
        <v>0</v>
      </c>
      <c r="C1019">
        <v>201</v>
      </c>
      <c r="D1019">
        <v>0</v>
      </c>
      <c r="E1019">
        <v>0</v>
      </c>
      <c r="F1019">
        <v>6</v>
      </c>
      <c r="G1019" t="s">
        <v>66</v>
      </c>
      <c r="H1019">
        <v>1</v>
      </c>
      <c r="I1019">
        <v>0</v>
      </c>
      <c r="J1019">
        <v>0</v>
      </c>
      <c r="K1019">
        <v>62</v>
      </c>
      <c r="L1019">
        <v>0</v>
      </c>
      <c r="M1019">
        <v>0</v>
      </c>
      <c r="N1019">
        <v>0</v>
      </c>
    </row>
    <row r="1020" ht="14.25">
      <c r="A1020">
        <v>32682</v>
      </c>
      <c r="B1020">
        <v>0</v>
      </c>
      <c r="C1020">
        <v>203</v>
      </c>
      <c r="D1020">
        <v>0</v>
      </c>
      <c r="E1020">
        <v>0</v>
      </c>
      <c r="F1020">
        <v>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80</v>
      </c>
    </row>
    <row r="1021" ht="14.25">
      <c r="A1021">
        <v>32708</v>
      </c>
      <c r="B1021">
        <v>1</v>
      </c>
      <c r="C1021">
        <v>300</v>
      </c>
      <c r="D1021">
        <v>0</v>
      </c>
      <c r="E1021">
        <v>0</v>
      </c>
      <c r="F1021">
        <v>8</v>
      </c>
      <c r="G1021">
        <v>3</v>
      </c>
      <c r="H1021" t="s">
        <v>0</v>
      </c>
      <c r="I1021">
        <v>64</v>
      </c>
      <c r="J1021" t="s">
        <v>0</v>
      </c>
      <c r="K1021">
        <v>64</v>
      </c>
      <c r="L1021">
        <v>0</v>
      </c>
      <c r="M1021">
        <v>64</v>
      </c>
      <c r="N1021" t="s">
        <v>16</v>
      </c>
    </row>
    <row r="1022" ht="14.25">
      <c r="A1022">
        <v>32708</v>
      </c>
      <c r="B1022">
        <v>1</v>
      </c>
      <c r="C1022">
        <v>301</v>
      </c>
      <c r="D1022">
        <v>0</v>
      </c>
      <c r="E1022">
        <v>0</v>
      </c>
      <c r="F1022">
        <v>3</v>
      </c>
      <c r="G1022" t="s">
        <v>6</v>
      </c>
      <c r="H1022" t="s">
        <v>17</v>
      </c>
      <c r="I1022">
        <v>0</v>
      </c>
      <c r="J1022" t="s">
        <v>0</v>
      </c>
      <c r="K1022">
        <v>64</v>
      </c>
      <c r="L1022">
        <v>0</v>
      </c>
      <c r="M1022">
        <v>64</v>
      </c>
      <c r="N1022" t="s">
        <v>16</v>
      </c>
    </row>
    <row r="1023" ht="14.25">
      <c r="A1023">
        <v>32716</v>
      </c>
      <c r="B1023">
        <v>0</v>
      </c>
      <c r="C1023">
        <v>402</v>
      </c>
      <c r="D1023">
        <v>0</v>
      </c>
      <c r="E1023">
        <v>0</v>
      </c>
      <c r="F1023">
        <v>8</v>
      </c>
      <c r="G1023" t="s">
        <v>2</v>
      </c>
      <c r="H1023">
        <v>0</v>
      </c>
      <c r="I1023">
        <v>0</v>
      </c>
      <c r="J1023">
        <v>0</v>
      </c>
      <c r="K1023" t="s">
        <v>56</v>
      </c>
      <c r="L1023" t="s">
        <v>25</v>
      </c>
      <c r="M1023">
        <v>7</v>
      </c>
      <c r="N1023">
        <v>0</v>
      </c>
    </row>
    <row r="1024" ht="14.25">
      <c r="A1024">
        <v>32736</v>
      </c>
      <c r="B1024">
        <v>0</v>
      </c>
      <c r="C1024">
        <v>401</v>
      </c>
      <c r="D1024">
        <v>0</v>
      </c>
      <c r="E1024">
        <v>0</v>
      </c>
      <c r="F1024">
        <v>8</v>
      </c>
      <c r="G1024">
        <v>67</v>
      </c>
      <c r="H1024" t="s">
        <v>5</v>
      </c>
      <c r="I1024">
        <v>0</v>
      </c>
      <c r="J1024">
        <v>0</v>
      </c>
      <c r="K1024">
        <v>29</v>
      </c>
      <c r="L1024">
        <v>1</v>
      </c>
      <c r="M1024">
        <v>0</v>
      </c>
      <c r="N1024">
        <v>0</v>
      </c>
    </row>
    <row r="1025" ht="14.25">
      <c r="A1025">
        <v>32756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8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32757</v>
      </c>
      <c r="B1026">
        <v>1</v>
      </c>
      <c r="C1026">
        <v>300</v>
      </c>
      <c r="D1026">
        <v>0</v>
      </c>
      <c r="E1026">
        <v>0</v>
      </c>
      <c r="F1026">
        <v>8</v>
      </c>
      <c r="G1026">
        <v>3</v>
      </c>
      <c r="H1026" t="s">
        <v>0</v>
      </c>
      <c r="I1026">
        <v>64</v>
      </c>
      <c r="J1026" t="s">
        <v>0</v>
      </c>
      <c r="K1026">
        <v>64</v>
      </c>
      <c r="L1026">
        <v>0</v>
      </c>
      <c r="M1026">
        <v>64</v>
      </c>
      <c r="N1026" t="s">
        <v>18</v>
      </c>
    </row>
    <row r="1027" ht="14.25">
      <c r="A1027">
        <v>32758</v>
      </c>
      <c r="B1027">
        <v>1</v>
      </c>
      <c r="C1027">
        <v>301</v>
      </c>
      <c r="D1027">
        <v>0</v>
      </c>
      <c r="E1027">
        <v>0</v>
      </c>
      <c r="F1027">
        <v>3</v>
      </c>
      <c r="G1027" t="s">
        <v>19</v>
      </c>
      <c r="H1027" t="s">
        <v>20</v>
      </c>
      <c r="I1027">
        <v>0</v>
      </c>
      <c r="J1027" t="s">
        <v>0</v>
      </c>
      <c r="K1027">
        <v>64</v>
      </c>
      <c r="L1027">
        <v>0</v>
      </c>
      <c r="M1027">
        <v>64</v>
      </c>
      <c r="N1027" t="s">
        <v>18</v>
      </c>
    </row>
    <row r="1028" ht="14.25">
      <c r="A1028">
        <v>32770</v>
      </c>
      <c r="B1028">
        <v>0</v>
      </c>
      <c r="C1028">
        <v>201</v>
      </c>
      <c r="D1028">
        <v>0</v>
      </c>
      <c r="E1028">
        <v>0</v>
      </c>
      <c r="F1028">
        <v>6</v>
      </c>
      <c r="G1028" t="s">
        <v>66</v>
      </c>
      <c r="H1028">
        <v>1</v>
      </c>
      <c r="I1028">
        <v>0</v>
      </c>
      <c r="J1028">
        <v>0</v>
      </c>
      <c r="K1028">
        <v>62</v>
      </c>
      <c r="L1028">
        <v>0</v>
      </c>
      <c r="M1028">
        <v>0</v>
      </c>
      <c r="N1028">
        <v>0</v>
      </c>
    </row>
    <row r="1029" ht="14.25">
      <c r="A1029">
        <v>32782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80</v>
      </c>
    </row>
    <row r="1030" ht="14.25">
      <c r="A1030">
        <v>32807</v>
      </c>
      <c r="B1030">
        <v>1</v>
      </c>
      <c r="C1030">
        <v>300</v>
      </c>
      <c r="D1030">
        <v>0</v>
      </c>
      <c r="E1030">
        <v>0</v>
      </c>
      <c r="F1030">
        <v>8</v>
      </c>
      <c r="G1030">
        <v>3</v>
      </c>
      <c r="H1030" t="s">
        <v>0</v>
      </c>
      <c r="I1030">
        <v>64</v>
      </c>
      <c r="J1030" t="s">
        <v>0</v>
      </c>
      <c r="K1030">
        <v>64</v>
      </c>
      <c r="L1030">
        <v>0</v>
      </c>
      <c r="M1030">
        <v>64</v>
      </c>
      <c r="N1030" t="s">
        <v>21</v>
      </c>
    </row>
    <row r="1031" ht="14.25">
      <c r="A1031">
        <v>32808</v>
      </c>
      <c r="B1031">
        <v>1</v>
      </c>
      <c r="C1031">
        <v>301</v>
      </c>
      <c r="D1031">
        <v>0</v>
      </c>
      <c r="E1031">
        <v>0</v>
      </c>
      <c r="F1031">
        <v>3</v>
      </c>
      <c r="G1031" t="s">
        <v>22</v>
      </c>
      <c r="H1031" t="s">
        <v>23</v>
      </c>
      <c r="I1031">
        <v>0</v>
      </c>
      <c r="J1031" t="s">
        <v>0</v>
      </c>
      <c r="K1031">
        <v>64</v>
      </c>
      <c r="L1031">
        <v>0</v>
      </c>
      <c r="M1031">
        <v>64</v>
      </c>
      <c r="N1031" t="s">
        <v>21</v>
      </c>
    </row>
    <row r="1032" ht="14.25">
      <c r="A1032">
        <v>32836</v>
      </c>
      <c r="B1032">
        <v>0</v>
      </c>
      <c r="C1032">
        <v>401</v>
      </c>
      <c r="D1032">
        <v>0</v>
      </c>
      <c r="E1032">
        <v>0</v>
      </c>
      <c r="F1032">
        <v>8</v>
      </c>
      <c r="G1032">
        <v>67</v>
      </c>
      <c r="H1032" t="s">
        <v>5</v>
      </c>
      <c r="I1032">
        <v>0</v>
      </c>
      <c r="J1032">
        <v>0</v>
      </c>
      <c r="K1032">
        <v>29</v>
      </c>
      <c r="L1032">
        <v>1</v>
      </c>
      <c r="M1032">
        <v>0</v>
      </c>
      <c r="N1032">
        <v>0</v>
      </c>
    </row>
    <row r="1033" ht="14.25">
      <c r="A1033">
        <v>32856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8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32857</v>
      </c>
      <c r="B1034">
        <v>1</v>
      </c>
      <c r="C1034">
        <v>300</v>
      </c>
      <c r="D1034">
        <v>0</v>
      </c>
      <c r="E1034">
        <v>0</v>
      </c>
      <c r="F1034">
        <v>8</v>
      </c>
      <c r="G1034">
        <v>3</v>
      </c>
      <c r="H1034" t="s">
        <v>0</v>
      </c>
      <c r="I1034">
        <v>64</v>
      </c>
      <c r="J1034" t="s">
        <v>0</v>
      </c>
      <c r="K1034">
        <v>64</v>
      </c>
      <c r="L1034">
        <v>0</v>
      </c>
      <c r="M1034">
        <v>64</v>
      </c>
      <c r="N1034">
        <v>30</v>
      </c>
    </row>
    <row r="1035" ht="14.25">
      <c r="A1035">
        <v>32858</v>
      </c>
      <c r="B1035">
        <v>1</v>
      </c>
      <c r="C1035">
        <v>301</v>
      </c>
      <c r="D1035">
        <v>0</v>
      </c>
      <c r="E1035">
        <v>0</v>
      </c>
      <c r="F1035">
        <v>3</v>
      </c>
      <c r="G1035" t="s">
        <v>24</v>
      </c>
      <c r="H1035">
        <v>0</v>
      </c>
      <c r="I1035">
        <v>0</v>
      </c>
      <c r="J1035" t="s">
        <v>0</v>
      </c>
      <c r="K1035">
        <v>64</v>
      </c>
      <c r="L1035">
        <v>0</v>
      </c>
      <c r="M1035">
        <v>64</v>
      </c>
      <c r="N1035">
        <v>30</v>
      </c>
    </row>
    <row r="1036" ht="14.25">
      <c r="A1036">
        <v>32870</v>
      </c>
      <c r="B1036">
        <v>0</v>
      </c>
      <c r="C1036">
        <v>201</v>
      </c>
      <c r="D1036">
        <v>0</v>
      </c>
      <c r="E1036">
        <v>0</v>
      </c>
      <c r="F1036">
        <v>6</v>
      </c>
      <c r="G1036" t="s">
        <v>66</v>
      </c>
      <c r="H1036">
        <v>1</v>
      </c>
      <c r="I1036">
        <v>0</v>
      </c>
      <c r="J1036">
        <v>0</v>
      </c>
      <c r="K1036">
        <v>62</v>
      </c>
      <c r="L1036">
        <v>0</v>
      </c>
      <c r="M1036">
        <v>0</v>
      </c>
      <c r="N1036">
        <v>0</v>
      </c>
    </row>
    <row r="1037" ht="14.25">
      <c r="A1037">
        <v>32882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80</v>
      </c>
    </row>
    <row r="1038" ht="14.25">
      <c r="A1038">
        <v>32907</v>
      </c>
      <c r="B1038">
        <v>1</v>
      </c>
      <c r="C1038">
        <v>300</v>
      </c>
      <c r="D1038">
        <v>0</v>
      </c>
      <c r="E1038">
        <v>0</v>
      </c>
      <c r="F1038">
        <v>8</v>
      </c>
      <c r="G1038">
        <v>3</v>
      </c>
      <c r="H1038" t="s">
        <v>0</v>
      </c>
      <c r="I1038">
        <v>64</v>
      </c>
      <c r="J1038" t="s">
        <v>0</v>
      </c>
      <c r="K1038">
        <v>64</v>
      </c>
      <c r="L1038">
        <v>0</v>
      </c>
      <c r="M1038">
        <v>64</v>
      </c>
      <c r="N1038">
        <v>21</v>
      </c>
    </row>
    <row r="1039" ht="14.25">
      <c r="A1039">
        <v>32908</v>
      </c>
      <c r="B1039">
        <v>1</v>
      </c>
      <c r="C1039">
        <v>301</v>
      </c>
      <c r="D1039">
        <v>0</v>
      </c>
      <c r="E1039">
        <v>0</v>
      </c>
      <c r="F1039">
        <v>3</v>
      </c>
      <c r="G1039" t="s">
        <v>27</v>
      </c>
      <c r="H1039">
        <v>1</v>
      </c>
      <c r="I1039">
        <v>0</v>
      </c>
      <c r="J1039" t="s">
        <v>0</v>
      </c>
      <c r="K1039">
        <v>64</v>
      </c>
      <c r="L1039">
        <v>0</v>
      </c>
      <c r="M1039">
        <v>64</v>
      </c>
      <c r="N1039">
        <v>21</v>
      </c>
    </row>
    <row r="1040" ht="14.25">
      <c r="A1040">
        <v>32936</v>
      </c>
      <c r="B1040">
        <v>0</v>
      </c>
      <c r="C1040">
        <v>401</v>
      </c>
      <c r="D1040">
        <v>0</v>
      </c>
      <c r="E1040">
        <v>0</v>
      </c>
      <c r="F1040">
        <v>8</v>
      </c>
      <c r="G1040">
        <v>67</v>
      </c>
      <c r="H1040" t="s">
        <v>5</v>
      </c>
      <c r="I1040">
        <v>0</v>
      </c>
      <c r="J1040">
        <v>0</v>
      </c>
      <c r="K1040" t="s">
        <v>57</v>
      </c>
      <c r="L1040">
        <v>0</v>
      </c>
      <c r="M1040">
        <v>0</v>
      </c>
      <c r="N1040">
        <v>0</v>
      </c>
    </row>
    <row r="1041" ht="14.25">
      <c r="A1041">
        <v>32956</v>
      </c>
      <c r="B1041">
        <v>0</v>
      </c>
      <c r="C1041">
        <v>400</v>
      </c>
      <c r="D1041">
        <v>0</v>
      </c>
      <c r="E1041">
        <v>0</v>
      </c>
      <c r="F1041">
        <v>8</v>
      </c>
      <c r="G1041">
        <v>1</v>
      </c>
      <c r="H1041">
        <v>0</v>
      </c>
      <c r="I1041" t="s">
        <v>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ht="14.25">
      <c r="A1042">
        <v>32957</v>
      </c>
      <c r="B1042">
        <v>1</v>
      </c>
      <c r="C1042">
        <v>300</v>
      </c>
      <c r="D1042">
        <v>0</v>
      </c>
      <c r="E1042">
        <v>0</v>
      </c>
      <c r="F1042">
        <v>8</v>
      </c>
      <c r="G1042">
        <v>3</v>
      </c>
      <c r="H1042" t="s">
        <v>0</v>
      </c>
      <c r="I1042">
        <v>64</v>
      </c>
      <c r="J1042" t="s">
        <v>0</v>
      </c>
      <c r="K1042">
        <v>64</v>
      </c>
      <c r="L1042">
        <v>0</v>
      </c>
      <c r="M1042">
        <v>64</v>
      </c>
      <c r="N1042">
        <v>32</v>
      </c>
    </row>
    <row r="1043" ht="14.25">
      <c r="A1043">
        <v>32958</v>
      </c>
      <c r="B1043">
        <v>1</v>
      </c>
      <c r="C1043">
        <v>301</v>
      </c>
      <c r="D1043">
        <v>0</v>
      </c>
      <c r="E1043">
        <v>0</v>
      </c>
      <c r="F1043">
        <v>3</v>
      </c>
      <c r="G1043" t="s">
        <v>29</v>
      </c>
      <c r="H1043">
        <v>2</v>
      </c>
      <c r="I1043">
        <v>0</v>
      </c>
      <c r="J1043" t="s">
        <v>0</v>
      </c>
      <c r="K1043">
        <v>64</v>
      </c>
      <c r="L1043">
        <v>0</v>
      </c>
      <c r="M1043">
        <v>64</v>
      </c>
      <c r="N1043">
        <v>32</v>
      </c>
    </row>
    <row r="1044" ht="14.25">
      <c r="A1044">
        <v>32970</v>
      </c>
      <c r="B1044">
        <v>0</v>
      </c>
      <c r="C1044">
        <v>201</v>
      </c>
      <c r="D1044">
        <v>0</v>
      </c>
      <c r="E1044">
        <v>0</v>
      </c>
      <c r="F1044">
        <v>6</v>
      </c>
      <c r="G1044" t="s">
        <v>66</v>
      </c>
      <c r="H1044">
        <v>1</v>
      </c>
      <c r="I1044">
        <v>0</v>
      </c>
      <c r="J1044">
        <v>0</v>
      </c>
      <c r="K1044">
        <v>62</v>
      </c>
      <c r="L1044">
        <v>0</v>
      </c>
      <c r="M1044">
        <v>0</v>
      </c>
      <c r="N1044">
        <v>0</v>
      </c>
    </row>
    <row r="1045" ht="14.25">
      <c r="A1045">
        <v>32982</v>
      </c>
      <c r="B1045">
        <v>0</v>
      </c>
      <c r="C1045">
        <v>203</v>
      </c>
      <c r="D1045">
        <v>0</v>
      </c>
      <c r="E1045">
        <v>0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80</v>
      </c>
    </row>
    <row r="1046" ht="14.25">
      <c r="A1046">
        <v>32994</v>
      </c>
      <c r="B1046">
        <v>0</v>
      </c>
      <c r="C1046">
        <v>204</v>
      </c>
      <c r="D1046">
        <v>0</v>
      </c>
      <c r="E1046">
        <v>0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ht="14.25">
      <c r="A1047">
        <v>33006</v>
      </c>
      <c r="B1047">
        <v>0</v>
      </c>
      <c r="C1047">
        <v>202</v>
      </c>
      <c r="D1047">
        <v>0</v>
      </c>
      <c r="E1047">
        <v>0</v>
      </c>
      <c r="F1047">
        <v>8</v>
      </c>
      <c r="G1047" t="s">
        <v>24</v>
      </c>
      <c r="H1047" t="s">
        <v>31</v>
      </c>
      <c r="I1047">
        <v>0</v>
      </c>
      <c r="J1047">
        <v>0</v>
      </c>
      <c r="K1047" t="s">
        <v>67</v>
      </c>
      <c r="L1047" t="s">
        <v>12</v>
      </c>
      <c r="M1047">
        <v>22</v>
      </c>
      <c r="N1047">
        <v>0</v>
      </c>
    </row>
    <row r="1048" ht="14.25">
      <c r="A1048">
        <v>33007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0</v>
      </c>
      <c r="I1048">
        <v>64</v>
      </c>
      <c r="J1048" t="s">
        <v>0</v>
      </c>
      <c r="K1048">
        <v>64</v>
      </c>
      <c r="L1048">
        <v>0</v>
      </c>
      <c r="M1048">
        <v>64</v>
      </c>
      <c r="N1048">
        <v>23</v>
      </c>
    </row>
    <row r="1049" ht="14.25">
      <c r="A1049">
        <v>33008</v>
      </c>
      <c r="B1049">
        <v>1</v>
      </c>
      <c r="C1049">
        <v>301</v>
      </c>
      <c r="D1049">
        <v>0</v>
      </c>
      <c r="E1049">
        <v>0</v>
      </c>
      <c r="F1049">
        <v>3</v>
      </c>
      <c r="G1049">
        <v>96</v>
      </c>
      <c r="H1049">
        <v>3</v>
      </c>
      <c r="I1049">
        <v>0</v>
      </c>
      <c r="J1049" t="s">
        <v>0</v>
      </c>
      <c r="K1049">
        <v>64</v>
      </c>
      <c r="L1049">
        <v>0</v>
      </c>
      <c r="M1049">
        <v>64</v>
      </c>
      <c r="N1049">
        <v>23</v>
      </c>
    </row>
    <row r="1050" ht="14.25">
      <c r="A1050">
        <v>33036</v>
      </c>
      <c r="B1050">
        <v>0</v>
      </c>
      <c r="C1050">
        <v>401</v>
      </c>
      <c r="D1050">
        <v>0</v>
      </c>
      <c r="E1050">
        <v>0</v>
      </c>
      <c r="F1050">
        <v>8</v>
      </c>
      <c r="G1050">
        <v>69</v>
      </c>
      <c r="H1050" t="s">
        <v>5</v>
      </c>
      <c r="I1050">
        <v>0</v>
      </c>
      <c r="J1050">
        <v>0</v>
      </c>
      <c r="K1050" t="s">
        <v>57</v>
      </c>
      <c r="L1050">
        <v>0</v>
      </c>
      <c r="M1050">
        <v>0</v>
      </c>
      <c r="N1050">
        <v>0</v>
      </c>
    </row>
    <row r="1051" ht="14.25">
      <c r="A1051">
        <v>33056</v>
      </c>
      <c r="B1051">
        <v>0</v>
      </c>
      <c r="C1051">
        <v>400</v>
      </c>
      <c r="D1051">
        <v>0</v>
      </c>
      <c r="E1051">
        <v>0</v>
      </c>
      <c r="F1051">
        <v>8</v>
      </c>
      <c r="G1051">
        <v>1</v>
      </c>
      <c r="H1051">
        <v>0</v>
      </c>
      <c r="I1051" t="s">
        <v>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ht="14.25">
      <c r="A1052">
        <v>33057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0</v>
      </c>
      <c r="I1052">
        <v>64</v>
      </c>
      <c r="J1052" t="s">
        <v>0</v>
      </c>
      <c r="K1052">
        <v>64</v>
      </c>
      <c r="L1052">
        <v>0</v>
      </c>
      <c r="M1052">
        <v>64</v>
      </c>
      <c r="N1052">
        <v>34</v>
      </c>
    </row>
    <row r="1053" ht="14.25">
      <c r="A1053">
        <v>33058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3</v>
      </c>
      <c r="H1053">
        <v>4</v>
      </c>
      <c r="I1053">
        <v>0</v>
      </c>
      <c r="J1053" t="s">
        <v>0</v>
      </c>
      <c r="K1053">
        <v>64</v>
      </c>
      <c r="L1053">
        <v>0</v>
      </c>
      <c r="M1053">
        <v>64</v>
      </c>
      <c r="N1053">
        <v>34</v>
      </c>
    </row>
    <row r="1054" ht="14.25">
      <c r="A1054">
        <v>33070</v>
      </c>
      <c r="B1054">
        <v>0</v>
      </c>
      <c r="C1054">
        <v>201</v>
      </c>
      <c r="D1054">
        <v>0</v>
      </c>
      <c r="E1054">
        <v>0</v>
      </c>
      <c r="F1054">
        <v>6</v>
      </c>
      <c r="G1054" t="s">
        <v>66</v>
      </c>
      <c r="H1054">
        <v>1</v>
      </c>
      <c r="I1054">
        <v>0</v>
      </c>
      <c r="J1054">
        <v>0</v>
      </c>
      <c r="K1054">
        <v>62</v>
      </c>
      <c r="L1054">
        <v>0</v>
      </c>
      <c r="M1054">
        <v>0</v>
      </c>
      <c r="N1054">
        <v>0</v>
      </c>
    </row>
    <row r="1055" ht="14.25">
      <c r="A1055">
        <v>33082</v>
      </c>
      <c r="B1055">
        <v>0</v>
      </c>
      <c r="C1055">
        <v>203</v>
      </c>
      <c r="D1055">
        <v>0</v>
      </c>
      <c r="E1055">
        <v>0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80</v>
      </c>
    </row>
    <row r="1056" ht="14.25">
      <c r="A1056">
        <v>33107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0</v>
      </c>
      <c r="I1056">
        <v>64</v>
      </c>
      <c r="J1056" t="s">
        <v>0</v>
      </c>
      <c r="K1056">
        <v>64</v>
      </c>
      <c r="L1056">
        <v>0</v>
      </c>
      <c r="M1056">
        <v>64</v>
      </c>
      <c r="N1056">
        <v>25</v>
      </c>
    </row>
    <row r="1057" ht="14.25">
      <c r="A1057">
        <v>33108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54</v>
      </c>
      <c r="H1057">
        <v>5</v>
      </c>
      <c r="I1057">
        <v>0</v>
      </c>
      <c r="J1057" t="s">
        <v>0</v>
      </c>
      <c r="K1057">
        <v>64</v>
      </c>
      <c r="L1057">
        <v>0</v>
      </c>
      <c r="M1057">
        <v>64</v>
      </c>
      <c r="N1057">
        <v>25</v>
      </c>
    </row>
    <row r="1058" ht="14.25">
      <c r="A1058">
        <v>33136</v>
      </c>
      <c r="B1058">
        <v>0</v>
      </c>
      <c r="C1058">
        <v>401</v>
      </c>
      <c r="D1058">
        <v>0</v>
      </c>
      <c r="E1058">
        <v>0</v>
      </c>
      <c r="F1058">
        <v>8</v>
      </c>
      <c r="G1058">
        <v>69</v>
      </c>
      <c r="H1058" t="s">
        <v>5</v>
      </c>
      <c r="I1058">
        <v>0</v>
      </c>
      <c r="J1058">
        <v>0</v>
      </c>
      <c r="K1058" t="s">
        <v>57</v>
      </c>
      <c r="L1058">
        <v>0</v>
      </c>
      <c r="M1058">
        <v>0</v>
      </c>
      <c r="N1058">
        <v>0</v>
      </c>
    </row>
    <row r="1059" ht="14.25">
      <c r="A1059">
        <v>33156</v>
      </c>
      <c r="B1059">
        <v>0</v>
      </c>
      <c r="C1059">
        <v>400</v>
      </c>
      <c r="D1059">
        <v>0</v>
      </c>
      <c r="E1059">
        <v>0</v>
      </c>
      <c r="F1059">
        <v>8</v>
      </c>
      <c r="G1059">
        <v>1</v>
      </c>
      <c r="H1059">
        <v>0</v>
      </c>
      <c r="I1059" t="s">
        <v>8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ht="14.25">
      <c r="A1060">
        <v>33157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0</v>
      </c>
      <c r="I1060">
        <v>64</v>
      </c>
      <c r="J1060" t="s">
        <v>0</v>
      </c>
      <c r="K1060">
        <v>64</v>
      </c>
      <c r="L1060">
        <v>0</v>
      </c>
      <c r="M1060">
        <v>64</v>
      </c>
      <c r="N1060">
        <v>36</v>
      </c>
    </row>
    <row r="1061" ht="14.25">
      <c r="A1061">
        <v>33158</v>
      </c>
      <c r="B1061">
        <v>1</v>
      </c>
      <c r="C1061">
        <v>301</v>
      </c>
      <c r="D1061">
        <v>0</v>
      </c>
      <c r="E1061">
        <v>0</v>
      </c>
      <c r="F1061">
        <v>3</v>
      </c>
      <c r="G1061" t="s">
        <v>30</v>
      </c>
      <c r="H1061">
        <v>6</v>
      </c>
      <c r="I1061">
        <v>0</v>
      </c>
      <c r="J1061" t="s">
        <v>0</v>
      </c>
      <c r="K1061">
        <v>64</v>
      </c>
      <c r="L1061">
        <v>0</v>
      </c>
      <c r="M1061">
        <v>64</v>
      </c>
      <c r="N1061">
        <v>36</v>
      </c>
    </row>
    <row r="1062" ht="14.25">
      <c r="A1062">
        <v>33170</v>
      </c>
      <c r="B1062">
        <v>0</v>
      </c>
      <c r="C1062">
        <v>201</v>
      </c>
      <c r="D1062">
        <v>0</v>
      </c>
      <c r="E1062">
        <v>0</v>
      </c>
      <c r="F1062">
        <v>6</v>
      </c>
      <c r="G1062" t="s">
        <v>1</v>
      </c>
      <c r="H1062">
        <v>1</v>
      </c>
      <c r="I1062">
        <v>0</v>
      </c>
      <c r="J1062">
        <v>0</v>
      </c>
      <c r="K1062">
        <v>62</v>
      </c>
      <c r="L1062">
        <v>0</v>
      </c>
      <c r="M1062">
        <v>0</v>
      </c>
      <c r="N1062">
        <v>0</v>
      </c>
    </row>
    <row r="1063" ht="14.25">
      <c r="A1063">
        <v>33182</v>
      </c>
      <c r="B1063">
        <v>0</v>
      </c>
      <c r="C1063">
        <v>203</v>
      </c>
      <c r="D1063">
        <v>0</v>
      </c>
      <c r="E1063">
        <v>0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80</v>
      </c>
    </row>
    <row r="1064" ht="14.25">
      <c r="A1064">
        <v>33207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0</v>
      </c>
      <c r="I1064">
        <v>64</v>
      </c>
      <c r="J1064" t="s">
        <v>0</v>
      </c>
      <c r="K1064">
        <v>64</v>
      </c>
      <c r="L1064">
        <v>0</v>
      </c>
      <c r="M1064">
        <v>64</v>
      </c>
      <c r="N1064">
        <v>27</v>
      </c>
    </row>
    <row r="1065" ht="14.25">
      <c r="A1065">
        <v>33208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1</v>
      </c>
      <c r="H1065">
        <v>7</v>
      </c>
      <c r="I1065">
        <v>0</v>
      </c>
      <c r="J1065" t="s">
        <v>0</v>
      </c>
      <c r="K1065">
        <v>64</v>
      </c>
      <c r="L1065">
        <v>0</v>
      </c>
      <c r="M1065">
        <v>64</v>
      </c>
      <c r="N1065">
        <v>27</v>
      </c>
    </row>
    <row r="1066" ht="14.25">
      <c r="A1066">
        <v>33216</v>
      </c>
      <c r="B1066">
        <v>0</v>
      </c>
      <c r="C1066">
        <v>403</v>
      </c>
      <c r="D1066">
        <v>0</v>
      </c>
      <c r="E1066">
        <v>0</v>
      </c>
      <c r="F1066">
        <v>8</v>
      </c>
      <c r="G1066">
        <v>63</v>
      </c>
      <c r="H1066">
        <v>0</v>
      </c>
      <c r="I1066">
        <v>0</v>
      </c>
      <c r="J1066">
        <v>0</v>
      </c>
      <c r="K1066">
        <v>94</v>
      </c>
      <c r="L1066" t="s">
        <v>36</v>
      </c>
      <c r="M1066">
        <v>9</v>
      </c>
      <c r="N1066">
        <v>0</v>
      </c>
    </row>
    <row r="1067" ht="14.25">
      <c r="A1067">
        <v>33236</v>
      </c>
      <c r="B1067">
        <v>0</v>
      </c>
      <c r="C1067">
        <v>401</v>
      </c>
      <c r="D1067">
        <v>0</v>
      </c>
      <c r="E1067">
        <v>0</v>
      </c>
      <c r="F1067">
        <v>8</v>
      </c>
      <c r="G1067">
        <v>69</v>
      </c>
      <c r="H1067" t="s">
        <v>5</v>
      </c>
      <c r="I1067">
        <v>0</v>
      </c>
      <c r="J1067">
        <v>0</v>
      </c>
      <c r="K1067" t="s">
        <v>6</v>
      </c>
      <c r="L1067">
        <v>0</v>
      </c>
      <c r="M1067">
        <v>0</v>
      </c>
      <c r="N1067">
        <v>0</v>
      </c>
    </row>
    <row r="1068" ht="14.25">
      <c r="A1068">
        <v>33256</v>
      </c>
      <c r="B1068">
        <v>0</v>
      </c>
      <c r="C1068">
        <v>400</v>
      </c>
      <c r="D1068">
        <v>0</v>
      </c>
      <c r="E1068">
        <v>0</v>
      </c>
      <c r="F1068">
        <v>8</v>
      </c>
      <c r="G1068">
        <v>1</v>
      </c>
      <c r="H1068">
        <v>0</v>
      </c>
      <c r="I1068" t="s">
        <v>8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ht="14.25">
      <c r="A1069">
        <v>33257</v>
      </c>
      <c r="B1069">
        <v>1</v>
      </c>
      <c r="C1069">
        <v>300</v>
      </c>
      <c r="D1069">
        <v>0</v>
      </c>
      <c r="E1069">
        <v>0</v>
      </c>
      <c r="F1069">
        <v>8</v>
      </c>
      <c r="G1069">
        <v>3</v>
      </c>
      <c r="H1069" t="s">
        <v>0</v>
      </c>
      <c r="I1069">
        <v>64</v>
      </c>
      <c r="J1069" t="s">
        <v>0</v>
      </c>
      <c r="K1069">
        <v>64</v>
      </c>
      <c r="L1069">
        <v>0</v>
      </c>
      <c r="M1069">
        <v>64</v>
      </c>
      <c r="N1069" t="s">
        <v>1</v>
      </c>
    </row>
    <row r="1070" ht="14.25">
      <c r="A1070">
        <v>33258</v>
      </c>
      <c r="B1070">
        <v>1</v>
      </c>
      <c r="C1070">
        <v>301</v>
      </c>
      <c r="D1070">
        <v>0</v>
      </c>
      <c r="E1070">
        <v>0</v>
      </c>
      <c r="F1070">
        <v>3</v>
      </c>
      <c r="G1070">
        <v>80</v>
      </c>
      <c r="H1070">
        <v>8</v>
      </c>
      <c r="I1070">
        <v>0</v>
      </c>
      <c r="J1070" t="s">
        <v>0</v>
      </c>
      <c r="K1070">
        <v>64</v>
      </c>
      <c r="L1070">
        <v>0</v>
      </c>
      <c r="M1070">
        <v>64</v>
      </c>
      <c r="N1070" t="s">
        <v>1</v>
      </c>
    </row>
    <row r="1071" ht="14.25">
      <c r="A1071">
        <v>33270</v>
      </c>
      <c r="B1071">
        <v>0</v>
      </c>
      <c r="C1071">
        <v>201</v>
      </c>
      <c r="D1071">
        <v>0</v>
      </c>
      <c r="E1071">
        <v>0</v>
      </c>
      <c r="F1071">
        <v>6</v>
      </c>
      <c r="G1071" t="s">
        <v>1</v>
      </c>
      <c r="H1071">
        <v>1</v>
      </c>
      <c r="I1071">
        <v>0</v>
      </c>
      <c r="J1071">
        <v>0</v>
      </c>
      <c r="K1071">
        <v>62</v>
      </c>
      <c r="L1071">
        <v>0</v>
      </c>
      <c r="M1071">
        <v>0</v>
      </c>
      <c r="N1071">
        <v>0</v>
      </c>
    </row>
    <row r="1072" ht="14.25">
      <c r="A1072">
        <v>33282</v>
      </c>
      <c r="B1072">
        <v>0</v>
      </c>
      <c r="C1072">
        <v>203</v>
      </c>
      <c r="D1072">
        <v>0</v>
      </c>
      <c r="E1072">
        <v>0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80</v>
      </c>
    </row>
    <row r="1073" ht="14.25">
      <c r="A1073">
        <v>33307</v>
      </c>
      <c r="B1073">
        <v>1</v>
      </c>
      <c r="C1073">
        <v>300</v>
      </c>
      <c r="D1073">
        <v>0</v>
      </c>
      <c r="E1073">
        <v>0</v>
      </c>
      <c r="F1073">
        <v>8</v>
      </c>
      <c r="G1073">
        <v>3</v>
      </c>
      <c r="H1073" t="s">
        <v>0</v>
      </c>
      <c r="I1073">
        <v>64</v>
      </c>
      <c r="J1073" t="s">
        <v>0</v>
      </c>
      <c r="K1073">
        <v>64</v>
      </c>
      <c r="L1073">
        <v>0</v>
      </c>
      <c r="M1073">
        <v>64</v>
      </c>
      <c r="N1073" t="s">
        <v>3</v>
      </c>
    </row>
    <row r="1074" ht="14.25">
      <c r="A1074">
        <v>33308</v>
      </c>
      <c r="B1074">
        <v>1</v>
      </c>
      <c r="C1074">
        <v>301</v>
      </c>
      <c r="D1074">
        <v>0</v>
      </c>
      <c r="E1074">
        <v>0</v>
      </c>
      <c r="F1074">
        <v>3</v>
      </c>
      <c r="G1074">
        <v>88</v>
      </c>
      <c r="H1074">
        <v>9</v>
      </c>
      <c r="I1074">
        <v>0</v>
      </c>
      <c r="J1074" t="s">
        <v>0</v>
      </c>
      <c r="K1074">
        <v>64</v>
      </c>
      <c r="L1074">
        <v>0</v>
      </c>
      <c r="M1074">
        <v>64</v>
      </c>
      <c r="N1074" t="s">
        <v>3</v>
      </c>
    </row>
    <row r="1075" ht="14.25">
      <c r="A1075">
        <v>33336</v>
      </c>
      <c r="B1075">
        <v>0</v>
      </c>
      <c r="C1075">
        <v>401</v>
      </c>
      <c r="D1075">
        <v>0</v>
      </c>
      <c r="E1075">
        <v>0</v>
      </c>
      <c r="F1075">
        <v>8</v>
      </c>
      <c r="G1075">
        <v>69</v>
      </c>
      <c r="H1075" t="s">
        <v>5</v>
      </c>
      <c r="I1075">
        <v>0</v>
      </c>
      <c r="J1075">
        <v>0</v>
      </c>
      <c r="K1075" t="s">
        <v>6</v>
      </c>
      <c r="L1075">
        <v>0</v>
      </c>
      <c r="M1075">
        <v>0</v>
      </c>
      <c r="N1075">
        <v>0</v>
      </c>
    </row>
    <row r="1076" ht="14.25">
      <c r="A1076">
        <v>33356</v>
      </c>
      <c r="B1076">
        <v>0</v>
      </c>
      <c r="C1076">
        <v>400</v>
      </c>
      <c r="D1076">
        <v>0</v>
      </c>
      <c r="E1076">
        <v>0</v>
      </c>
      <c r="F1076">
        <v>8</v>
      </c>
      <c r="G1076">
        <v>1</v>
      </c>
      <c r="H1076">
        <v>0</v>
      </c>
      <c r="I1076" t="s">
        <v>8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ht="14.25">
      <c r="A1077">
        <v>33358</v>
      </c>
      <c r="B1077">
        <v>1</v>
      </c>
      <c r="C1077">
        <v>300</v>
      </c>
      <c r="D1077">
        <v>0</v>
      </c>
      <c r="E1077">
        <v>0</v>
      </c>
      <c r="F1077">
        <v>8</v>
      </c>
      <c r="G1077">
        <v>3</v>
      </c>
      <c r="H1077" t="s">
        <v>0</v>
      </c>
      <c r="I1077">
        <v>64</v>
      </c>
      <c r="J1077" t="s">
        <v>0</v>
      </c>
      <c r="K1077">
        <v>64</v>
      </c>
      <c r="L1077">
        <v>0</v>
      </c>
      <c r="M1077">
        <v>64</v>
      </c>
      <c r="N1077" t="s">
        <v>9</v>
      </c>
    </row>
    <row r="1078" ht="14.25">
      <c r="A1078">
        <v>33358</v>
      </c>
      <c r="B1078">
        <v>1</v>
      </c>
      <c r="C1078">
        <v>301</v>
      </c>
      <c r="D1078">
        <v>0</v>
      </c>
      <c r="E1078">
        <v>0</v>
      </c>
      <c r="F1078">
        <v>3</v>
      </c>
      <c r="G1078" t="s">
        <v>10</v>
      </c>
      <c r="H1078" t="s">
        <v>11</v>
      </c>
      <c r="I1078">
        <v>0</v>
      </c>
      <c r="J1078" t="s">
        <v>0</v>
      </c>
      <c r="K1078">
        <v>64</v>
      </c>
      <c r="L1078">
        <v>0</v>
      </c>
      <c r="M1078">
        <v>64</v>
      </c>
      <c r="N1078" t="s">
        <v>9</v>
      </c>
    </row>
    <row r="1079" ht="14.25">
      <c r="A1079">
        <v>33370</v>
      </c>
      <c r="B1079">
        <v>0</v>
      </c>
      <c r="C1079">
        <v>201</v>
      </c>
      <c r="D1079">
        <v>0</v>
      </c>
      <c r="E1079">
        <v>0</v>
      </c>
      <c r="F1079">
        <v>6</v>
      </c>
      <c r="G1079" t="s">
        <v>1</v>
      </c>
      <c r="H1079">
        <v>1</v>
      </c>
      <c r="I1079">
        <v>0</v>
      </c>
      <c r="J1079">
        <v>0</v>
      </c>
      <c r="K1079">
        <v>62</v>
      </c>
      <c r="L1079">
        <v>0</v>
      </c>
      <c r="M1079">
        <v>0</v>
      </c>
      <c r="N1079">
        <v>0</v>
      </c>
    </row>
    <row r="1080" ht="14.25">
      <c r="A1080">
        <v>33382</v>
      </c>
      <c r="B1080">
        <v>0</v>
      </c>
      <c r="C1080">
        <v>203</v>
      </c>
      <c r="D1080">
        <v>0</v>
      </c>
      <c r="E1080">
        <v>0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80</v>
      </c>
    </row>
    <row r="1081" ht="14.25">
      <c r="A1081">
        <v>33407</v>
      </c>
      <c r="B1081">
        <v>1</v>
      </c>
      <c r="C1081">
        <v>300</v>
      </c>
      <c r="D1081">
        <v>0</v>
      </c>
      <c r="E1081">
        <v>0</v>
      </c>
      <c r="F1081">
        <v>8</v>
      </c>
      <c r="G1081">
        <v>3</v>
      </c>
      <c r="H1081" t="s">
        <v>0</v>
      </c>
      <c r="I1081">
        <v>64</v>
      </c>
      <c r="J1081" t="s">
        <v>0</v>
      </c>
      <c r="K1081">
        <v>64</v>
      </c>
      <c r="L1081">
        <v>0</v>
      </c>
      <c r="M1081">
        <v>64</v>
      </c>
      <c r="N1081" t="s">
        <v>12</v>
      </c>
    </row>
    <row r="1082" ht="14.25">
      <c r="A1082">
        <v>33408</v>
      </c>
      <c r="B1082">
        <v>1</v>
      </c>
      <c r="C1082">
        <v>301</v>
      </c>
      <c r="D1082">
        <v>0</v>
      </c>
      <c r="E1082">
        <v>0</v>
      </c>
      <c r="F1082">
        <v>3</v>
      </c>
      <c r="G1082">
        <v>43</v>
      </c>
      <c r="H1082" t="s">
        <v>13</v>
      </c>
      <c r="I1082">
        <v>0</v>
      </c>
      <c r="J1082" t="s">
        <v>0</v>
      </c>
      <c r="K1082">
        <v>64</v>
      </c>
      <c r="L1082">
        <v>0</v>
      </c>
      <c r="M1082">
        <v>64</v>
      </c>
      <c r="N1082" t="s">
        <v>12</v>
      </c>
    </row>
    <row r="1083" ht="14.25">
      <c r="A1083">
        <v>33436</v>
      </c>
      <c r="B1083">
        <v>0</v>
      </c>
      <c r="C1083">
        <v>401</v>
      </c>
      <c r="D1083">
        <v>0</v>
      </c>
      <c r="E1083">
        <v>0</v>
      </c>
      <c r="F1083">
        <v>8</v>
      </c>
      <c r="G1083">
        <v>69</v>
      </c>
      <c r="H1083" t="s">
        <v>5</v>
      </c>
      <c r="I1083">
        <v>0</v>
      </c>
      <c r="J1083">
        <v>0</v>
      </c>
      <c r="K1083" t="s">
        <v>57</v>
      </c>
      <c r="L1083">
        <v>0</v>
      </c>
      <c r="M1083">
        <v>0</v>
      </c>
      <c r="N1083">
        <v>0</v>
      </c>
    </row>
    <row r="1084" ht="14.25">
      <c r="A1084">
        <v>33456</v>
      </c>
      <c r="B1084">
        <v>0</v>
      </c>
      <c r="C1084">
        <v>400</v>
      </c>
      <c r="D1084">
        <v>0</v>
      </c>
      <c r="E1084">
        <v>0</v>
      </c>
      <c r="F1084">
        <v>8</v>
      </c>
      <c r="G1084">
        <v>1</v>
      </c>
      <c r="H1084">
        <v>0</v>
      </c>
      <c r="I1084" t="s">
        <v>8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ht="14.25">
      <c r="A1085">
        <v>33458</v>
      </c>
      <c r="B1085">
        <v>1</v>
      </c>
      <c r="C1085">
        <v>300</v>
      </c>
      <c r="D1085">
        <v>0</v>
      </c>
      <c r="E1085">
        <v>0</v>
      </c>
      <c r="F1085">
        <v>8</v>
      </c>
      <c r="G1085">
        <v>3</v>
      </c>
      <c r="H1085" t="s">
        <v>0</v>
      </c>
      <c r="I1085">
        <v>64</v>
      </c>
      <c r="J1085" t="s">
        <v>0</v>
      </c>
      <c r="K1085">
        <v>64</v>
      </c>
      <c r="L1085">
        <v>0</v>
      </c>
      <c r="M1085">
        <v>64</v>
      </c>
      <c r="N1085" t="s">
        <v>14</v>
      </c>
    </row>
    <row r="1086" ht="14.25">
      <c r="A1086">
        <v>33458</v>
      </c>
      <c r="B1086">
        <v>1</v>
      </c>
      <c r="C1086">
        <v>301</v>
      </c>
      <c r="D1086">
        <v>0</v>
      </c>
      <c r="E1086">
        <v>0</v>
      </c>
      <c r="F1086">
        <v>3</v>
      </c>
      <c r="G1086" t="s">
        <v>15</v>
      </c>
      <c r="H1086" t="s">
        <v>8</v>
      </c>
      <c r="I1086">
        <v>0</v>
      </c>
      <c r="J1086" t="s">
        <v>0</v>
      </c>
      <c r="K1086">
        <v>64</v>
      </c>
      <c r="L1086">
        <v>0</v>
      </c>
      <c r="M1086">
        <v>64</v>
      </c>
      <c r="N1086" t="s">
        <v>14</v>
      </c>
    </row>
    <row r="1087" ht="14.25">
      <c r="A1087">
        <v>33470</v>
      </c>
      <c r="B1087">
        <v>0</v>
      </c>
      <c r="C1087">
        <v>201</v>
      </c>
      <c r="D1087">
        <v>0</v>
      </c>
      <c r="E1087">
        <v>0</v>
      </c>
      <c r="F1087">
        <v>6</v>
      </c>
      <c r="G1087" t="s">
        <v>1</v>
      </c>
      <c r="H1087">
        <v>1</v>
      </c>
      <c r="I1087">
        <v>0</v>
      </c>
      <c r="J1087">
        <v>0</v>
      </c>
      <c r="K1087">
        <v>62</v>
      </c>
      <c r="L1087">
        <v>0</v>
      </c>
      <c r="M1087">
        <v>0</v>
      </c>
      <c r="N1087">
        <v>0</v>
      </c>
    </row>
    <row r="1088" ht="14.25">
      <c r="A1088">
        <v>33482</v>
      </c>
      <c r="B1088">
        <v>0</v>
      </c>
      <c r="C1088">
        <v>203</v>
      </c>
      <c r="D1088">
        <v>0</v>
      </c>
      <c r="E1088">
        <v>0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80</v>
      </c>
    </row>
    <row r="1089" ht="14.25">
      <c r="A1089">
        <v>33507</v>
      </c>
      <c r="B1089">
        <v>1</v>
      </c>
      <c r="C1089">
        <v>300</v>
      </c>
      <c r="D1089">
        <v>0</v>
      </c>
      <c r="E1089">
        <v>0</v>
      </c>
      <c r="F1089">
        <v>8</v>
      </c>
      <c r="G1089">
        <v>3</v>
      </c>
      <c r="H1089" t="s">
        <v>0</v>
      </c>
      <c r="I1089">
        <v>64</v>
      </c>
      <c r="J1089" t="s">
        <v>0</v>
      </c>
      <c r="K1089">
        <v>64</v>
      </c>
      <c r="L1089">
        <v>0</v>
      </c>
      <c r="M1089">
        <v>64</v>
      </c>
      <c r="N1089" t="s">
        <v>16</v>
      </c>
    </row>
    <row r="1090" ht="14.25">
      <c r="A1090">
        <v>33508</v>
      </c>
      <c r="B1090">
        <v>1</v>
      </c>
      <c r="C1090">
        <v>301</v>
      </c>
      <c r="D1090">
        <v>0</v>
      </c>
      <c r="E1090">
        <v>0</v>
      </c>
      <c r="F1090">
        <v>3</v>
      </c>
      <c r="G1090" t="s">
        <v>6</v>
      </c>
      <c r="H1090" t="s">
        <v>17</v>
      </c>
      <c r="I1090">
        <v>0</v>
      </c>
      <c r="J1090" t="s">
        <v>0</v>
      </c>
      <c r="K1090">
        <v>64</v>
      </c>
      <c r="L1090">
        <v>0</v>
      </c>
      <c r="M1090">
        <v>64</v>
      </c>
      <c r="N1090" t="s">
        <v>16</v>
      </c>
    </row>
    <row r="1091" ht="14.25">
      <c r="A1091">
        <v>33536</v>
      </c>
      <c r="B1091">
        <v>0</v>
      </c>
      <c r="C1091">
        <v>401</v>
      </c>
      <c r="D1091">
        <v>0</v>
      </c>
      <c r="E1091">
        <v>0</v>
      </c>
      <c r="F1091">
        <v>8</v>
      </c>
      <c r="G1091" t="s">
        <v>29</v>
      </c>
      <c r="H1091" t="s">
        <v>5</v>
      </c>
      <c r="I1091">
        <v>0</v>
      </c>
      <c r="J1091">
        <v>0</v>
      </c>
      <c r="K1091" t="s">
        <v>57</v>
      </c>
      <c r="L1091">
        <v>0</v>
      </c>
      <c r="M1091">
        <v>0</v>
      </c>
      <c r="N1091">
        <v>0</v>
      </c>
    </row>
    <row r="1092" ht="14.25">
      <c r="A1092">
        <v>33557</v>
      </c>
      <c r="B1092">
        <v>0</v>
      </c>
      <c r="C1092">
        <v>400</v>
      </c>
      <c r="D1092">
        <v>0</v>
      </c>
      <c r="E1092">
        <v>0</v>
      </c>
      <c r="F1092">
        <v>8</v>
      </c>
      <c r="G1092">
        <v>1</v>
      </c>
      <c r="H1092">
        <v>0</v>
      </c>
      <c r="I1092" t="s">
        <v>8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ht="14.25">
      <c r="A1093">
        <v>33558</v>
      </c>
      <c r="B1093">
        <v>1</v>
      </c>
      <c r="C1093">
        <v>300</v>
      </c>
      <c r="D1093">
        <v>0</v>
      </c>
      <c r="E1093">
        <v>0</v>
      </c>
      <c r="F1093">
        <v>8</v>
      </c>
      <c r="G1093">
        <v>3</v>
      </c>
      <c r="H1093" t="s">
        <v>0</v>
      </c>
      <c r="I1093">
        <v>64</v>
      </c>
      <c r="J1093" t="s">
        <v>0</v>
      </c>
      <c r="K1093">
        <v>64</v>
      </c>
      <c r="L1093">
        <v>0</v>
      </c>
      <c r="M1093">
        <v>64</v>
      </c>
      <c r="N1093" t="s">
        <v>18</v>
      </c>
    </row>
    <row r="1094" ht="14.25">
      <c r="A1094">
        <v>33558</v>
      </c>
      <c r="B1094">
        <v>1</v>
      </c>
      <c r="C1094">
        <v>301</v>
      </c>
      <c r="D1094">
        <v>0</v>
      </c>
      <c r="E1094">
        <v>0</v>
      </c>
      <c r="F1094">
        <v>3</v>
      </c>
      <c r="G1094" t="s">
        <v>19</v>
      </c>
      <c r="H1094" t="s">
        <v>20</v>
      </c>
      <c r="I1094">
        <v>0</v>
      </c>
      <c r="J1094" t="s">
        <v>0</v>
      </c>
      <c r="K1094">
        <v>64</v>
      </c>
      <c r="L1094">
        <v>0</v>
      </c>
      <c r="M1094">
        <v>64</v>
      </c>
      <c r="N1094" t="s">
        <v>18</v>
      </c>
    </row>
    <row r="1095" ht="14.25">
      <c r="A1095">
        <v>33570</v>
      </c>
      <c r="B1095">
        <v>0</v>
      </c>
      <c r="C1095">
        <v>201</v>
      </c>
      <c r="D1095">
        <v>0</v>
      </c>
      <c r="E1095">
        <v>0</v>
      </c>
      <c r="F1095">
        <v>6</v>
      </c>
      <c r="G1095" t="s">
        <v>1</v>
      </c>
      <c r="H1095">
        <v>1</v>
      </c>
      <c r="I1095">
        <v>0</v>
      </c>
      <c r="J1095">
        <v>0</v>
      </c>
      <c r="K1095">
        <v>62</v>
      </c>
      <c r="L1095">
        <v>0</v>
      </c>
      <c r="M1095">
        <v>0</v>
      </c>
      <c r="N1095">
        <v>0</v>
      </c>
    </row>
    <row r="1096" ht="14.25">
      <c r="A1096">
        <v>33582</v>
      </c>
      <c r="B1096">
        <v>0</v>
      </c>
      <c r="C1096">
        <v>203</v>
      </c>
      <c r="D1096">
        <v>0</v>
      </c>
      <c r="E1096">
        <v>0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80</v>
      </c>
    </row>
    <row r="1097" ht="14.25">
      <c r="A1097">
        <v>33607</v>
      </c>
      <c r="B1097">
        <v>1</v>
      </c>
      <c r="C1097">
        <v>300</v>
      </c>
      <c r="D1097">
        <v>0</v>
      </c>
      <c r="E1097">
        <v>0</v>
      </c>
      <c r="F1097">
        <v>8</v>
      </c>
      <c r="G1097">
        <v>3</v>
      </c>
      <c r="H1097" t="s">
        <v>0</v>
      </c>
      <c r="I1097">
        <v>64</v>
      </c>
      <c r="J1097" t="s">
        <v>0</v>
      </c>
      <c r="K1097">
        <v>64</v>
      </c>
      <c r="L1097">
        <v>0</v>
      </c>
      <c r="M1097">
        <v>64</v>
      </c>
      <c r="N1097" t="s">
        <v>21</v>
      </c>
    </row>
    <row r="1098" ht="14.25">
      <c r="A1098">
        <v>33608</v>
      </c>
      <c r="B1098">
        <v>1</v>
      </c>
      <c r="C1098">
        <v>301</v>
      </c>
      <c r="D1098">
        <v>0</v>
      </c>
      <c r="E1098">
        <v>0</v>
      </c>
      <c r="F1098">
        <v>3</v>
      </c>
      <c r="G1098" t="s">
        <v>22</v>
      </c>
      <c r="H1098" t="s">
        <v>23</v>
      </c>
      <c r="I1098">
        <v>0</v>
      </c>
      <c r="J1098" t="s">
        <v>0</v>
      </c>
      <c r="K1098">
        <v>64</v>
      </c>
      <c r="L1098">
        <v>0</v>
      </c>
      <c r="M1098">
        <v>64</v>
      </c>
      <c r="N1098" t="s">
        <v>21</v>
      </c>
    </row>
    <row r="1099" ht="14.25">
      <c r="A1099">
        <v>33637</v>
      </c>
      <c r="B1099">
        <v>0</v>
      </c>
      <c r="C1099">
        <v>401</v>
      </c>
      <c r="D1099">
        <v>0</v>
      </c>
      <c r="E1099">
        <v>0</v>
      </c>
      <c r="F1099">
        <v>8</v>
      </c>
      <c r="G1099" t="s">
        <v>29</v>
      </c>
      <c r="H1099" t="s">
        <v>5</v>
      </c>
      <c r="I1099">
        <v>0</v>
      </c>
      <c r="J1099">
        <v>0</v>
      </c>
      <c r="K1099" t="s">
        <v>57</v>
      </c>
      <c r="L1099">
        <v>0</v>
      </c>
      <c r="M1099">
        <v>0</v>
      </c>
      <c r="N1099">
        <v>0</v>
      </c>
    </row>
    <row r="1100" ht="14.25">
      <c r="A1100">
        <v>33657</v>
      </c>
      <c r="B1100">
        <v>0</v>
      </c>
      <c r="C1100">
        <v>400</v>
      </c>
      <c r="D1100">
        <v>0</v>
      </c>
      <c r="E1100">
        <v>0</v>
      </c>
      <c r="F1100">
        <v>8</v>
      </c>
      <c r="G1100">
        <v>1</v>
      </c>
      <c r="H1100">
        <v>0</v>
      </c>
      <c r="I1100" t="s">
        <v>8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ht="14.25">
      <c r="A1101">
        <v>33658</v>
      </c>
      <c r="B1101">
        <v>1</v>
      </c>
      <c r="C1101">
        <v>300</v>
      </c>
      <c r="D1101">
        <v>0</v>
      </c>
      <c r="E1101">
        <v>0</v>
      </c>
      <c r="F1101">
        <v>8</v>
      </c>
      <c r="G1101">
        <v>3</v>
      </c>
      <c r="H1101" t="s">
        <v>0</v>
      </c>
      <c r="I1101">
        <v>64</v>
      </c>
      <c r="J1101" t="s">
        <v>0</v>
      </c>
      <c r="K1101">
        <v>64</v>
      </c>
      <c r="L1101">
        <v>0</v>
      </c>
      <c r="M1101">
        <v>64</v>
      </c>
      <c r="N1101">
        <v>30</v>
      </c>
    </row>
    <row r="1102" ht="14.25">
      <c r="A1102">
        <v>33659</v>
      </c>
      <c r="B1102">
        <v>1</v>
      </c>
      <c r="C1102">
        <v>301</v>
      </c>
      <c r="D1102">
        <v>0</v>
      </c>
      <c r="E1102">
        <v>0</v>
      </c>
      <c r="F1102">
        <v>3</v>
      </c>
      <c r="G1102" t="s">
        <v>24</v>
      </c>
      <c r="H1102">
        <v>0</v>
      </c>
      <c r="I1102">
        <v>0</v>
      </c>
      <c r="J1102" t="s">
        <v>0</v>
      </c>
      <c r="K1102">
        <v>64</v>
      </c>
      <c r="L1102">
        <v>0</v>
      </c>
      <c r="M1102">
        <v>64</v>
      </c>
      <c r="N1102">
        <v>30</v>
      </c>
    </row>
    <row r="1103" ht="14.25">
      <c r="A1103">
        <v>33670</v>
      </c>
      <c r="B1103">
        <v>0</v>
      </c>
      <c r="C1103">
        <v>201</v>
      </c>
      <c r="D1103">
        <v>0</v>
      </c>
      <c r="E1103">
        <v>0</v>
      </c>
      <c r="F1103">
        <v>6</v>
      </c>
      <c r="G1103" t="s">
        <v>1</v>
      </c>
      <c r="H1103">
        <v>1</v>
      </c>
      <c r="I1103">
        <v>0</v>
      </c>
      <c r="J1103">
        <v>0</v>
      </c>
      <c r="K1103">
        <v>62</v>
      </c>
      <c r="L1103">
        <v>0</v>
      </c>
      <c r="M1103">
        <v>0</v>
      </c>
      <c r="N1103">
        <v>0</v>
      </c>
    </row>
    <row r="1104" ht="14.25">
      <c r="A1104">
        <v>33682</v>
      </c>
      <c r="B1104">
        <v>0</v>
      </c>
      <c r="C1104">
        <v>203</v>
      </c>
      <c r="D1104">
        <v>0</v>
      </c>
      <c r="E1104">
        <v>0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80</v>
      </c>
    </row>
    <row r="1105" ht="14.25">
      <c r="A1105">
        <v>33707</v>
      </c>
      <c r="B1105">
        <v>1</v>
      </c>
      <c r="C1105">
        <v>300</v>
      </c>
      <c r="D1105">
        <v>0</v>
      </c>
      <c r="E1105">
        <v>0</v>
      </c>
      <c r="F1105">
        <v>8</v>
      </c>
      <c r="G1105">
        <v>3</v>
      </c>
      <c r="H1105" t="s">
        <v>0</v>
      </c>
      <c r="I1105">
        <v>64</v>
      </c>
      <c r="J1105" t="s">
        <v>0</v>
      </c>
      <c r="K1105">
        <v>64</v>
      </c>
      <c r="L1105">
        <v>0</v>
      </c>
      <c r="M1105">
        <v>64</v>
      </c>
      <c r="N1105">
        <v>21</v>
      </c>
    </row>
    <row r="1106" ht="14.25">
      <c r="A1106">
        <v>33708</v>
      </c>
      <c r="B1106">
        <v>1</v>
      </c>
      <c r="C1106">
        <v>301</v>
      </c>
      <c r="D1106">
        <v>0</v>
      </c>
      <c r="E1106">
        <v>0</v>
      </c>
      <c r="F1106">
        <v>3</v>
      </c>
      <c r="G1106" t="s">
        <v>27</v>
      </c>
      <c r="H1106">
        <v>1</v>
      </c>
      <c r="I1106">
        <v>0</v>
      </c>
      <c r="J1106" t="s">
        <v>0</v>
      </c>
      <c r="K1106">
        <v>64</v>
      </c>
      <c r="L1106">
        <v>0</v>
      </c>
      <c r="M1106">
        <v>64</v>
      </c>
      <c r="N1106">
        <v>21</v>
      </c>
    </row>
    <row r="1107" ht="14.25">
      <c r="A1107">
        <v>33717</v>
      </c>
      <c r="B1107">
        <v>0</v>
      </c>
      <c r="C1107">
        <v>402</v>
      </c>
      <c r="D1107">
        <v>0</v>
      </c>
      <c r="E1107">
        <v>0</v>
      </c>
      <c r="F1107">
        <v>8</v>
      </c>
      <c r="G1107" t="s">
        <v>2</v>
      </c>
      <c r="H1107">
        <v>0</v>
      </c>
      <c r="I1107">
        <v>0</v>
      </c>
      <c r="J1107">
        <v>0</v>
      </c>
      <c r="K1107" t="s">
        <v>56</v>
      </c>
      <c r="L1107" t="s">
        <v>25</v>
      </c>
      <c r="M1107">
        <v>7</v>
      </c>
      <c r="N1107">
        <v>0</v>
      </c>
    </row>
    <row r="1108" ht="14.25">
      <c r="A1108">
        <v>33737</v>
      </c>
      <c r="B1108">
        <v>0</v>
      </c>
      <c r="C1108">
        <v>401</v>
      </c>
      <c r="D1108">
        <v>0</v>
      </c>
      <c r="E1108">
        <v>0</v>
      </c>
      <c r="F1108">
        <v>8</v>
      </c>
      <c r="G1108">
        <v>69</v>
      </c>
      <c r="H1108" t="s">
        <v>5</v>
      </c>
      <c r="I1108">
        <v>0</v>
      </c>
      <c r="J1108">
        <v>0</v>
      </c>
      <c r="K1108" t="s">
        <v>57</v>
      </c>
      <c r="L1108">
        <v>0</v>
      </c>
      <c r="M1108">
        <v>0</v>
      </c>
      <c r="N1108">
        <v>0</v>
      </c>
    </row>
    <row r="1109" ht="14.25">
      <c r="A1109">
        <v>33757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8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33757</v>
      </c>
      <c r="B1110">
        <v>1</v>
      </c>
      <c r="C1110">
        <v>300</v>
      </c>
      <c r="D1110">
        <v>0</v>
      </c>
      <c r="E1110">
        <v>0</v>
      </c>
      <c r="F1110">
        <v>8</v>
      </c>
      <c r="G1110">
        <v>3</v>
      </c>
      <c r="H1110" t="s">
        <v>0</v>
      </c>
      <c r="I1110">
        <v>64</v>
      </c>
      <c r="J1110" t="s">
        <v>0</v>
      </c>
      <c r="K1110">
        <v>64</v>
      </c>
      <c r="L1110">
        <v>0</v>
      </c>
      <c r="M1110">
        <v>64</v>
      </c>
      <c r="N1110">
        <v>32</v>
      </c>
    </row>
    <row r="1111" ht="14.25">
      <c r="A1111">
        <v>33758</v>
      </c>
      <c r="B1111">
        <v>1</v>
      </c>
      <c r="C1111">
        <v>301</v>
      </c>
      <c r="D1111">
        <v>0</v>
      </c>
      <c r="E1111">
        <v>0</v>
      </c>
      <c r="F1111">
        <v>3</v>
      </c>
      <c r="G1111" t="s">
        <v>29</v>
      </c>
      <c r="H1111">
        <v>2</v>
      </c>
      <c r="I1111">
        <v>0</v>
      </c>
      <c r="J1111" t="s">
        <v>0</v>
      </c>
      <c r="K1111">
        <v>64</v>
      </c>
      <c r="L1111">
        <v>0</v>
      </c>
      <c r="M1111">
        <v>64</v>
      </c>
      <c r="N1111">
        <v>32</v>
      </c>
    </row>
    <row r="1112" ht="14.25">
      <c r="A1112">
        <v>33770</v>
      </c>
      <c r="B1112">
        <v>0</v>
      </c>
      <c r="C1112">
        <v>201</v>
      </c>
      <c r="D1112">
        <v>0</v>
      </c>
      <c r="E1112">
        <v>0</v>
      </c>
      <c r="F1112">
        <v>6</v>
      </c>
      <c r="G1112" t="s">
        <v>1</v>
      </c>
      <c r="H1112">
        <v>1</v>
      </c>
      <c r="I1112">
        <v>0</v>
      </c>
      <c r="J1112">
        <v>0</v>
      </c>
      <c r="K1112">
        <v>62</v>
      </c>
      <c r="L1112">
        <v>0</v>
      </c>
      <c r="M1112">
        <v>0</v>
      </c>
      <c r="N1112">
        <v>0</v>
      </c>
    </row>
    <row r="1113" ht="14.25">
      <c r="A1113">
        <v>33782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80</v>
      </c>
    </row>
    <row r="1114" ht="14.25">
      <c r="A1114">
        <v>33807</v>
      </c>
      <c r="B1114">
        <v>1</v>
      </c>
      <c r="C1114">
        <v>300</v>
      </c>
      <c r="D1114">
        <v>0</v>
      </c>
      <c r="E1114">
        <v>0</v>
      </c>
      <c r="F1114">
        <v>8</v>
      </c>
      <c r="G1114">
        <v>3</v>
      </c>
      <c r="H1114" t="s">
        <v>0</v>
      </c>
      <c r="I1114">
        <v>64</v>
      </c>
      <c r="J1114" t="s">
        <v>0</v>
      </c>
      <c r="K1114">
        <v>64</v>
      </c>
      <c r="L1114">
        <v>0</v>
      </c>
      <c r="M1114">
        <v>64</v>
      </c>
      <c r="N1114">
        <v>23</v>
      </c>
    </row>
    <row r="1115" ht="14.25">
      <c r="A1115">
        <v>33808</v>
      </c>
      <c r="B1115">
        <v>1</v>
      </c>
      <c r="C1115">
        <v>301</v>
      </c>
      <c r="D1115">
        <v>0</v>
      </c>
      <c r="E1115">
        <v>0</v>
      </c>
      <c r="F1115">
        <v>3</v>
      </c>
      <c r="G1115">
        <v>96</v>
      </c>
      <c r="H1115">
        <v>3</v>
      </c>
      <c r="I1115">
        <v>0</v>
      </c>
      <c r="J1115" t="s">
        <v>0</v>
      </c>
      <c r="K1115">
        <v>64</v>
      </c>
      <c r="L1115">
        <v>0</v>
      </c>
      <c r="M1115">
        <v>64</v>
      </c>
      <c r="N1115">
        <v>23</v>
      </c>
    </row>
    <row r="1116" ht="14.25">
      <c r="A1116">
        <v>33837</v>
      </c>
      <c r="B1116">
        <v>0</v>
      </c>
      <c r="C1116">
        <v>401</v>
      </c>
      <c r="D1116">
        <v>0</v>
      </c>
      <c r="E1116">
        <v>0</v>
      </c>
      <c r="F1116">
        <v>8</v>
      </c>
      <c r="G1116">
        <v>69</v>
      </c>
      <c r="H1116" t="s">
        <v>5</v>
      </c>
      <c r="I1116">
        <v>0</v>
      </c>
      <c r="J1116">
        <v>0</v>
      </c>
      <c r="K1116" t="s">
        <v>57</v>
      </c>
      <c r="L1116">
        <v>0</v>
      </c>
      <c r="M1116">
        <v>0</v>
      </c>
      <c r="N1116">
        <v>0</v>
      </c>
    </row>
    <row r="1117" ht="14.25">
      <c r="A1117">
        <v>33857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8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33858</v>
      </c>
      <c r="B1118">
        <v>1</v>
      </c>
      <c r="C1118">
        <v>300</v>
      </c>
      <c r="D1118">
        <v>0</v>
      </c>
      <c r="E1118">
        <v>0</v>
      </c>
      <c r="F1118">
        <v>8</v>
      </c>
      <c r="G1118">
        <v>3</v>
      </c>
      <c r="H1118" t="s">
        <v>0</v>
      </c>
      <c r="I1118">
        <v>64</v>
      </c>
      <c r="J1118" t="s">
        <v>0</v>
      </c>
      <c r="K1118">
        <v>64</v>
      </c>
      <c r="L1118">
        <v>0</v>
      </c>
      <c r="M1118">
        <v>64</v>
      </c>
      <c r="N1118">
        <v>34</v>
      </c>
    </row>
    <row r="1119" ht="14.25">
      <c r="A1119">
        <v>33858</v>
      </c>
      <c r="B1119">
        <v>1</v>
      </c>
      <c r="C1119">
        <v>301</v>
      </c>
      <c r="D1119">
        <v>0</v>
      </c>
      <c r="E1119">
        <v>0</v>
      </c>
      <c r="F1119">
        <v>3</v>
      </c>
      <c r="G1119">
        <v>3</v>
      </c>
      <c r="H1119">
        <v>4</v>
      </c>
      <c r="I1119">
        <v>0</v>
      </c>
      <c r="J1119" t="s">
        <v>0</v>
      </c>
      <c r="K1119">
        <v>64</v>
      </c>
      <c r="L1119">
        <v>0</v>
      </c>
      <c r="M1119">
        <v>64</v>
      </c>
      <c r="N1119">
        <v>34</v>
      </c>
    </row>
    <row r="1120" ht="14.25">
      <c r="A1120">
        <v>33870</v>
      </c>
      <c r="B1120">
        <v>0</v>
      </c>
      <c r="C1120">
        <v>201</v>
      </c>
      <c r="D1120">
        <v>0</v>
      </c>
      <c r="E1120">
        <v>0</v>
      </c>
      <c r="F1120">
        <v>6</v>
      </c>
      <c r="G1120" t="s">
        <v>1</v>
      </c>
      <c r="H1120">
        <v>1</v>
      </c>
      <c r="I1120">
        <v>0</v>
      </c>
      <c r="J1120">
        <v>0</v>
      </c>
      <c r="K1120">
        <v>62</v>
      </c>
      <c r="L1120">
        <v>0</v>
      </c>
      <c r="M1120">
        <v>0</v>
      </c>
      <c r="N1120">
        <v>0</v>
      </c>
    </row>
    <row r="1121" ht="14.25">
      <c r="A1121">
        <v>33882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80</v>
      </c>
    </row>
    <row r="1122" ht="14.25">
      <c r="A1122">
        <v>33907</v>
      </c>
      <c r="B1122">
        <v>1</v>
      </c>
      <c r="C1122">
        <v>300</v>
      </c>
      <c r="D1122">
        <v>0</v>
      </c>
      <c r="E1122">
        <v>0</v>
      </c>
      <c r="F1122">
        <v>8</v>
      </c>
      <c r="G1122">
        <v>3</v>
      </c>
      <c r="H1122" t="s">
        <v>0</v>
      </c>
      <c r="I1122">
        <v>64</v>
      </c>
      <c r="J1122" t="s">
        <v>0</v>
      </c>
      <c r="K1122">
        <v>64</v>
      </c>
      <c r="L1122">
        <v>0</v>
      </c>
      <c r="M1122">
        <v>64</v>
      </c>
      <c r="N1122">
        <v>25</v>
      </c>
    </row>
    <row r="1123" ht="14.25">
      <c r="A1123">
        <v>33908</v>
      </c>
      <c r="B1123">
        <v>1</v>
      </c>
      <c r="C1123">
        <v>301</v>
      </c>
      <c r="D1123">
        <v>0</v>
      </c>
      <c r="E1123">
        <v>0</v>
      </c>
      <c r="F1123">
        <v>3</v>
      </c>
      <c r="G1123">
        <v>54</v>
      </c>
      <c r="H1123">
        <v>5</v>
      </c>
      <c r="I1123">
        <v>0</v>
      </c>
      <c r="J1123" t="s">
        <v>0</v>
      </c>
      <c r="K1123">
        <v>64</v>
      </c>
      <c r="L1123">
        <v>0</v>
      </c>
      <c r="M1123">
        <v>64</v>
      </c>
      <c r="N1123">
        <v>25</v>
      </c>
    </row>
    <row r="1124" ht="14.25">
      <c r="A1124">
        <v>33937</v>
      </c>
      <c r="B1124">
        <v>0</v>
      </c>
      <c r="C1124">
        <v>401</v>
      </c>
      <c r="D1124">
        <v>0</v>
      </c>
      <c r="E1124">
        <v>0</v>
      </c>
      <c r="F1124">
        <v>8</v>
      </c>
      <c r="G1124">
        <v>69</v>
      </c>
      <c r="H1124" t="s">
        <v>5</v>
      </c>
      <c r="I1124">
        <v>0</v>
      </c>
      <c r="J1124">
        <v>0</v>
      </c>
      <c r="K1124" t="s">
        <v>57</v>
      </c>
      <c r="L1124">
        <v>0</v>
      </c>
      <c r="M1124">
        <v>0</v>
      </c>
      <c r="N1124">
        <v>0</v>
      </c>
    </row>
    <row r="1125" ht="14.25">
      <c r="A1125">
        <v>33957</v>
      </c>
      <c r="B1125">
        <v>0</v>
      </c>
      <c r="C1125">
        <v>400</v>
      </c>
      <c r="D1125">
        <v>0</v>
      </c>
      <c r="E1125">
        <v>0</v>
      </c>
      <c r="F1125">
        <v>8</v>
      </c>
      <c r="G1125">
        <v>1</v>
      </c>
      <c r="H1125">
        <v>0</v>
      </c>
      <c r="I1125" t="s">
        <v>8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ht="14.25">
      <c r="A1126">
        <v>33958</v>
      </c>
      <c r="B1126">
        <v>1</v>
      </c>
      <c r="C1126">
        <v>300</v>
      </c>
      <c r="D1126">
        <v>0</v>
      </c>
      <c r="E1126">
        <v>0</v>
      </c>
      <c r="F1126">
        <v>8</v>
      </c>
      <c r="G1126">
        <v>3</v>
      </c>
      <c r="H1126" t="s">
        <v>0</v>
      </c>
      <c r="I1126">
        <v>64</v>
      </c>
      <c r="J1126" t="s">
        <v>0</v>
      </c>
      <c r="K1126">
        <v>64</v>
      </c>
      <c r="L1126">
        <v>0</v>
      </c>
      <c r="M1126">
        <v>64</v>
      </c>
      <c r="N1126">
        <v>36</v>
      </c>
    </row>
    <row r="1127" ht="14.25">
      <c r="A1127">
        <v>33958</v>
      </c>
      <c r="B1127">
        <v>1</v>
      </c>
      <c r="C1127">
        <v>301</v>
      </c>
      <c r="D1127">
        <v>0</v>
      </c>
      <c r="E1127">
        <v>0</v>
      </c>
      <c r="F1127">
        <v>3</v>
      </c>
      <c r="G1127" t="s">
        <v>30</v>
      </c>
      <c r="H1127">
        <v>6</v>
      </c>
      <c r="I1127">
        <v>0</v>
      </c>
      <c r="J1127" t="s">
        <v>0</v>
      </c>
      <c r="K1127">
        <v>64</v>
      </c>
      <c r="L1127">
        <v>0</v>
      </c>
      <c r="M1127">
        <v>64</v>
      </c>
      <c r="N1127">
        <v>36</v>
      </c>
    </row>
    <row r="1128" ht="14.25">
      <c r="A1128">
        <v>33970</v>
      </c>
      <c r="B1128">
        <v>0</v>
      </c>
      <c r="C1128">
        <v>201</v>
      </c>
      <c r="D1128">
        <v>0</v>
      </c>
      <c r="E1128">
        <v>0</v>
      </c>
      <c r="F1128">
        <v>6</v>
      </c>
      <c r="G1128" t="s">
        <v>1</v>
      </c>
      <c r="H1128">
        <v>1</v>
      </c>
      <c r="I1128">
        <v>0</v>
      </c>
      <c r="J1128">
        <v>0</v>
      </c>
      <c r="K1128">
        <v>62</v>
      </c>
      <c r="L1128">
        <v>0</v>
      </c>
      <c r="M1128">
        <v>0</v>
      </c>
      <c r="N1128">
        <v>0</v>
      </c>
    </row>
    <row r="1129" ht="14.25">
      <c r="A1129">
        <v>33982</v>
      </c>
      <c r="B1129">
        <v>0</v>
      </c>
      <c r="C1129">
        <v>203</v>
      </c>
      <c r="D1129">
        <v>0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80</v>
      </c>
    </row>
    <row r="1130" ht="14.25">
      <c r="A1130">
        <v>33994</v>
      </c>
      <c r="B1130">
        <v>0</v>
      </c>
      <c r="C1130">
        <v>204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ht="14.25">
      <c r="A1131">
        <v>34006</v>
      </c>
      <c r="B1131">
        <v>0</v>
      </c>
      <c r="C1131">
        <v>202</v>
      </c>
      <c r="D1131">
        <v>0</v>
      </c>
      <c r="E1131">
        <v>0</v>
      </c>
      <c r="F1131">
        <v>8</v>
      </c>
      <c r="G1131" t="s">
        <v>24</v>
      </c>
      <c r="H1131">
        <v>20</v>
      </c>
      <c r="I1131">
        <v>0</v>
      </c>
      <c r="J1131">
        <v>0</v>
      </c>
      <c r="K1131" t="s">
        <v>50</v>
      </c>
      <c r="L1131" t="s">
        <v>12</v>
      </c>
      <c r="M1131">
        <v>22</v>
      </c>
      <c r="N1131">
        <v>0</v>
      </c>
    </row>
    <row r="1132" ht="14.25">
      <c r="A1132">
        <v>34007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0</v>
      </c>
      <c r="I1132">
        <v>64</v>
      </c>
      <c r="J1132" t="s">
        <v>0</v>
      </c>
      <c r="K1132">
        <v>64</v>
      </c>
      <c r="L1132">
        <v>0</v>
      </c>
      <c r="M1132">
        <v>64</v>
      </c>
      <c r="N1132">
        <v>27</v>
      </c>
    </row>
    <row r="1133" ht="14.25">
      <c r="A1133">
        <v>34008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1</v>
      </c>
      <c r="H1133">
        <v>7</v>
      </c>
      <c r="I1133">
        <v>0</v>
      </c>
      <c r="J1133" t="s">
        <v>0</v>
      </c>
      <c r="K1133">
        <v>64</v>
      </c>
      <c r="L1133">
        <v>0</v>
      </c>
      <c r="M1133">
        <v>64</v>
      </c>
      <c r="N1133">
        <v>27</v>
      </c>
    </row>
    <row r="1134" ht="14.25">
      <c r="A1134">
        <v>34018</v>
      </c>
      <c r="B1134">
        <v>0</v>
      </c>
      <c r="C1134">
        <v>666</v>
      </c>
      <c r="D1134">
        <v>0</v>
      </c>
      <c r="E1134">
        <v>0</v>
      </c>
      <c r="F1134">
        <v>8</v>
      </c>
      <c r="G1134">
        <v>52</v>
      </c>
      <c r="H1134">
        <v>8</v>
      </c>
      <c r="I1134">
        <v>1</v>
      </c>
      <c r="J1134">
        <v>5</v>
      </c>
      <c r="K1134">
        <v>52</v>
      </c>
      <c r="L1134">
        <v>57</v>
      </c>
      <c r="M1134">
        <v>12</v>
      </c>
      <c r="N1134">
        <v>44</v>
      </c>
    </row>
    <row r="1135" ht="14.25">
      <c r="A1135">
        <v>34030</v>
      </c>
      <c r="B1135">
        <v>0</v>
      </c>
      <c r="C1135">
        <v>665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53</v>
      </c>
      <c r="K1135" t="s">
        <v>2</v>
      </c>
      <c r="L1135">
        <v>18</v>
      </c>
      <c r="M1135">
        <v>53</v>
      </c>
      <c r="N1135">
        <v>0</v>
      </c>
    </row>
    <row r="1136" ht="14.25">
      <c r="A1136">
        <v>34037</v>
      </c>
      <c r="B1136">
        <v>0</v>
      </c>
      <c r="C1136">
        <v>401</v>
      </c>
      <c r="D1136">
        <v>0</v>
      </c>
      <c r="E1136">
        <v>0</v>
      </c>
      <c r="F1136">
        <v>8</v>
      </c>
      <c r="G1136">
        <v>69</v>
      </c>
      <c r="H1136" t="s">
        <v>5</v>
      </c>
      <c r="I1136">
        <v>0</v>
      </c>
      <c r="J1136">
        <v>0</v>
      </c>
      <c r="K1136" t="s">
        <v>57</v>
      </c>
      <c r="L1136">
        <v>0</v>
      </c>
      <c r="M1136">
        <v>0</v>
      </c>
      <c r="N1136">
        <v>0</v>
      </c>
    </row>
    <row r="1137" ht="14.25">
      <c r="A1137">
        <v>34042</v>
      </c>
      <c r="B1137">
        <v>0</v>
      </c>
      <c r="C1137">
        <v>200</v>
      </c>
      <c r="D1137">
        <v>0</v>
      </c>
      <c r="E1137">
        <v>0</v>
      </c>
      <c r="F1137">
        <v>8</v>
      </c>
      <c r="G1137" t="s">
        <v>2</v>
      </c>
      <c r="H1137">
        <v>0</v>
      </c>
      <c r="I1137" t="s">
        <v>56</v>
      </c>
      <c r="J1137" t="s">
        <v>25</v>
      </c>
      <c r="K1137">
        <v>7</v>
      </c>
      <c r="L1137">
        <v>0</v>
      </c>
      <c r="M1137">
        <v>1</v>
      </c>
      <c r="N1137">
        <v>0</v>
      </c>
    </row>
    <row r="1138" ht="14.25">
      <c r="A1138">
        <v>34057</v>
      </c>
      <c r="B1138">
        <v>0</v>
      </c>
      <c r="C1138">
        <v>400</v>
      </c>
      <c r="D1138">
        <v>0</v>
      </c>
      <c r="E1138">
        <v>0</v>
      </c>
      <c r="F1138">
        <v>8</v>
      </c>
      <c r="G1138">
        <v>1</v>
      </c>
      <c r="H1138">
        <v>0</v>
      </c>
      <c r="I1138" t="s">
        <v>8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34058</v>
      </c>
      <c r="B1139">
        <v>1</v>
      </c>
      <c r="C1139">
        <v>300</v>
      </c>
      <c r="D1139">
        <v>0</v>
      </c>
      <c r="E1139">
        <v>0</v>
      </c>
      <c r="F1139">
        <v>8</v>
      </c>
      <c r="G1139">
        <v>3</v>
      </c>
      <c r="H1139" t="s">
        <v>0</v>
      </c>
      <c r="I1139">
        <v>64</v>
      </c>
      <c r="J1139" t="s">
        <v>0</v>
      </c>
      <c r="K1139">
        <v>64</v>
      </c>
      <c r="L1139">
        <v>0</v>
      </c>
      <c r="M1139">
        <v>64</v>
      </c>
      <c r="N1139" t="s">
        <v>1</v>
      </c>
    </row>
    <row r="1140" ht="14.25">
      <c r="A1140">
        <v>34058</v>
      </c>
      <c r="B1140">
        <v>1</v>
      </c>
      <c r="C1140">
        <v>301</v>
      </c>
      <c r="D1140">
        <v>0</v>
      </c>
      <c r="E1140">
        <v>0</v>
      </c>
      <c r="F1140">
        <v>3</v>
      </c>
      <c r="G1140">
        <v>80</v>
      </c>
      <c r="H1140">
        <v>8</v>
      </c>
      <c r="I1140">
        <v>0</v>
      </c>
      <c r="J1140" t="s">
        <v>0</v>
      </c>
      <c r="K1140">
        <v>64</v>
      </c>
      <c r="L1140">
        <v>0</v>
      </c>
      <c r="M1140">
        <v>64</v>
      </c>
      <c r="N1140" t="s">
        <v>1</v>
      </c>
    </row>
    <row r="1141" ht="14.25">
      <c r="A1141">
        <v>34070</v>
      </c>
      <c r="B1141">
        <v>0</v>
      </c>
      <c r="C1141">
        <v>201</v>
      </c>
      <c r="D1141">
        <v>0</v>
      </c>
      <c r="E1141">
        <v>0</v>
      </c>
      <c r="F1141">
        <v>6</v>
      </c>
      <c r="G1141" t="s">
        <v>1</v>
      </c>
      <c r="H1141">
        <v>1</v>
      </c>
      <c r="I1141">
        <v>0</v>
      </c>
      <c r="J1141">
        <v>0</v>
      </c>
      <c r="K1141">
        <v>62</v>
      </c>
      <c r="L1141">
        <v>0</v>
      </c>
      <c r="M1141">
        <v>0</v>
      </c>
      <c r="N1141">
        <v>0</v>
      </c>
    </row>
    <row r="1142" ht="14.25">
      <c r="A1142">
        <v>34082</v>
      </c>
      <c r="B1142">
        <v>0</v>
      </c>
      <c r="C1142">
        <v>203</v>
      </c>
      <c r="D1142">
        <v>0</v>
      </c>
      <c r="E1142">
        <v>0</v>
      </c>
      <c r="F1142">
        <v>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80</v>
      </c>
    </row>
    <row r="1143" ht="14.25">
      <c r="A1143">
        <v>34107</v>
      </c>
      <c r="B1143">
        <v>1</v>
      </c>
      <c r="C1143">
        <v>300</v>
      </c>
      <c r="D1143">
        <v>0</v>
      </c>
      <c r="E1143">
        <v>0</v>
      </c>
      <c r="F1143">
        <v>8</v>
      </c>
      <c r="G1143">
        <v>3</v>
      </c>
      <c r="H1143" t="s">
        <v>0</v>
      </c>
      <c r="I1143">
        <v>64</v>
      </c>
      <c r="J1143" t="s">
        <v>0</v>
      </c>
      <c r="K1143">
        <v>64</v>
      </c>
      <c r="L1143">
        <v>0</v>
      </c>
      <c r="M1143">
        <v>64</v>
      </c>
      <c r="N1143" t="s">
        <v>3</v>
      </c>
    </row>
    <row r="1144" ht="14.25">
      <c r="A1144">
        <v>34108</v>
      </c>
      <c r="B1144">
        <v>1</v>
      </c>
      <c r="C1144">
        <v>301</v>
      </c>
      <c r="D1144">
        <v>0</v>
      </c>
      <c r="E1144">
        <v>0</v>
      </c>
      <c r="F1144">
        <v>3</v>
      </c>
      <c r="G1144">
        <v>88</v>
      </c>
      <c r="H1144">
        <v>9</v>
      </c>
      <c r="I1144">
        <v>0</v>
      </c>
      <c r="J1144" t="s">
        <v>0</v>
      </c>
      <c r="K1144">
        <v>64</v>
      </c>
      <c r="L1144">
        <v>0</v>
      </c>
      <c r="M1144">
        <v>64</v>
      </c>
      <c r="N1144" t="s">
        <v>3</v>
      </c>
    </row>
    <row r="1145" ht="14.25">
      <c r="A1145">
        <v>34137</v>
      </c>
      <c r="B1145">
        <v>0</v>
      </c>
      <c r="C1145">
        <v>401</v>
      </c>
      <c r="D1145">
        <v>0</v>
      </c>
      <c r="E1145">
        <v>0</v>
      </c>
      <c r="F1145">
        <v>8</v>
      </c>
      <c r="G1145">
        <v>69</v>
      </c>
      <c r="H1145" t="s">
        <v>5</v>
      </c>
      <c r="I1145">
        <v>0</v>
      </c>
      <c r="J1145">
        <v>0</v>
      </c>
      <c r="K1145" t="s">
        <v>57</v>
      </c>
      <c r="L1145">
        <v>0</v>
      </c>
      <c r="M1145">
        <v>0</v>
      </c>
      <c r="N1145">
        <v>0</v>
      </c>
    </row>
    <row r="1146" ht="14.25">
      <c r="A1146">
        <v>34157</v>
      </c>
      <c r="B1146">
        <v>0</v>
      </c>
      <c r="C1146">
        <v>400</v>
      </c>
      <c r="D1146">
        <v>0</v>
      </c>
      <c r="E1146">
        <v>0</v>
      </c>
      <c r="F1146">
        <v>8</v>
      </c>
      <c r="G1146">
        <v>1</v>
      </c>
      <c r="H1146">
        <v>0</v>
      </c>
      <c r="I1146" t="s">
        <v>8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34158</v>
      </c>
      <c r="B1147">
        <v>1</v>
      </c>
      <c r="C1147">
        <v>300</v>
      </c>
      <c r="D1147">
        <v>0</v>
      </c>
      <c r="E1147">
        <v>0</v>
      </c>
      <c r="F1147">
        <v>8</v>
      </c>
      <c r="G1147">
        <v>3</v>
      </c>
      <c r="H1147" t="s">
        <v>0</v>
      </c>
      <c r="I1147">
        <v>64</v>
      </c>
      <c r="J1147" t="s">
        <v>0</v>
      </c>
      <c r="K1147">
        <v>64</v>
      </c>
      <c r="L1147">
        <v>0</v>
      </c>
      <c r="M1147">
        <v>64</v>
      </c>
      <c r="N1147" t="s">
        <v>9</v>
      </c>
    </row>
    <row r="1148" ht="14.25">
      <c r="A1148">
        <v>34159</v>
      </c>
      <c r="B1148">
        <v>1</v>
      </c>
      <c r="C1148">
        <v>301</v>
      </c>
      <c r="D1148">
        <v>0</v>
      </c>
      <c r="E1148">
        <v>0</v>
      </c>
      <c r="F1148">
        <v>3</v>
      </c>
      <c r="G1148" t="s">
        <v>10</v>
      </c>
      <c r="H1148" t="s">
        <v>11</v>
      </c>
      <c r="I1148">
        <v>0</v>
      </c>
      <c r="J1148" t="s">
        <v>0</v>
      </c>
      <c r="K1148">
        <v>64</v>
      </c>
      <c r="L1148">
        <v>0</v>
      </c>
      <c r="M1148">
        <v>64</v>
      </c>
      <c r="N1148" t="s">
        <v>9</v>
      </c>
    </row>
    <row r="1149" ht="14.25">
      <c r="A1149">
        <v>34170</v>
      </c>
      <c r="B1149">
        <v>0</v>
      </c>
      <c r="C1149">
        <v>201</v>
      </c>
      <c r="D1149">
        <v>0</v>
      </c>
      <c r="E1149">
        <v>0</v>
      </c>
      <c r="F1149">
        <v>6</v>
      </c>
      <c r="G1149" t="s">
        <v>1</v>
      </c>
      <c r="H1149">
        <v>1</v>
      </c>
      <c r="I1149">
        <v>0</v>
      </c>
      <c r="J1149">
        <v>0</v>
      </c>
      <c r="K1149">
        <v>62</v>
      </c>
      <c r="L1149">
        <v>0</v>
      </c>
      <c r="M1149">
        <v>0</v>
      </c>
      <c r="N1149">
        <v>0</v>
      </c>
    </row>
    <row r="1150" ht="14.25">
      <c r="A1150">
        <v>34182</v>
      </c>
      <c r="B1150">
        <v>0</v>
      </c>
      <c r="C1150">
        <v>203</v>
      </c>
      <c r="D1150">
        <v>0</v>
      </c>
      <c r="E1150">
        <v>0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80</v>
      </c>
    </row>
    <row r="1151" ht="14.25">
      <c r="A1151">
        <v>34207</v>
      </c>
      <c r="B1151">
        <v>1</v>
      </c>
      <c r="C1151">
        <v>300</v>
      </c>
      <c r="D1151">
        <v>0</v>
      </c>
      <c r="E1151">
        <v>0</v>
      </c>
      <c r="F1151">
        <v>8</v>
      </c>
      <c r="G1151">
        <v>3</v>
      </c>
      <c r="H1151" t="s">
        <v>0</v>
      </c>
      <c r="I1151">
        <v>64</v>
      </c>
      <c r="J1151" t="s">
        <v>0</v>
      </c>
      <c r="K1151">
        <v>64</v>
      </c>
      <c r="L1151">
        <v>0</v>
      </c>
      <c r="M1151">
        <v>64</v>
      </c>
      <c r="N1151" t="s">
        <v>12</v>
      </c>
    </row>
    <row r="1152" ht="14.25">
      <c r="A1152">
        <v>34208</v>
      </c>
      <c r="B1152">
        <v>1</v>
      </c>
      <c r="C1152">
        <v>301</v>
      </c>
      <c r="D1152">
        <v>0</v>
      </c>
      <c r="E1152">
        <v>0</v>
      </c>
      <c r="F1152">
        <v>3</v>
      </c>
      <c r="G1152">
        <v>43</v>
      </c>
      <c r="H1152" t="s">
        <v>13</v>
      </c>
      <c r="I1152">
        <v>0</v>
      </c>
      <c r="J1152" t="s">
        <v>0</v>
      </c>
      <c r="K1152">
        <v>64</v>
      </c>
      <c r="L1152">
        <v>0</v>
      </c>
      <c r="M1152">
        <v>64</v>
      </c>
      <c r="N1152" t="s">
        <v>12</v>
      </c>
    </row>
    <row r="1153" ht="14.25">
      <c r="A1153">
        <v>34217</v>
      </c>
      <c r="B1153">
        <v>0</v>
      </c>
      <c r="C1153">
        <v>403</v>
      </c>
      <c r="D1153">
        <v>0</v>
      </c>
      <c r="E1153">
        <v>0</v>
      </c>
      <c r="F1153">
        <v>8</v>
      </c>
      <c r="G1153">
        <v>63</v>
      </c>
      <c r="H1153">
        <v>0</v>
      </c>
      <c r="I1153">
        <v>0</v>
      </c>
      <c r="J1153">
        <v>0</v>
      </c>
      <c r="K1153">
        <v>94</v>
      </c>
      <c r="L1153" t="s">
        <v>36</v>
      </c>
      <c r="M1153">
        <v>9</v>
      </c>
      <c r="N1153">
        <v>0</v>
      </c>
    </row>
    <row r="1154" ht="14.25">
      <c r="A1154">
        <v>34237</v>
      </c>
      <c r="B1154">
        <v>0</v>
      </c>
      <c r="C1154">
        <v>401</v>
      </c>
      <c r="D1154">
        <v>0</v>
      </c>
      <c r="E1154">
        <v>0</v>
      </c>
      <c r="F1154">
        <v>8</v>
      </c>
      <c r="G1154" t="s">
        <v>28</v>
      </c>
      <c r="H1154" t="s">
        <v>5</v>
      </c>
      <c r="I1154">
        <v>0</v>
      </c>
      <c r="J1154">
        <v>0</v>
      </c>
      <c r="K1154" t="s">
        <v>6</v>
      </c>
      <c r="L1154">
        <v>0</v>
      </c>
      <c r="M1154">
        <v>0</v>
      </c>
      <c r="N1154">
        <v>0</v>
      </c>
    </row>
    <row r="1155" ht="14.25">
      <c r="A1155">
        <v>34257</v>
      </c>
      <c r="B1155">
        <v>0</v>
      </c>
      <c r="C1155">
        <v>400</v>
      </c>
      <c r="D1155">
        <v>0</v>
      </c>
      <c r="E1155">
        <v>0</v>
      </c>
      <c r="F1155">
        <v>8</v>
      </c>
      <c r="G1155">
        <v>1</v>
      </c>
      <c r="H1155">
        <v>0</v>
      </c>
      <c r="I1155" t="s">
        <v>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ht="14.25">
      <c r="A1156">
        <v>34258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0</v>
      </c>
      <c r="I1156">
        <v>64</v>
      </c>
      <c r="J1156" t="s">
        <v>0</v>
      </c>
      <c r="K1156">
        <v>64</v>
      </c>
      <c r="L1156">
        <v>0</v>
      </c>
      <c r="M1156">
        <v>64</v>
      </c>
      <c r="N1156" t="s">
        <v>14</v>
      </c>
    </row>
    <row r="1157" ht="14.25">
      <c r="A1157">
        <v>34259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15</v>
      </c>
      <c r="H1157" t="s">
        <v>8</v>
      </c>
      <c r="I1157">
        <v>0</v>
      </c>
      <c r="J1157" t="s">
        <v>0</v>
      </c>
      <c r="K1157">
        <v>64</v>
      </c>
      <c r="L1157">
        <v>0</v>
      </c>
      <c r="M1157">
        <v>64</v>
      </c>
      <c r="N1157" t="s">
        <v>14</v>
      </c>
    </row>
    <row r="1158" ht="14.25">
      <c r="A1158">
        <v>34270</v>
      </c>
      <c r="B1158">
        <v>0</v>
      </c>
      <c r="C1158">
        <v>201</v>
      </c>
      <c r="D1158">
        <v>0</v>
      </c>
      <c r="E1158">
        <v>0</v>
      </c>
      <c r="F1158">
        <v>6</v>
      </c>
      <c r="G1158" t="s">
        <v>1</v>
      </c>
      <c r="H1158">
        <v>1</v>
      </c>
      <c r="I1158">
        <v>0</v>
      </c>
      <c r="J1158">
        <v>0</v>
      </c>
      <c r="K1158">
        <v>62</v>
      </c>
      <c r="L1158">
        <v>0</v>
      </c>
      <c r="M1158">
        <v>0</v>
      </c>
      <c r="N1158">
        <v>0</v>
      </c>
    </row>
    <row r="1159" ht="14.25">
      <c r="A1159">
        <v>34282</v>
      </c>
      <c r="B1159">
        <v>0</v>
      </c>
      <c r="C1159">
        <v>203</v>
      </c>
      <c r="D1159">
        <v>0</v>
      </c>
      <c r="E1159">
        <v>0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</v>
      </c>
    </row>
    <row r="1160" ht="14.25">
      <c r="A1160">
        <v>34307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0</v>
      </c>
      <c r="I1160">
        <v>64</v>
      </c>
      <c r="J1160" t="s">
        <v>0</v>
      </c>
      <c r="K1160">
        <v>64</v>
      </c>
      <c r="L1160">
        <v>0</v>
      </c>
      <c r="M1160">
        <v>64</v>
      </c>
      <c r="N1160" t="s">
        <v>16</v>
      </c>
    </row>
    <row r="1161" ht="14.25">
      <c r="A1161">
        <v>34308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6</v>
      </c>
      <c r="H1161" t="s">
        <v>17</v>
      </c>
      <c r="I1161">
        <v>0</v>
      </c>
      <c r="J1161" t="s">
        <v>0</v>
      </c>
      <c r="K1161">
        <v>64</v>
      </c>
      <c r="L1161">
        <v>0</v>
      </c>
      <c r="M1161">
        <v>64</v>
      </c>
      <c r="N1161" t="s">
        <v>16</v>
      </c>
    </row>
    <row r="1162" ht="14.25">
      <c r="A1162">
        <v>34337</v>
      </c>
      <c r="B1162">
        <v>0</v>
      </c>
      <c r="C1162">
        <v>401</v>
      </c>
      <c r="D1162">
        <v>0</v>
      </c>
      <c r="E1162">
        <v>0</v>
      </c>
      <c r="F1162">
        <v>8</v>
      </c>
      <c r="G1162" t="s">
        <v>28</v>
      </c>
      <c r="H1162" t="s">
        <v>5</v>
      </c>
      <c r="I1162">
        <v>0</v>
      </c>
      <c r="J1162">
        <v>0</v>
      </c>
      <c r="K1162" t="s">
        <v>6</v>
      </c>
      <c r="L1162">
        <v>0</v>
      </c>
      <c r="M1162">
        <v>0</v>
      </c>
      <c r="N1162">
        <v>0</v>
      </c>
    </row>
    <row r="1163" ht="14.25">
      <c r="A1163">
        <v>34358</v>
      </c>
      <c r="B1163">
        <v>1</v>
      </c>
      <c r="C1163">
        <v>300</v>
      </c>
      <c r="D1163">
        <v>0</v>
      </c>
      <c r="E1163">
        <v>0</v>
      </c>
      <c r="F1163">
        <v>8</v>
      </c>
      <c r="G1163">
        <v>3</v>
      </c>
      <c r="H1163" t="s">
        <v>0</v>
      </c>
      <c r="I1163">
        <v>64</v>
      </c>
      <c r="J1163" t="s">
        <v>0</v>
      </c>
      <c r="K1163">
        <v>64</v>
      </c>
      <c r="L1163">
        <v>0</v>
      </c>
      <c r="M1163">
        <v>64</v>
      </c>
      <c r="N1163" t="s">
        <v>18</v>
      </c>
    </row>
    <row r="1164" ht="14.25">
      <c r="A1164">
        <v>34358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8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34359</v>
      </c>
      <c r="B1165">
        <v>1</v>
      </c>
      <c r="C1165">
        <v>301</v>
      </c>
      <c r="D1165">
        <v>0</v>
      </c>
      <c r="E1165">
        <v>0</v>
      </c>
      <c r="F1165">
        <v>3</v>
      </c>
      <c r="G1165" t="s">
        <v>19</v>
      </c>
      <c r="H1165" t="s">
        <v>20</v>
      </c>
      <c r="I1165">
        <v>0</v>
      </c>
      <c r="J1165" t="s">
        <v>0</v>
      </c>
      <c r="K1165">
        <v>64</v>
      </c>
      <c r="L1165">
        <v>0</v>
      </c>
      <c r="M1165">
        <v>64</v>
      </c>
      <c r="N1165" t="s">
        <v>18</v>
      </c>
    </row>
    <row r="1166" ht="14.25">
      <c r="A1166">
        <v>34370</v>
      </c>
      <c r="B1166">
        <v>0</v>
      </c>
      <c r="C1166">
        <v>201</v>
      </c>
      <c r="D1166">
        <v>0</v>
      </c>
      <c r="E1166">
        <v>0</v>
      </c>
      <c r="F1166">
        <v>6</v>
      </c>
      <c r="G1166" t="s">
        <v>1</v>
      </c>
      <c r="H1166">
        <v>1</v>
      </c>
      <c r="I1166">
        <v>0</v>
      </c>
      <c r="J1166">
        <v>0</v>
      </c>
      <c r="K1166">
        <v>62</v>
      </c>
      <c r="L1166">
        <v>0</v>
      </c>
      <c r="M1166">
        <v>0</v>
      </c>
      <c r="N1166">
        <v>0</v>
      </c>
    </row>
    <row r="1167" ht="14.25">
      <c r="A1167">
        <v>34382</v>
      </c>
      <c r="B1167">
        <v>0</v>
      </c>
      <c r="C1167">
        <v>203</v>
      </c>
      <c r="D1167">
        <v>0</v>
      </c>
      <c r="E1167">
        <v>0</v>
      </c>
      <c r="F1167">
        <v>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80</v>
      </c>
    </row>
    <row r="1168" ht="14.25">
      <c r="A1168">
        <v>34407</v>
      </c>
      <c r="B1168">
        <v>1</v>
      </c>
      <c r="C1168">
        <v>300</v>
      </c>
      <c r="D1168">
        <v>0</v>
      </c>
      <c r="E1168">
        <v>0</v>
      </c>
      <c r="F1168">
        <v>8</v>
      </c>
      <c r="G1168">
        <v>3</v>
      </c>
      <c r="H1168" t="s">
        <v>0</v>
      </c>
      <c r="I1168">
        <v>64</v>
      </c>
      <c r="J1168" t="s">
        <v>0</v>
      </c>
      <c r="K1168">
        <v>64</v>
      </c>
      <c r="L1168">
        <v>0</v>
      </c>
      <c r="M1168">
        <v>64</v>
      </c>
      <c r="N1168" t="s">
        <v>21</v>
      </c>
    </row>
    <row r="1169" ht="14.25">
      <c r="A1169">
        <v>34408</v>
      </c>
      <c r="B1169">
        <v>1</v>
      </c>
      <c r="C1169">
        <v>301</v>
      </c>
      <c r="D1169">
        <v>0</v>
      </c>
      <c r="E1169">
        <v>0</v>
      </c>
      <c r="F1169">
        <v>3</v>
      </c>
      <c r="G1169" t="s">
        <v>22</v>
      </c>
      <c r="H1169" t="s">
        <v>23</v>
      </c>
      <c r="I1169">
        <v>0</v>
      </c>
      <c r="J1169" t="s">
        <v>0</v>
      </c>
      <c r="K1169">
        <v>64</v>
      </c>
      <c r="L1169">
        <v>0</v>
      </c>
      <c r="M1169">
        <v>64</v>
      </c>
      <c r="N1169" t="s">
        <v>21</v>
      </c>
    </row>
    <row r="1170" ht="14.25">
      <c r="A1170">
        <v>34438</v>
      </c>
      <c r="B1170">
        <v>0</v>
      </c>
      <c r="C1170">
        <v>401</v>
      </c>
      <c r="D1170">
        <v>0</v>
      </c>
      <c r="E1170">
        <v>0</v>
      </c>
      <c r="F1170">
        <v>8</v>
      </c>
      <c r="G1170" t="s">
        <v>28</v>
      </c>
      <c r="H1170" t="s">
        <v>5</v>
      </c>
      <c r="I1170">
        <v>0</v>
      </c>
      <c r="J1170">
        <v>0</v>
      </c>
      <c r="K1170" t="s">
        <v>6</v>
      </c>
      <c r="L1170">
        <v>0</v>
      </c>
      <c r="M1170">
        <v>0</v>
      </c>
      <c r="N1170">
        <v>0</v>
      </c>
    </row>
    <row r="1171" ht="14.25">
      <c r="A1171">
        <v>34458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0</v>
      </c>
      <c r="I1171">
        <v>64</v>
      </c>
      <c r="J1171" t="s">
        <v>0</v>
      </c>
      <c r="K1171">
        <v>64</v>
      </c>
      <c r="L1171">
        <v>0</v>
      </c>
      <c r="M1171">
        <v>64</v>
      </c>
      <c r="N1171">
        <v>30</v>
      </c>
    </row>
    <row r="1172" ht="14.25">
      <c r="A1172">
        <v>34458</v>
      </c>
      <c r="B1172">
        <v>0</v>
      </c>
      <c r="C1172">
        <v>400</v>
      </c>
      <c r="D1172">
        <v>0</v>
      </c>
      <c r="E1172">
        <v>0</v>
      </c>
      <c r="F1172">
        <v>8</v>
      </c>
      <c r="G1172">
        <v>1</v>
      </c>
      <c r="H1172">
        <v>0</v>
      </c>
      <c r="I1172" t="s">
        <v>8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ht="14.25">
      <c r="A1173">
        <v>34459</v>
      </c>
      <c r="B1173">
        <v>1</v>
      </c>
      <c r="C1173">
        <v>301</v>
      </c>
      <c r="D1173">
        <v>0</v>
      </c>
      <c r="E1173">
        <v>0</v>
      </c>
      <c r="F1173">
        <v>3</v>
      </c>
      <c r="G1173" t="s">
        <v>24</v>
      </c>
      <c r="H1173">
        <v>0</v>
      </c>
      <c r="I1173">
        <v>0</v>
      </c>
      <c r="J1173" t="s">
        <v>0</v>
      </c>
      <c r="K1173">
        <v>64</v>
      </c>
      <c r="L1173">
        <v>0</v>
      </c>
      <c r="M1173">
        <v>64</v>
      </c>
      <c r="N1173">
        <v>30</v>
      </c>
    </row>
    <row r="1174" ht="14.25">
      <c r="A1174">
        <v>34470</v>
      </c>
      <c r="B1174">
        <v>0</v>
      </c>
      <c r="C1174">
        <v>201</v>
      </c>
      <c r="D1174">
        <v>0</v>
      </c>
      <c r="E1174">
        <v>0</v>
      </c>
      <c r="F1174">
        <v>6</v>
      </c>
      <c r="G1174" t="s">
        <v>1</v>
      </c>
      <c r="H1174">
        <v>1</v>
      </c>
      <c r="I1174">
        <v>0</v>
      </c>
      <c r="J1174">
        <v>0</v>
      </c>
      <c r="K1174">
        <v>62</v>
      </c>
      <c r="L1174">
        <v>0</v>
      </c>
      <c r="M1174">
        <v>0</v>
      </c>
      <c r="N1174">
        <v>0</v>
      </c>
    </row>
    <row r="1175" ht="14.25">
      <c r="A1175">
        <v>34482</v>
      </c>
      <c r="B1175">
        <v>0</v>
      </c>
      <c r="C1175">
        <v>203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80</v>
      </c>
    </row>
    <row r="1176" ht="14.25">
      <c r="A1176">
        <v>34507</v>
      </c>
      <c r="B1176">
        <v>1</v>
      </c>
      <c r="C1176">
        <v>300</v>
      </c>
      <c r="D1176">
        <v>0</v>
      </c>
      <c r="E1176">
        <v>0</v>
      </c>
      <c r="F1176">
        <v>8</v>
      </c>
      <c r="G1176">
        <v>3</v>
      </c>
      <c r="H1176" t="s">
        <v>0</v>
      </c>
      <c r="I1176">
        <v>64</v>
      </c>
      <c r="J1176" t="s">
        <v>0</v>
      </c>
      <c r="K1176">
        <v>64</v>
      </c>
      <c r="L1176">
        <v>0</v>
      </c>
      <c r="M1176">
        <v>64</v>
      </c>
      <c r="N1176">
        <v>21</v>
      </c>
    </row>
    <row r="1177" ht="14.25">
      <c r="A1177">
        <v>34508</v>
      </c>
      <c r="B1177">
        <v>1</v>
      </c>
      <c r="C1177">
        <v>301</v>
      </c>
      <c r="D1177">
        <v>0</v>
      </c>
      <c r="E1177">
        <v>0</v>
      </c>
      <c r="F1177">
        <v>3</v>
      </c>
      <c r="G1177" t="s">
        <v>27</v>
      </c>
      <c r="H1177">
        <v>1</v>
      </c>
      <c r="I1177">
        <v>0</v>
      </c>
      <c r="J1177" t="s">
        <v>0</v>
      </c>
      <c r="K1177">
        <v>64</v>
      </c>
      <c r="L1177">
        <v>0</v>
      </c>
      <c r="M1177">
        <v>64</v>
      </c>
      <c r="N1177">
        <v>21</v>
      </c>
    </row>
    <row r="1178" ht="14.25">
      <c r="A1178">
        <v>34538</v>
      </c>
      <c r="B1178">
        <v>0</v>
      </c>
      <c r="C1178">
        <v>401</v>
      </c>
      <c r="D1178">
        <v>0</v>
      </c>
      <c r="E1178">
        <v>0</v>
      </c>
      <c r="F1178">
        <v>8</v>
      </c>
      <c r="G1178">
        <v>69</v>
      </c>
      <c r="H1178" t="s">
        <v>5</v>
      </c>
      <c r="I1178">
        <v>0</v>
      </c>
      <c r="J1178">
        <v>0</v>
      </c>
      <c r="K1178" t="s">
        <v>6</v>
      </c>
      <c r="L1178">
        <v>0</v>
      </c>
      <c r="M1178">
        <v>0</v>
      </c>
      <c r="N1178">
        <v>0</v>
      </c>
    </row>
    <row r="1179" ht="14.25">
      <c r="A1179">
        <v>34557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0</v>
      </c>
      <c r="I1179">
        <v>64</v>
      </c>
      <c r="J1179" t="s">
        <v>0</v>
      </c>
      <c r="K1179">
        <v>64</v>
      </c>
      <c r="L1179">
        <v>0</v>
      </c>
      <c r="M1179">
        <v>64</v>
      </c>
      <c r="N1179">
        <v>32</v>
      </c>
    </row>
    <row r="1180" ht="14.25">
      <c r="A1180">
        <v>34558</v>
      </c>
      <c r="B1180">
        <v>0</v>
      </c>
      <c r="C1180">
        <v>400</v>
      </c>
      <c r="D1180">
        <v>0</v>
      </c>
      <c r="E1180">
        <v>0</v>
      </c>
      <c r="F1180">
        <v>8</v>
      </c>
      <c r="G1180">
        <v>1</v>
      </c>
      <c r="H1180">
        <v>0</v>
      </c>
      <c r="I1180" t="s">
        <v>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ht="14.25">
      <c r="A1181">
        <v>34559</v>
      </c>
      <c r="B1181">
        <v>1</v>
      </c>
      <c r="C1181">
        <v>301</v>
      </c>
      <c r="D1181">
        <v>0</v>
      </c>
      <c r="E1181">
        <v>0</v>
      </c>
      <c r="F1181">
        <v>3</v>
      </c>
      <c r="G1181" t="s">
        <v>29</v>
      </c>
      <c r="H1181">
        <v>2</v>
      </c>
      <c r="I1181">
        <v>0</v>
      </c>
      <c r="J1181" t="s">
        <v>0</v>
      </c>
      <c r="K1181">
        <v>64</v>
      </c>
      <c r="L1181">
        <v>0</v>
      </c>
      <c r="M1181">
        <v>64</v>
      </c>
      <c r="N1181">
        <v>32</v>
      </c>
    </row>
    <row r="1182" ht="14.25">
      <c r="A1182">
        <v>34570</v>
      </c>
      <c r="B1182">
        <v>0</v>
      </c>
      <c r="C1182">
        <v>201</v>
      </c>
      <c r="D1182">
        <v>0</v>
      </c>
      <c r="E1182">
        <v>0</v>
      </c>
      <c r="F1182">
        <v>6</v>
      </c>
      <c r="G1182" t="s">
        <v>1</v>
      </c>
      <c r="H1182">
        <v>1</v>
      </c>
      <c r="I1182">
        <v>0</v>
      </c>
      <c r="J1182">
        <v>0</v>
      </c>
      <c r="K1182">
        <v>62</v>
      </c>
      <c r="L1182">
        <v>0</v>
      </c>
      <c r="M1182">
        <v>0</v>
      </c>
      <c r="N1182">
        <v>0</v>
      </c>
    </row>
    <row r="1183" ht="14.25">
      <c r="A1183">
        <v>34582</v>
      </c>
      <c r="B1183">
        <v>0</v>
      </c>
      <c r="C1183">
        <v>203</v>
      </c>
      <c r="D1183">
        <v>0</v>
      </c>
      <c r="E1183">
        <v>0</v>
      </c>
      <c r="F1183">
        <v>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80</v>
      </c>
    </row>
    <row r="1184" ht="14.25">
      <c r="A1184">
        <v>34607</v>
      </c>
      <c r="B1184">
        <v>1</v>
      </c>
      <c r="C1184">
        <v>300</v>
      </c>
      <c r="D1184">
        <v>0</v>
      </c>
      <c r="E1184">
        <v>0</v>
      </c>
      <c r="F1184">
        <v>8</v>
      </c>
      <c r="G1184">
        <v>3</v>
      </c>
      <c r="H1184" t="s">
        <v>0</v>
      </c>
      <c r="I1184">
        <v>64</v>
      </c>
      <c r="J1184" t="s">
        <v>0</v>
      </c>
      <c r="K1184">
        <v>64</v>
      </c>
      <c r="L1184">
        <v>0</v>
      </c>
      <c r="M1184">
        <v>64</v>
      </c>
      <c r="N1184">
        <v>23</v>
      </c>
    </row>
    <row r="1185" ht="14.25">
      <c r="A1185">
        <v>34608</v>
      </c>
      <c r="B1185">
        <v>1</v>
      </c>
      <c r="C1185">
        <v>301</v>
      </c>
      <c r="D1185">
        <v>0</v>
      </c>
      <c r="E1185">
        <v>0</v>
      </c>
      <c r="F1185">
        <v>3</v>
      </c>
      <c r="G1185">
        <v>96</v>
      </c>
      <c r="H1185">
        <v>3</v>
      </c>
      <c r="I1185">
        <v>0</v>
      </c>
      <c r="J1185" t="s">
        <v>0</v>
      </c>
      <c r="K1185">
        <v>64</v>
      </c>
      <c r="L1185">
        <v>0</v>
      </c>
      <c r="M1185">
        <v>64</v>
      </c>
      <c r="N1185">
        <v>23</v>
      </c>
    </row>
    <row r="1186" ht="14.25">
      <c r="A1186">
        <v>34638</v>
      </c>
      <c r="B1186">
        <v>0</v>
      </c>
      <c r="C1186">
        <v>401</v>
      </c>
      <c r="D1186">
        <v>0</v>
      </c>
      <c r="E1186">
        <v>0</v>
      </c>
      <c r="F1186">
        <v>8</v>
      </c>
      <c r="G1186">
        <v>69</v>
      </c>
      <c r="H1186" t="s">
        <v>5</v>
      </c>
      <c r="I1186">
        <v>0</v>
      </c>
      <c r="J1186">
        <v>0</v>
      </c>
      <c r="K1186" t="s">
        <v>6</v>
      </c>
      <c r="L1186">
        <v>0</v>
      </c>
      <c r="M1186">
        <v>0</v>
      </c>
      <c r="N1186">
        <v>0</v>
      </c>
    </row>
    <row r="1187" ht="14.25">
      <c r="A1187">
        <v>34657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0</v>
      </c>
      <c r="I1187">
        <v>64</v>
      </c>
      <c r="J1187" t="s">
        <v>0</v>
      </c>
      <c r="K1187">
        <v>64</v>
      </c>
      <c r="L1187">
        <v>0</v>
      </c>
      <c r="M1187">
        <v>64</v>
      </c>
      <c r="N1187">
        <v>34</v>
      </c>
    </row>
    <row r="1188" ht="14.25">
      <c r="A1188">
        <v>34658</v>
      </c>
      <c r="B1188">
        <v>0</v>
      </c>
      <c r="C1188">
        <v>400</v>
      </c>
      <c r="D1188">
        <v>0</v>
      </c>
      <c r="E1188">
        <v>0</v>
      </c>
      <c r="F1188">
        <v>8</v>
      </c>
      <c r="G1188">
        <v>1</v>
      </c>
      <c r="H1188">
        <v>0</v>
      </c>
      <c r="I1188" t="s">
        <v>8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ht="14.25">
      <c r="A1189">
        <v>34659</v>
      </c>
      <c r="B1189">
        <v>1</v>
      </c>
      <c r="C1189">
        <v>301</v>
      </c>
      <c r="D1189">
        <v>0</v>
      </c>
      <c r="E1189">
        <v>0</v>
      </c>
      <c r="F1189">
        <v>3</v>
      </c>
      <c r="G1189">
        <v>3</v>
      </c>
      <c r="H1189">
        <v>4</v>
      </c>
      <c r="I1189">
        <v>0</v>
      </c>
      <c r="J1189" t="s">
        <v>0</v>
      </c>
      <c r="K1189">
        <v>64</v>
      </c>
      <c r="L1189">
        <v>0</v>
      </c>
      <c r="M1189">
        <v>64</v>
      </c>
      <c r="N1189">
        <v>34</v>
      </c>
    </row>
    <row r="1190" ht="14.25">
      <c r="A1190">
        <v>34670</v>
      </c>
      <c r="B1190">
        <v>0</v>
      </c>
      <c r="C1190">
        <v>201</v>
      </c>
      <c r="D1190">
        <v>0</v>
      </c>
      <c r="E1190">
        <v>0</v>
      </c>
      <c r="F1190">
        <v>6</v>
      </c>
      <c r="G1190" t="s">
        <v>1</v>
      </c>
      <c r="H1190">
        <v>1</v>
      </c>
      <c r="I1190">
        <v>0</v>
      </c>
      <c r="J1190">
        <v>0</v>
      </c>
      <c r="K1190">
        <v>62</v>
      </c>
      <c r="L1190">
        <v>0</v>
      </c>
      <c r="M1190">
        <v>0</v>
      </c>
      <c r="N1190">
        <v>0</v>
      </c>
    </row>
    <row r="1191" ht="14.25">
      <c r="A1191">
        <v>34682</v>
      </c>
      <c r="B1191">
        <v>0</v>
      </c>
      <c r="C1191">
        <v>203</v>
      </c>
      <c r="D1191">
        <v>0</v>
      </c>
      <c r="E1191">
        <v>0</v>
      </c>
      <c r="F1191">
        <v>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80</v>
      </c>
    </row>
    <row r="1192" ht="14.25">
      <c r="A1192">
        <v>34707</v>
      </c>
      <c r="B1192">
        <v>1</v>
      </c>
      <c r="C1192">
        <v>300</v>
      </c>
      <c r="D1192">
        <v>0</v>
      </c>
      <c r="E1192">
        <v>0</v>
      </c>
      <c r="F1192">
        <v>8</v>
      </c>
      <c r="G1192">
        <v>3</v>
      </c>
      <c r="H1192" t="s">
        <v>0</v>
      </c>
      <c r="I1192">
        <v>64</v>
      </c>
      <c r="J1192" t="s">
        <v>0</v>
      </c>
      <c r="K1192">
        <v>64</v>
      </c>
      <c r="L1192">
        <v>0</v>
      </c>
      <c r="M1192">
        <v>64</v>
      </c>
      <c r="N1192">
        <v>25</v>
      </c>
    </row>
    <row r="1193" ht="14.25">
      <c r="A1193">
        <v>34708</v>
      </c>
      <c r="B1193">
        <v>1</v>
      </c>
      <c r="C1193">
        <v>301</v>
      </c>
      <c r="D1193">
        <v>0</v>
      </c>
      <c r="E1193">
        <v>0</v>
      </c>
      <c r="F1193">
        <v>3</v>
      </c>
      <c r="G1193">
        <v>54</v>
      </c>
      <c r="H1193">
        <v>5</v>
      </c>
      <c r="I1193">
        <v>0</v>
      </c>
      <c r="J1193" t="s">
        <v>0</v>
      </c>
      <c r="K1193">
        <v>64</v>
      </c>
      <c r="L1193">
        <v>0</v>
      </c>
      <c r="M1193">
        <v>64</v>
      </c>
      <c r="N1193">
        <v>25</v>
      </c>
    </row>
    <row r="1194" ht="14.25">
      <c r="A1194">
        <v>34718</v>
      </c>
      <c r="B1194">
        <v>0</v>
      </c>
      <c r="C1194">
        <v>402</v>
      </c>
      <c r="D1194">
        <v>0</v>
      </c>
      <c r="E1194">
        <v>0</v>
      </c>
      <c r="F1194">
        <v>8</v>
      </c>
      <c r="G1194" t="s">
        <v>2</v>
      </c>
      <c r="H1194">
        <v>0</v>
      </c>
      <c r="I1194">
        <v>0</v>
      </c>
      <c r="J1194">
        <v>0</v>
      </c>
      <c r="K1194" t="s">
        <v>56</v>
      </c>
      <c r="L1194" t="s">
        <v>25</v>
      </c>
      <c r="M1194">
        <v>7</v>
      </c>
      <c r="N1194">
        <v>0</v>
      </c>
    </row>
    <row r="1195" ht="14.25">
      <c r="A1195">
        <v>34738</v>
      </c>
      <c r="B1195">
        <v>0</v>
      </c>
      <c r="C1195">
        <v>401</v>
      </c>
      <c r="D1195">
        <v>0</v>
      </c>
      <c r="E1195">
        <v>0</v>
      </c>
      <c r="F1195">
        <v>8</v>
      </c>
      <c r="G1195">
        <v>69</v>
      </c>
      <c r="H1195" t="s">
        <v>5</v>
      </c>
      <c r="I1195">
        <v>0</v>
      </c>
      <c r="J1195">
        <v>0</v>
      </c>
      <c r="K1195" t="s">
        <v>6</v>
      </c>
      <c r="L1195">
        <v>0</v>
      </c>
      <c r="M1195">
        <v>0</v>
      </c>
      <c r="N1195">
        <v>0</v>
      </c>
    </row>
    <row r="1196" ht="14.25">
      <c r="A1196">
        <v>34757</v>
      </c>
      <c r="B1196">
        <v>1</v>
      </c>
      <c r="C1196">
        <v>300</v>
      </c>
      <c r="D1196">
        <v>0</v>
      </c>
      <c r="E1196">
        <v>0</v>
      </c>
      <c r="F1196">
        <v>8</v>
      </c>
      <c r="G1196">
        <v>3</v>
      </c>
      <c r="H1196" t="s">
        <v>0</v>
      </c>
      <c r="I1196">
        <v>64</v>
      </c>
      <c r="J1196" t="s">
        <v>0</v>
      </c>
      <c r="K1196">
        <v>64</v>
      </c>
      <c r="L1196">
        <v>0</v>
      </c>
      <c r="M1196">
        <v>64</v>
      </c>
      <c r="N1196">
        <v>36</v>
      </c>
    </row>
    <row r="1197" ht="14.25">
      <c r="A1197">
        <v>34758</v>
      </c>
      <c r="B1197">
        <v>0</v>
      </c>
      <c r="C1197">
        <v>400</v>
      </c>
      <c r="D1197">
        <v>0</v>
      </c>
      <c r="E1197">
        <v>0</v>
      </c>
      <c r="F1197">
        <v>8</v>
      </c>
      <c r="G1197">
        <v>1</v>
      </c>
      <c r="H1197">
        <v>0</v>
      </c>
      <c r="I1197" t="s">
        <v>8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ht="14.25">
      <c r="A1198">
        <v>34759</v>
      </c>
      <c r="B1198">
        <v>1</v>
      </c>
      <c r="C1198">
        <v>301</v>
      </c>
      <c r="D1198">
        <v>0</v>
      </c>
      <c r="E1198">
        <v>0</v>
      </c>
      <c r="F1198">
        <v>3</v>
      </c>
      <c r="G1198" t="s">
        <v>30</v>
      </c>
      <c r="H1198">
        <v>6</v>
      </c>
      <c r="I1198">
        <v>0</v>
      </c>
      <c r="J1198" t="s">
        <v>0</v>
      </c>
      <c r="K1198">
        <v>64</v>
      </c>
      <c r="L1198">
        <v>0</v>
      </c>
      <c r="M1198">
        <v>64</v>
      </c>
      <c r="N1198">
        <v>36</v>
      </c>
    </row>
    <row r="1199" ht="14.25">
      <c r="A1199">
        <v>34770</v>
      </c>
      <c r="B1199">
        <v>0</v>
      </c>
      <c r="C1199">
        <v>201</v>
      </c>
      <c r="D1199">
        <v>0</v>
      </c>
      <c r="E1199">
        <v>0</v>
      </c>
      <c r="F1199">
        <v>6</v>
      </c>
      <c r="G1199" t="s">
        <v>1</v>
      </c>
      <c r="H1199">
        <v>1</v>
      </c>
      <c r="I1199">
        <v>0</v>
      </c>
      <c r="J1199">
        <v>0</v>
      </c>
      <c r="K1199">
        <v>62</v>
      </c>
      <c r="L1199">
        <v>0</v>
      </c>
      <c r="M1199">
        <v>0</v>
      </c>
      <c r="N1199">
        <v>0</v>
      </c>
    </row>
    <row r="1200" ht="14.25">
      <c r="A1200">
        <v>34782</v>
      </c>
      <c r="B1200">
        <v>0</v>
      </c>
      <c r="C1200">
        <v>203</v>
      </c>
      <c r="D1200">
        <v>0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80</v>
      </c>
    </row>
    <row r="1201" ht="14.25">
      <c r="A1201">
        <v>34807</v>
      </c>
      <c r="B1201">
        <v>1</v>
      </c>
      <c r="C1201">
        <v>300</v>
      </c>
      <c r="D1201">
        <v>0</v>
      </c>
      <c r="E1201">
        <v>0</v>
      </c>
      <c r="F1201">
        <v>8</v>
      </c>
      <c r="G1201">
        <v>3</v>
      </c>
      <c r="H1201" t="s">
        <v>0</v>
      </c>
      <c r="I1201">
        <v>64</v>
      </c>
      <c r="J1201" t="s">
        <v>0</v>
      </c>
      <c r="K1201">
        <v>64</v>
      </c>
      <c r="L1201">
        <v>0</v>
      </c>
      <c r="M1201">
        <v>64</v>
      </c>
      <c r="N1201">
        <v>27</v>
      </c>
    </row>
    <row r="1202" ht="14.25">
      <c r="A1202">
        <v>34808</v>
      </c>
      <c r="B1202">
        <v>1</v>
      </c>
      <c r="C1202">
        <v>301</v>
      </c>
      <c r="D1202">
        <v>0</v>
      </c>
      <c r="E1202">
        <v>0</v>
      </c>
      <c r="F1202">
        <v>3</v>
      </c>
      <c r="G1202" t="s">
        <v>1</v>
      </c>
      <c r="H1202">
        <v>7</v>
      </c>
      <c r="I1202">
        <v>0</v>
      </c>
      <c r="J1202" t="s">
        <v>0</v>
      </c>
      <c r="K1202">
        <v>64</v>
      </c>
      <c r="L1202">
        <v>0</v>
      </c>
      <c r="M1202">
        <v>64</v>
      </c>
      <c r="N1202">
        <v>27</v>
      </c>
    </row>
    <row r="1203" ht="14.25">
      <c r="A1203">
        <v>34838</v>
      </c>
      <c r="B1203">
        <v>0</v>
      </c>
      <c r="C1203">
        <v>401</v>
      </c>
      <c r="D1203">
        <v>0</v>
      </c>
      <c r="E1203">
        <v>0</v>
      </c>
      <c r="F1203">
        <v>8</v>
      </c>
      <c r="G1203">
        <v>69</v>
      </c>
      <c r="H1203" t="s">
        <v>5</v>
      </c>
      <c r="I1203">
        <v>0</v>
      </c>
      <c r="J1203">
        <v>0</v>
      </c>
      <c r="K1203" t="s">
        <v>6</v>
      </c>
      <c r="L1203">
        <v>0</v>
      </c>
      <c r="M1203">
        <v>0</v>
      </c>
      <c r="N1203">
        <v>0</v>
      </c>
    </row>
    <row r="1204" ht="14.25">
      <c r="A1204">
        <v>34857</v>
      </c>
      <c r="B1204">
        <v>1</v>
      </c>
      <c r="C1204">
        <v>300</v>
      </c>
      <c r="D1204">
        <v>0</v>
      </c>
      <c r="E1204">
        <v>0</v>
      </c>
      <c r="F1204">
        <v>8</v>
      </c>
      <c r="G1204">
        <v>3</v>
      </c>
      <c r="H1204" t="s">
        <v>0</v>
      </c>
      <c r="I1204">
        <v>64</v>
      </c>
      <c r="J1204" t="s">
        <v>0</v>
      </c>
      <c r="K1204">
        <v>64</v>
      </c>
      <c r="L1204">
        <v>0</v>
      </c>
      <c r="M1204">
        <v>64</v>
      </c>
      <c r="N1204" t="s">
        <v>1</v>
      </c>
    </row>
    <row r="1205" ht="14.25">
      <c r="A1205">
        <v>34858</v>
      </c>
      <c r="B1205">
        <v>0</v>
      </c>
      <c r="C1205">
        <v>400</v>
      </c>
      <c r="D1205">
        <v>0</v>
      </c>
      <c r="E1205">
        <v>0</v>
      </c>
      <c r="F1205">
        <v>8</v>
      </c>
      <c r="G1205">
        <v>1</v>
      </c>
      <c r="H1205">
        <v>0</v>
      </c>
      <c r="I1205" t="s">
        <v>8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ht="14.25">
      <c r="A1206">
        <v>34859</v>
      </c>
      <c r="B1206">
        <v>1</v>
      </c>
      <c r="C1206">
        <v>301</v>
      </c>
      <c r="D1206">
        <v>0</v>
      </c>
      <c r="E1206">
        <v>0</v>
      </c>
      <c r="F1206">
        <v>3</v>
      </c>
      <c r="G1206">
        <v>80</v>
      </c>
      <c r="H1206">
        <v>8</v>
      </c>
      <c r="I1206">
        <v>0</v>
      </c>
      <c r="J1206" t="s">
        <v>0</v>
      </c>
      <c r="K1206">
        <v>64</v>
      </c>
      <c r="L1206">
        <v>0</v>
      </c>
      <c r="M1206">
        <v>64</v>
      </c>
      <c r="N1206" t="s">
        <v>1</v>
      </c>
    </row>
    <row r="1207" ht="14.25">
      <c r="A1207">
        <v>34870</v>
      </c>
      <c r="B1207">
        <v>0</v>
      </c>
      <c r="C1207">
        <v>201</v>
      </c>
      <c r="D1207">
        <v>0</v>
      </c>
      <c r="E1207">
        <v>0</v>
      </c>
      <c r="F1207">
        <v>6</v>
      </c>
      <c r="G1207" t="s">
        <v>1</v>
      </c>
      <c r="H1207">
        <v>1</v>
      </c>
      <c r="I1207">
        <v>0</v>
      </c>
      <c r="J1207">
        <v>0</v>
      </c>
      <c r="K1207">
        <v>62</v>
      </c>
      <c r="L1207">
        <v>0</v>
      </c>
      <c r="M1207">
        <v>0</v>
      </c>
      <c r="N1207">
        <v>0</v>
      </c>
    </row>
    <row r="1208" ht="14.25">
      <c r="A1208">
        <v>34882</v>
      </c>
      <c r="B1208">
        <v>0</v>
      </c>
      <c r="C1208">
        <v>203</v>
      </c>
      <c r="D1208">
        <v>0</v>
      </c>
      <c r="E1208">
        <v>0</v>
      </c>
      <c r="F1208">
        <v>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80</v>
      </c>
    </row>
    <row r="1209" ht="14.25">
      <c r="A1209">
        <v>34907</v>
      </c>
      <c r="B1209">
        <v>1</v>
      </c>
      <c r="C1209">
        <v>300</v>
      </c>
      <c r="D1209">
        <v>0</v>
      </c>
      <c r="E1209">
        <v>0</v>
      </c>
      <c r="F1209">
        <v>8</v>
      </c>
      <c r="G1209">
        <v>3</v>
      </c>
      <c r="H1209" t="s">
        <v>0</v>
      </c>
      <c r="I1209">
        <v>64</v>
      </c>
      <c r="J1209" t="s">
        <v>0</v>
      </c>
      <c r="K1209">
        <v>64</v>
      </c>
      <c r="L1209">
        <v>0</v>
      </c>
      <c r="M1209">
        <v>64</v>
      </c>
      <c r="N1209" t="s">
        <v>3</v>
      </c>
    </row>
    <row r="1210" ht="14.25">
      <c r="A1210">
        <v>34908</v>
      </c>
      <c r="B1210">
        <v>1</v>
      </c>
      <c r="C1210">
        <v>301</v>
      </c>
      <c r="D1210">
        <v>0</v>
      </c>
      <c r="E1210">
        <v>0</v>
      </c>
      <c r="F1210">
        <v>3</v>
      </c>
      <c r="G1210">
        <v>88</v>
      </c>
      <c r="H1210">
        <v>9</v>
      </c>
      <c r="I1210">
        <v>0</v>
      </c>
      <c r="J1210" t="s">
        <v>0</v>
      </c>
      <c r="K1210">
        <v>64</v>
      </c>
      <c r="L1210">
        <v>0</v>
      </c>
      <c r="M1210">
        <v>64</v>
      </c>
      <c r="N1210" t="s">
        <v>3</v>
      </c>
    </row>
    <row r="1211" ht="14.25">
      <c r="A1211">
        <v>34938</v>
      </c>
      <c r="B1211">
        <v>0</v>
      </c>
      <c r="C1211">
        <v>401</v>
      </c>
      <c r="D1211">
        <v>0</v>
      </c>
      <c r="E1211">
        <v>0</v>
      </c>
      <c r="F1211">
        <v>8</v>
      </c>
      <c r="G1211">
        <v>69</v>
      </c>
      <c r="H1211" t="s">
        <v>5</v>
      </c>
      <c r="I1211">
        <v>0</v>
      </c>
      <c r="J1211">
        <v>0</v>
      </c>
      <c r="K1211" t="s">
        <v>6</v>
      </c>
      <c r="L1211">
        <v>0</v>
      </c>
      <c r="M1211">
        <v>0</v>
      </c>
      <c r="N1211">
        <v>0</v>
      </c>
    </row>
    <row r="1212" ht="14.25">
      <c r="A1212">
        <v>34957</v>
      </c>
      <c r="B1212">
        <v>1</v>
      </c>
      <c r="C1212">
        <v>300</v>
      </c>
      <c r="D1212">
        <v>0</v>
      </c>
      <c r="E1212">
        <v>0</v>
      </c>
      <c r="F1212">
        <v>8</v>
      </c>
      <c r="G1212">
        <v>3</v>
      </c>
      <c r="H1212" t="s">
        <v>0</v>
      </c>
      <c r="I1212">
        <v>64</v>
      </c>
      <c r="J1212" t="s">
        <v>0</v>
      </c>
      <c r="K1212">
        <v>64</v>
      </c>
      <c r="L1212">
        <v>0</v>
      </c>
      <c r="M1212">
        <v>64</v>
      </c>
      <c r="N1212" t="s">
        <v>9</v>
      </c>
    </row>
    <row r="1213" ht="14.25">
      <c r="A1213">
        <v>34958</v>
      </c>
      <c r="B1213">
        <v>0</v>
      </c>
      <c r="C1213">
        <v>400</v>
      </c>
      <c r="D1213">
        <v>0</v>
      </c>
      <c r="E1213">
        <v>0</v>
      </c>
      <c r="F1213">
        <v>8</v>
      </c>
      <c r="G1213">
        <v>1</v>
      </c>
      <c r="H1213">
        <v>0</v>
      </c>
      <c r="I1213" t="s">
        <v>8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ht="14.25">
      <c r="A1214">
        <v>34959</v>
      </c>
      <c r="B1214">
        <v>1</v>
      </c>
      <c r="C1214">
        <v>301</v>
      </c>
      <c r="D1214">
        <v>0</v>
      </c>
      <c r="E1214">
        <v>0</v>
      </c>
      <c r="F1214">
        <v>3</v>
      </c>
      <c r="G1214" t="s">
        <v>10</v>
      </c>
      <c r="H1214" t="s">
        <v>11</v>
      </c>
      <c r="I1214">
        <v>0</v>
      </c>
      <c r="J1214" t="s">
        <v>0</v>
      </c>
      <c r="K1214">
        <v>64</v>
      </c>
      <c r="L1214">
        <v>0</v>
      </c>
      <c r="M1214">
        <v>64</v>
      </c>
      <c r="N1214" t="s">
        <v>9</v>
      </c>
    </row>
    <row r="1215" ht="14.25">
      <c r="A1215">
        <v>34970</v>
      </c>
      <c r="B1215">
        <v>0</v>
      </c>
      <c r="C1215">
        <v>201</v>
      </c>
      <c r="D1215">
        <v>0</v>
      </c>
      <c r="E1215">
        <v>0</v>
      </c>
      <c r="F1215">
        <v>6</v>
      </c>
      <c r="G1215" t="s">
        <v>1</v>
      </c>
      <c r="H1215">
        <v>1</v>
      </c>
      <c r="I1215">
        <v>0</v>
      </c>
      <c r="J1215">
        <v>0</v>
      </c>
      <c r="K1215">
        <v>62</v>
      </c>
      <c r="L1215">
        <v>0</v>
      </c>
      <c r="M1215">
        <v>0</v>
      </c>
      <c r="N1215">
        <v>0</v>
      </c>
    </row>
    <row r="1216" ht="14.25">
      <c r="A1216">
        <v>34982</v>
      </c>
      <c r="B1216">
        <v>0</v>
      </c>
      <c r="C1216">
        <v>203</v>
      </c>
      <c r="D1216">
        <v>0</v>
      </c>
      <c r="E1216">
        <v>0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80</v>
      </c>
    </row>
    <row r="1217" ht="14.25">
      <c r="A1217">
        <v>34994</v>
      </c>
      <c r="B1217">
        <v>0</v>
      </c>
      <c r="C1217">
        <v>204</v>
      </c>
      <c r="D1217">
        <v>0</v>
      </c>
      <c r="E1217">
        <v>0</v>
      </c>
      <c r="F1217">
        <v>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ht="14.25">
      <c r="A1218">
        <v>35006</v>
      </c>
      <c r="B1218">
        <v>0</v>
      </c>
      <c r="C1218">
        <v>202</v>
      </c>
      <c r="D1218">
        <v>0</v>
      </c>
      <c r="E1218">
        <v>0</v>
      </c>
      <c r="F1218">
        <v>8</v>
      </c>
      <c r="G1218" t="s">
        <v>24</v>
      </c>
      <c r="H1218">
        <v>20</v>
      </c>
      <c r="I1218">
        <v>0</v>
      </c>
      <c r="J1218">
        <v>0</v>
      </c>
      <c r="K1218" t="s">
        <v>50</v>
      </c>
      <c r="L1218" t="s">
        <v>12</v>
      </c>
      <c r="M1218">
        <v>22</v>
      </c>
      <c r="N1218">
        <v>0</v>
      </c>
    </row>
    <row r="1219" ht="14.25">
      <c r="A1219">
        <v>35007</v>
      </c>
      <c r="B1219">
        <v>1</v>
      </c>
      <c r="C1219">
        <v>300</v>
      </c>
      <c r="D1219">
        <v>0</v>
      </c>
      <c r="E1219">
        <v>0</v>
      </c>
      <c r="F1219">
        <v>8</v>
      </c>
      <c r="G1219">
        <v>3</v>
      </c>
      <c r="H1219" t="s">
        <v>0</v>
      </c>
      <c r="I1219">
        <v>64</v>
      </c>
      <c r="J1219" t="s">
        <v>0</v>
      </c>
      <c r="K1219">
        <v>64</v>
      </c>
      <c r="L1219">
        <v>0</v>
      </c>
      <c r="M1219">
        <v>64</v>
      </c>
      <c r="N1219" t="s">
        <v>12</v>
      </c>
    </row>
    <row r="1220" ht="14.25">
      <c r="A1220">
        <v>35008</v>
      </c>
      <c r="B1220">
        <v>1</v>
      </c>
      <c r="C1220">
        <v>301</v>
      </c>
      <c r="D1220">
        <v>0</v>
      </c>
      <c r="E1220">
        <v>0</v>
      </c>
      <c r="F1220">
        <v>3</v>
      </c>
      <c r="G1220">
        <v>43</v>
      </c>
      <c r="H1220" t="s">
        <v>13</v>
      </c>
      <c r="I1220">
        <v>0</v>
      </c>
      <c r="J1220" t="s">
        <v>0</v>
      </c>
      <c r="K1220">
        <v>64</v>
      </c>
      <c r="L1220">
        <v>0</v>
      </c>
      <c r="M1220">
        <v>64</v>
      </c>
      <c r="N1220" t="s">
        <v>12</v>
      </c>
    </row>
    <row r="1221" ht="14.25">
      <c r="A1221">
        <v>35038</v>
      </c>
      <c r="B1221">
        <v>0</v>
      </c>
      <c r="C1221">
        <v>401</v>
      </c>
      <c r="D1221">
        <v>0</v>
      </c>
      <c r="E1221">
        <v>0</v>
      </c>
      <c r="F1221">
        <v>8</v>
      </c>
      <c r="G1221" t="s">
        <v>29</v>
      </c>
      <c r="H1221" t="s">
        <v>5</v>
      </c>
      <c r="I1221">
        <v>0</v>
      </c>
      <c r="J1221">
        <v>0</v>
      </c>
      <c r="K1221" t="s">
        <v>6</v>
      </c>
      <c r="L1221">
        <v>0</v>
      </c>
      <c r="M1221">
        <v>0</v>
      </c>
      <c r="N1221">
        <v>0</v>
      </c>
    </row>
    <row r="1222" ht="14.25">
      <c r="A1222">
        <v>35057</v>
      </c>
      <c r="B1222">
        <v>1</v>
      </c>
      <c r="C1222">
        <v>300</v>
      </c>
      <c r="D1222">
        <v>0</v>
      </c>
      <c r="E1222">
        <v>0</v>
      </c>
      <c r="F1222">
        <v>8</v>
      </c>
      <c r="G1222">
        <v>3</v>
      </c>
      <c r="H1222" t="s">
        <v>0</v>
      </c>
      <c r="I1222">
        <v>64</v>
      </c>
      <c r="J1222" t="s">
        <v>0</v>
      </c>
      <c r="K1222">
        <v>64</v>
      </c>
      <c r="L1222">
        <v>0</v>
      </c>
      <c r="M1222">
        <v>64</v>
      </c>
      <c r="N1222" t="s">
        <v>14</v>
      </c>
    </row>
    <row r="1223" ht="14.25">
      <c r="A1223">
        <v>35058</v>
      </c>
      <c r="B1223">
        <v>1</v>
      </c>
      <c r="C1223">
        <v>301</v>
      </c>
      <c r="D1223">
        <v>0</v>
      </c>
      <c r="E1223">
        <v>0</v>
      </c>
      <c r="F1223">
        <v>3</v>
      </c>
      <c r="G1223" t="s">
        <v>15</v>
      </c>
      <c r="H1223" t="s">
        <v>8</v>
      </c>
      <c r="I1223">
        <v>0</v>
      </c>
      <c r="J1223" t="s">
        <v>0</v>
      </c>
      <c r="K1223">
        <v>64</v>
      </c>
      <c r="L1223">
        <v>0</v>
      </c>
      <c r="M1223">
        <v>64</v>
      </c>
      <c r="N1223" t="s">
        <v>14</v>
      </c>
    </row>
    <row r="1224" ht="14.25">
      <c r="A1224">
        <v>35059</v>
      </c>
      <c r="B1224">
        <v>0</v>
      </c>
      <c r="C1224">
        <v>400</v>
      </c>
      <c r="D1224">
        <v>0</v>
      </c>
      <c r="E1224">
        <v>0</v>
      </c>
      <c r="F1224">
        <v>8</v>
      </c>
      <c r="G1224">
        <v>1</v>
      </c>
      <c r="H1224">
        <v>0</v>
      </c>
      <c r="I1224" t="s">
        <v>8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ht="14.25">
      <c r="A1225">
        <v>35070</v>
      </c>
      <c r="B1225">
        <v>0</v>
      </c>
      <c r="C1225">
        <v>201</v>
      </c>
      <c r="D1225">
        <v>0</v>
      </c>
      <c r="E1225">
        <v>0</v>
      </c>
      <c r="F1225">
        <v>6</v>
      </c>
      <c r="G1225">
        <v>86</v>
      </c>
      <c r="H1225">
        <v>1</v>
      </c>
      <c r="I1225">
        <v>0</v>
      </c>
      <c r="J1225">
        <v>0</v>
      </c>
      <c r="K1225">
        <v>62</v>
      </c>
      <c r="L1225">
        <v>0</v>
      </c>
      <c r="M1225">
        <v>0</v>
      </c>
      <c r="N1225">
        <v>0</v>
      </c>
    </row>
    <row r="1226" ht="14.25">
      <c r="A1226">
        <v>35082</v>
      </c>
      <c r="B1226">
        <v>0</v>
      </c>
      <c r="C1226">
        <v>203</v>
      </c>
      <c r="D1226">
        <v>0</v>
      </c>
      <c r="E1226">
        <v>0</v>
      </c>
      <c r="F1226">
        <v>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80</v>
      </c>
    </row>
    <row r="1227" ht="14.25">
      <c r="A1227">
        <v>35107</v>
      </c>
      <c r="B1227">
        <v>1</v>
      </c>
      <c r="C1227">
        <v>300</v>
      </c>
      <c r="D1227">
        <v>0</v>
      </c>
      <c r="E1227">
        <v>0</v>
      </c>
      <c r="F1227">
        <v>8</v>
      </c>
      <c r="G1227">
        <v>3</v>
      </c>
      <c r="H1227" t="s">
        <v>0</v>
      </c>
      <c r="I1227">
        <v>64</v>
      </c>
      <c r="J1227" t="s">
        <v>0</v>
      </c>
      <c r="K1227">
        <v>64</v>
      </c>
      <c r="L1227">
        <v>0</v>
      </c>
      <c r="M1227">
        <v>64</v>
      </c>
      <c r="N1227" t="s">
        <v>16</v>
      </c>
    </row>
    <row r="1228" ht="14.25">
      <c r="A1228">
        <v>35108</v>
      </c>
      <c r="B1228">
        <v>1</v>
      </c>
      <c r="C1228">
        <v>301</v>
      </c>
      <c r="D1228">
        <v>0</v>
      </c>
      <c r="E1228">
        <v>0</v>
      </c>
      <c r="F1228">
        <v>3</v>
      </c>
      <c r="G1228" t="s">
        <v>6</v>
      </c>
      <c r="H1228" t="s">
        <v>17</v>
      </c>
      <c r="I1228">
        <v>0</v>
      </c>
      <c r="J1228" t="s">
        <v>0</v>
      </c>
      <c r="K1228">
        <v>64</v>
      </c>
      <c r="L1228">
        <v>0</v>
      </c>
      <c r="M1228">
        <v>64</v>
      </c>
      <c r="N1228" t="s">
        <v>16</v>
      </c>
    </row>
    <row r="1229" ht="14.25">
      <c r="A1229">
        <v>35138</v>
      </c>
      <c r="B1229">
        <v>0</v>
      </c>
      <c r="C1229">
        <v>401</v>
      </c>
      <c r="D1229">
        <v>0</v>
      </c>
      <c r="E1229">
        <v>0</v>
      </c>
      <c r="F1229">
        <v>8</v>
      </c>
      <c r="G1229" t="s">
        <v>29</v>
      </c>
      <c r="H1229" t="s">
        <v>5</v>
      </c>
      <c r="I1229">
        <v>0</v>
      </c>
      <c r="J1229">
        <v>0</v>
      </c>
      <c r="K1229" t="s">
        <v>6</v>
      </c>
      <c r="L1229">
        <v>0</v>
      </c>
      <c r="M1229">
        <v>0</v>
      </c>
      <c r="N1229">
        <v>0</v>
      </c>
    </row>
    <row r="1230" ht="14.25">
      <c r="A1230">
        <v>35157</v>
      </c>
      <c r="B1230">
        <v>1</v>
      </c>
      <c r="C1230">
        <v>300</v>
      </c>
      <c r="D1230">
        <v>0</v>
      </c>
      <c r="E1230">
        <v>0</v>
      </c>
      <c r="F1230">
        <v>8</v>
      </c>
      <c r="G1230">
        <v>3</v>
      </c>
      <c r="H1230" t="s">
        <v>0</v>
      </c>
      <c r="I1230">
        <v>64</v>
      </c>
      <c r="J1230" t="s">
        <v>0</v>
      </c>
      <c r="K1230">
        <v>64</v>
      </c>
      <c r="L1230">
        <v>0</v>
      </c>
      <c r="M1230">
        <v>64</v>
      </c>
      <c r="N1230" t="s">
        <v>18</v>
      </c>
    </row>
    <row r="1231" ht="14.25">
      <c r="A1231">
        <v>35158</v>
      </c>
      <c r="B1231">
        <v>1</v>
      </c>
      <c r="C1231">
        <v>301</v>
      </c>
      <c r="D1231">
        <v>0</v>
      </c>
      <c r="E1231">
        <v>0</v>
      </c>
      <c r="F1231">
        <v>3</v>
      </c>
      <c r="G1231" t="s">
        <v>19</v>
      </c>
      <c r="H1231" t="s">
        <v>20</v>
      </c>
      <c r="I1231">
        <v>0</v>
      </c>
      <c r="J1231" t="s">
        <v>0</v>
      </c>
      <c r="K1231">
        <v>64</v>
      </c>
      <c r="L1231">
        <v>0</v>
      </c>
      <c r="M1231">
        <v>64</v>
      </c>
      <c r="N1231" t="s">
        <v>18</v>
      </c>
    </row>
    <row r="1232" ht="14.25">
      <c r="A1232">
        <v>35159</v>
      </c>
      <c r="B1232">
        <v>0</v>
      </c>
      <c r="C1232">
        <v>400</v>
      </c>
      <c r="D1232">
        <v>0</v>
      </c>
      <c r="E1232">
        <v>0</v>
      </c>
      <c r="F1232">
        <v>8</v>
      </c>
      <c r="G1232">
        <v>1</v>
      </c>
      <c r="H1232">
        <v>0</v>
      </c>
      <c r="I1232" t="s">
        <v>8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ht="14.25">
      <c r="A1233">
        <v>35170</v>
      </c>
      <c r="B1233">
        <v>0</v>
      </c>
      <c r="C1233">
        <v>201</v>
      </c>
      <c r="D1233">
        <v>0</v>
      </c>
      <c r="E1233">
        <v>0</v>
      </c>
      <c r="F1233">
        <v>6</v>
      </c>
      <c r="G1233">
        <v>86</v>
      </c>
      <c r="H1233">
        <v>1</v>
      </c>
      <c r="I1233">
        <v>0</v>
      </c>
      <c r="J1233">
        <v>0</v>
      </c>
      <c r="K1233">
        <v>62</v>
      </c>
      <c r="L1233">
        <v>0</v>
      </c>
      <c r="M1233">
        <v>0</v>
      </c>
      <c r="N1233">
        <v>0</v>
      </c>
    </row>
    <row r="1234" ht="14.25">
      <c r="A1234">
        <v>35182</v>
      </c>
      <c r="B1234">
        <v>0</v>
      </c>
      <c r="C1234">
        <v>203</v>
      </c>
      <c r="D1234">
        <v>0</v>
      </c>
      <c r="E1234">
        <v>0</v>
      </c>
      <c r="F1234">
        <v>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80</v>
      </c>
    </row>
    <row r="1235" ht="14.25">
      <c r="A1235">
        <v>35207</v>
      </c>
      <c r="B1235">
        <v>1</v>
      </c>
      <c r="C1235">
        <v>300</v>
      </c>
      <c r="D1235">
        <v>0</v>
      </c>
      <c r="E1235">
        <v>0</v>
      </c>
      <c r="F1235">
        <v>8</v>
      </c>
      <c r="G1235">
        <v>3</v>
      </c>
      <c r="H1235" t="s">
        <v>0</v>
      </c>
      <c r="I1235">
        <v>64</v>
      </c>
      <c r="J1235" t="s">
        <v>0</v>
      </c>
      <c r="K1235">
        <v>64</v>
      </c>
      <c r="L1235">
        <v>0</v>
      </c>
      <c r="M1235">
        <v>64</v>
      </c>
      <c r="N1235" t="s">
        <v>21</v>
      </c>
    </row>
    <row r="1236" ht="14.25">
      <c r="A1236">
        <v>35208</v>
      </c>
      <c r="B1236">
        <v>1</v>
      </c>
      <c r="C1236">
        <v>301</v>
      </c>
      <c r="D1236">
        <v>0</v>
      </c>
      <c r="E1236">
        <v>0</v>
      </c>
      <c r="F1236">
        <v>3</v>
      </c>
      <c r="G1236" t="s">
        <v>22</v>
      </c>
      <c r="H1236" t="s">
        <v>23</v>
      </c>
      <c r="I1236">
        <v>0</v>
      </c>
      <c r="J1236" t="s">
        <v>0</v>
      </c>
      <c r="K1236">
        <v>64</v>
      </c>
      <c r="L1236">
        <v>0</v>
      </c>
      <c r="M1236">
        <v>64</v>
      </c>
      <c r="N1236" t="s">
        <v>21</v>
      </c>
    </row>
    <row r="1237" ht="14.25">
      <c r="A1237">
        <v>35218</v>
      </c>
      <c r="B1237">
        <v>0</v>
      </c>
      <c r="C1237">
        <v>403</v>
      </c>
      <c r="D1237">
        <v>0</v>
      </c>
      <c r="E1237">
        <v>0</v>
      </c>
      <c r="F1237">
        <v>8</v>
      </c>
      <c r="G1237">
        <v>63</v>
      </c>
      <c r="H1237">
        <v>0</v>
      </c>
      <c r="I1237">
        <v>0</v>
      </c>
      <c r="J1237">
        <v>0</v>
      </c>
      <c r="K1237">
        <v>94</v>
      </c>
      <c r="L1237" t="s">
        <v>36</v>
      </c>
      <c r="M1237">
        <v>9</v>
      </c>
      <c r="N1237">
        <v>0</v>
      </c>
    </row>
    <row r="1238" ht="14.25">
      <c r="A1238">
        <v>35238</v>
      </c>
      <c r="B1238">
        <v>0</v>
      </c>
      <c r="C1238">
        <v>401</v>
      </c>
      <c r="D1238">
        <v>0</v>
      </c>
      <c r="E1238">
        <v>0</v>
      </c>
      <c r="F1238">
        <v>8</v>
      </c>
      <c r="G1238">
        <v>69</v>
      </c>
      <c r="H1238" t="s">
        <v>5</v>
      </c>
      <c r="I1238">
        <v>0</v>
      </c>
      <c r="J1238">
        <v>0</v>
      </c>
      <c r="K1238" t="s">
        <v>6</v>
      </c>
      <c r="L1238">
        <v>0</v>
      </c>
      <c r="M1238">
        <v>0</v>
      </c>
      <c r="N1238">
        <v>0</v>
      </c>
    </row>
    <row r="1239" ht="14.25">
      <c r="A1239">
        <v>35257</v>
      </c>
      <c r="B1239">
        <v>1</v>
      </c>
      <c r="C1239">
        <v>300</v>
      </c>
      <c r="D1239">
        <v>0</v>
      </c>
      <c r="E1239">
        <v>0</v>
      </c>
      <c r="F1239">
        <v>8</v>
      </c>
      <c r="G1239">
        <v>3</v>
      </c>
      <c r="H1239" t="s">
        <v>0</v>
      </c>
      <c r="I1239">
        <v>64</v>
      </c>
      <c r="J1239" t="s">
        <v>0</v>
      </c>
      <c r="K1239">
        <v>64</v>
      </c>
      <c r="L1239">
        <v>0</v>
      </c>
      <c r="M1239">
        <v>64</v>
      </c>
      <c r="N1239">
        <v>30</v>
      </c>
    </row>
    <row r="1240" ht="14.25">
      <c r="A1240">
        <v>35258</v>
      </c>
      <c r="B1240">
        <v>1</v>
      </c>
      <c r="C1240">
        <v>301</v>
      </c>
      <c r="D1240">
        <v>0</v>
      </c>
      <c r="E1240">
        <v>0</v>
      </c>
      <c r="F1240">
        <v>3</v>
      </c>
      <c r="G1240" t="s">
        <v>24</v>
      </c>
      <c r="H1240">
        <v>0</v>
      </c>
      <c r="I1240">
        <v>0</v>
      </c>
      <c r="J1240" t="s">
        <v>0</v>
      </c>
      <c r="K1240">
        <v>64</v>
      </c>
      <c r="L1240">
        <v>0</v>
      </c>
      <c r="M1240">
        <v>64</v>
      </c>
      <c r="N1240">
        <v>30</v>
      </c>
    </row>
    <row r="1241" ht="14.25">
      <c r="A1241">
        <v>35259</v>
      </c>
      <c r="B1241">
        <v>0</v>
      </c>
      <c r="C1241">
        <v>400</v>
      </c>
      <c r="D1241">
        <v>0</v>
      </c>
      <c r="E1241">
        <v>0</v>
      </c>
      <c r="F1241">
        <v>8</v>
      </c>
      <c r="G1241">
        <v>1</v>
      </c>
      <c r="H1241">
        <v>0</v>
      </c>
      <c r="I1241" t="s">
        <v>8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ht="14.25">
      <c r="A1242">
        <v>35270</v>
      </c>
      <c r="B1242">
        <v>0</v>
      </c>
      <c r="C1242">
        <v>201</v>
      </c>
      <c r="D1242">
        <v>0</v>
      </c>
      <c r="E1242">
        <v>0</v>
      </c>
      <c r="F1242">
        <v>6</v>
      </c>
      <c r="G1242">
        <v>68</v>
      </c>
      <c r="H1242">
        <v>1</v>
      </c>
      <c r="I1242">
        <v>0</v>
      </c>
      <c r="J1242">
        <v>0</v>
      </c>
      <c r="K1242">
        <v>62</v>
      </c>
      <c r="L1242">
        <v>0</v>
      </c>
      <c r="M1242">
        <v>0</v>
      </c>
      <c r="N1242">
        <v>0</v>
      </c>
    </row>
    <row r="1243" ht="14.25">
      <c r="A1243">
        <v>35282</v>
      </c>
      <c r="B1243">
        <v>0</v>
      </c>
      <c r="C1243">
        <v>203</v>
      </c>
      <c r="D1243">
        <v>0</v>
      </c>
      <c r="E1243">
        <v>0</v>
      </c>
      <c r="F1243">
        <v>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80</v>
      </c>
    </row>
    <row r="1244" ht="14.25">
      <c r="A1244">
        <v>35307</v>
      </c>
      <c r="B1244">
        <v>1</v>
      </c>
      <c r="C1244">
        <v>300</v>
      </c>
      <c r="D1244">
        <v>0</v>
      </c>
      <c r="E1244">
        <v>0</v>
      </c>
      <c r="F1244">
        <v>8</v>
      </c>
      <c r="G1244">
        <v>3</v>
      </c>
      <c r="H1244" t="s">
        <v>0</v>
      </c>
      <c r="I1244">
        <v>64</v>
      </c>
      <c r="J1244" t="s">
        <v>0</v>
      </c>
      <c r="K1244">
        <v>64</v>
      </c>
      <c r="L1244">
        <v>0</v>
      </c>
      <c r="M1244">
        <v>64</v>
      </c>
      <c r="N1244">
        <v>21</v>
      </c>
    </row>
    <row r="1245" ht="14.25">
      <c r="A1245">
        <v>35308</v>
      </c>
      <c r="B1245">
        <v>1</v>
      </c>
      <c r="C1245">
        <v>301</v>
      </c>
      <c r="D1245">
        <v>0</v>
      </c>
      <c r="E1245">
        <v>0</v>
      </c>
      <c r="F1245">
        <v>3</v>
      </c>
      <c r="G1245" t="s">
        <v>27</v>
      </c>
      <c r="H1245">
        <v>1</v>
      </c>
      <c r="I1245">
        <v>0</v>
      </c>
      <c r="J1245" t="s">
        <v>0</v>
      </c>
      <c r="K1245">
        <v>64</v>
      </c>
      <c r="L1245">
        <v>0</v>
      </c>
      <c r="M1245">
        <v>64</v>
      </c>
      <c r="N1245">
        <v>21</v>
      </c>
    </row>
    <row r="1246" ht="14.25">
      <c r="A1246">
        <v>35339</v>
      </c>
      <c r="B1246">
        <v>0</v>
      </c>
      <c r="C1246">
        <v>401</v>
      </c>
      <c r="D1246">
        <v>0</v>
      </c>
      <c r="E1246">
        <v>0</v>
      </c>
      <c r="F1246">
        <v>8</v>
      </c>
      <c r="G1246">
        <v>69</v>
      </c>
      <c r="H1246" t="s">
        <v>5</v>
      </c>
      <c r="I1246">
        <v>0</v>
      </c>
      <c r="J1246">
        <v>0</v>
      </c>
      <c r="K1246" t="s">
        <v>6</v>
      </c>
      <c r="L1246">
        <v>0</v>
      </c>
      <c r="M1246">
        <v>0</v>
      </c>
      <c r="N1246">
        <v>0</v>
      </c>
    </row>
    <row r="1247" ht="14.25">
      <c r="A1247">
        <v>35357</v>
      </c>
      <c r="B1247">
        <v>1</v>
      </c>
      <c r="C1247">
        <v>300</v>
      </c>
      <c r="D1247">
        <v>0</v>
      </c>
      <c r="E1247">
        <v>0</v>
      </c>
      <c r="F1247">
        <v>8</v>
      </c>
      <c r="G1247">
        <v>3</v>
      </c>
      <c r="H1247" t="s">
        <v>0</v>
      </c>
      <c r="I1247">
        <v>64</v>
      </c>
      <c r="J1247" t="s">
        <v>0</v>
      </c>
      <c r="K1247">
        <v>64</v>
      </c>
      <c r="L1247">
        <v>0</v>
      </c>
      <c r="M1247">
        <v>64</v>
      </c>
      <c r="N1247">
        <v>32</v>
      </c>
    </row>
    <row r="1248" ht="14.25">
      <c r="A1248">
        <v>35358</v>
      </c>
      <c r="B1248">
        <v>1</v>
      </c>
      <c r="C1248">
        <v>301</v>
      </c>
      <c r="D1248">
        <v>0</v>
      </c>
      <c r="E1248">
        <v>0</v>
      </c>
      <c r="F1248">
        <v>3</v>
      </c>
      <c r="G1248" t="s">
        <v>29</v>
      </c>
      <c r="H1248">
        <v>2</v>
      </c>
      <c r="I1248">
        <v>0</v>
      </c>
      <c r="J1248" t="s">
        <v>0</v>
      </c>
      <c r="K1248">
        <v>64</v>
      </c>
      <c r="L1248">
        <v>0</v>
      </c>
      <c r="M1248">
        <v>64</v>
      </c>
      <c r="N1248">
        <v>32</v>
      </c>
    </row>
    <row r="1249" ht="14.25">
      <c r="A1249">
        <v>35359</v>
      </c>
      <c r="B1249">
        <v>0</v>
      </c>
      <c r="C1249">
        <v>400</v>
      </c>
      <c r="D1249">
        <v>0</v>
      </c>
      <c r="E1249">
        <v>0</v>
      </c>
      <c r="F1249">
        <v>8</v>
      </c>
      <c r="G1249">
        <v>1</v>
      </c>
      <c r="H1249">
        <v>0</v>
      </c>
      <c r="I1249" t="s">
        <v>8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ht="14.25">
      <c r="A1250">
        <v>35370</v>
      </c>
      <c r="B1250">
        <v>0</v>
      </c>
      <c r="C1250">
        <v>201</v>
      </c>
      <c r="D1250">
        <v>0</v>
      </c>
      <c r="E1250">
        <v>0</v>
      </c>
      <c r="F1250">
        <v>6</v>
      </c>
      <c r="G1250">
        <v>54</v>
      </c>
      <c r="H1250">
        <v>1</v>
      </c>
      <c r="I1250">
        <v>0</v>
      </c>
      <c r="J1250">
        <v>0</v>
      </c>
      <c r="K1250">
        <v>62</v>
      </c>
      <c r="L1250">
        <v>0</v>
      </c>
      <c r="M1250">
        <v>0</v>
      </c>
      <c r="N1250">
        <v>0</v>
      </c>
    </row>
    <row r="1251" ht="14.25">
      <c r="A1251">
        <v>35382</v>
      </c>
      <c r="B1251">
        <v>0</v>
      </c>
      <c r="C1251">
        <v>203</v>
      </c>
      <c r="D1251">
        <v>0</v>
      </c>
      <c r="E1251">
        <v>0</v>
      </c>
      <c r="F1251">
        <v>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80</v>
      </c>
    </row>
    <row r="1252" ht="14.25">
      <c r="A1252">
        <v>35407</v>
      </c>
      <c r="B1252">
        <v>1</v>
      </c>
      <c r="C1252">
        <v>300</v>
      </c>
      <c r="D1252">
        <v>0</v>
      </c>
      <c r="E1252">
        <v>0</v>
      </c>
      <c r="F1252">
        <v>8</v>
      </c>
      <c r="G1252">
        <v>3</v>
      </c>
      <c r="H1252" t="s">
        <v>0</v>
      </c>
      <c r="I1252">
        <v>64</v>
      </c>
      <c r="J1252" t="s">
        <v>0</v>
      </c>
      <c r="K1252">
        <v>64</v>
      </c>
      <c r="L1252">
        <v>0</v>
      </c>
      <c r="M1252">
        <v>64</v>
      </c>
      <c r="N1252">
        <v>23</v>
      </c>
    </row>
    <row r="1253" ht="14.25">
      <c r="A1253">
        <v>35408</v>
      </c>
      <c r="B1253">
        <v>1</v>
      </c>
      <c r="C1253">
        <v>301</v>
      </c>
      <c r="D1253">
        <v>0</v>
      </c>
      <c r="E1253">
        <v>0</v>
      </c>
      <c r="F1253">
        <v>3</v>
      </c>
      <c r="G1253">
        <v>96</v>
      </c>
      <c r="H1253">
        <v>3</v>
      </c>
      <c r="I1253">
        <v>0</v>
      </c>
      <c r="J1253" t="s">
        <v>0</v>
      </c>
      <c r="K1253">
        <v>64</v>
      </c>
      <c r="L1253">
        <v>0</v>
      </c>
      <c r="M1253">
        <v>64</v>
      </c>
      <c r="N1253">
        <v>23</v>
      </c>
    </row>
    <row r="1254" ht="14.25">
      <c r="A1254">
        <v>35439</v>
      </c>
      <c r="B1254">
        <v>0</v>
      </c>
      <c r="C1254">
        <v>401</v>
      </c>
      <c r="D1254">
        <v>0</v>
      </c>
      <c r="E1254">
        <v>0</v>
      </c>
      <c r="F1254">
        <v>8</v>
      </c>
      <c r="G1254">
        <v>69</v>
      </c>
      <c r="H1254" t="s">
        <v>5</v>
      </c>
      <c r="I1254">
        <v>0</v>
      </c>
      <c r="J1254">
        <v>0</v>
      </c>
      <c r="K1254" t="s">
        <v>6</v>
      </c>
      <c r="L1254">
        <v>0</v>
      </c>
      <c r="M1254">
        <v>0</v>
      </c>
      <c r="N1254">
        <v>0</v>
      </c>
    </row>
    <row r="1255" ht="14.25">
      <c r="A1255">
        <v>35457</v>
      </c>
      <c r="B1255">
        <v>1</v>
      </c>
      <c r="C1255">
        <v>300</v>
      </c>
      <c r="D1255">
        <v>0</v>
      </c>
      <c r="E1255">
        <v>0</v>
      </c>
      <c r="F1255">
        <v>8</v>
      </c>
      <c r="G1255">
        <v>3</v>
      </c>
      <c r="H1255" t="s">
        <v>0</v>
      </c>
      <c r="I1255">
        <v>64</v>
      </c>
      <c r="J1255" t="s">
        <v>0</v>
      </c>
      <c r="K1255">
        <v>64</v>
      </c>
      <c r="L1255">
        <v>0</v>
      </c>
      <c r="M1255">
        <v>64</v>
      </c>
      <c r="N1255">
        <v>34</v>
      </c>
    </row>
    <row r="1256" ht="14.25">
      <c r="A1256">
        <v>35458</v>
      </c>
      <c r="B1256">
        <v>1</v>
      </c>
      <c r="C1256">
        <v>301</v>
      </c>
      <c r="D1256">
        <v>0</v>
      </c>
      <c r="E1256">
        <v>0</v>
      </c>
      <c r="F1256">
        <v>3</v>
      </c>
      <c r="G1256">
        <v>3</v>
      </c>
      <c r="H1256">
        <v>4</v>
      </c>
      <c r="I1256">
        <v>0</v>
      </c>
      <c r="J1256" t="s">
        <v>0</v>
      </c>
      <c r="K1256">
        <v>64</v>
      </c>
      <c r="L1256">
        <v>0</v>
      </c>
      <c r="M1256">
        <v>64</v>
      </c>
      <c r="N1256">
        <v>34</v>
      </c>
    </row>
    <row r="1257" ht="14.25">
      <c r="A1257">
        <v>35459</v>
      </c>
      <c r="B1257">
        <v>0</v>
      </c>
      <c r="C1257">
        <v>400</v>
      </c>
      <c r="D1257">
        <v>0</v>
      </c>
      <c r="E1257">
        <v>0</v>
      </c>
      <c r="F1257">
        <v>8</v>
      </c>
      <c r="G1257">
        <v>1</v>
      </c>
      <c r="H1257">
        <v>0</v>
      </c>
      <c r="I1257" t="s">
        <v>8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ht="14.25">
      <c r="A1258">
        <v>35470</v>
      </c>
      <c r="B1258">
        <v>0</v>
      </c>
      <c r="C1258">
        <v>201</v>
      </c>
      <c r="D1258">
        <v>0</v>
      </c>
      <c r="E1258">
        <v>0</v>
      </c>
      <c r="F1258">
        <v>6</v>
      </c>
      <c r="G1258">
        <v>54</v>
      </c>
      <c r="H1258">
        <v>1</v>
      </c>
      <c r="I1258">
        <v>0</v>
      </c>
      <c r="J1258">
        <v>0</v>
      </c>
      <c r="K1258">
        <v>62</v>
      </c>
      <c r="L1258">
        <v>0</v>
      </c>
      <c r="M1258">
        <v>0</v>
      </c>
      <c r="N1258">
        <v>0</v>
      </c>
    </row>
    <row r="1259" ht="14.25">
      <c r="A1259">
        <v>35482</v>
      </c>
      <c r="B1259">
        <v>0</v>
      </c>
      <c r="C1259">
        <v>203</v>
      </c>
      <c r="D1259">
        <v>0</v>
      </c>
      <c r="E1259">
        <v>0</v>
      </c>
      <c r="F1259">
        <v>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80</v>
      </c>
    </row>
    <row r="1260" ht="14.25">
      <c r="A1260">
        <v>35507</v>
      </c>
      <c r="B1260">
        <v>1</v>
      </c>
      <c r="C1260">
        <v>300</v>
      </c>
      <c r="D1260">
        <v>0</v>
      </c>
      <c r="E1260">
        <v>0</v>
      </c>
      <c r="F1260">
        <v>8</v>
      </c>
      <c r="G1260">
        <v>3</v>
      </c>
      <c r="H1260" t="s">
        <v>0</v>
      </c>
      <c r="I1260">
        <v>64</v>
      </c>
      <c r="J1260" t="s">
        <v>0</v>
      </c>
      <c r="K1260">
        <v>64</v>
      </c>
      <c r="L1260">
        <v>0</v>
      </c>
      <c r="M1260">
        <v>64</v>
      </c>
      <c r="N1260">
        <v>25</v>
      </c>
    </row>
    <row r="1261" ht="14.25">
      <c r="A1261">
        <v>35508</v>
      </c>
      <c r="B1261">
        <v>1</v>
      </c>
      <c r="C1261">
        <v>301</v>
      </c>
      <c r="D1261">
        <v>0</v>
      </c>
      <c r="E1261">
        <v>0</v>
      </c>
      <c r="F1261">
        <v>3</v>
      </c>
      <c r="G1261">
        <v>54</v>
      </c>
      <c r="H1261">
        <v>5</v>
      </c>
      <c r="I1261">
        <v>0</v>
      </c>
      <c r="J1261" t="s">
        <v>0</v>
      </c>
      <c r="K1261">
        <v>64</v>
      </c>
      <c r="L1261">
        <v>0</v>
      </c>
      <c r="M1261">
        <v>64</v>
      </c>
      <c r="N1261">
        <v>25</v>
      </c>
    </row>
    <row r="1262" ht="14.25">
      <c r="A1262">
        <v>35539</v>
      </c>
      <c r="B1262">
        <v>0</v>
      </c>
      <c r="C1262">
        <v>401</v>
      </c>
      <c r="D1262">
        <v>0</v>
      </c>
      <c r="E1262">
        <v>0</v>
      </c>
      <c r="F1262">
        <v>8</v>
      </c>
      <c r="G1262">
        <v>67</v>
      </c>
      <c r="H1262" t="s">
        <v>5</v>
      </c>
      <c r="I1262">
        <v>0</v>
      </c>
      <c r="J1262">
        <v>0</v>
      </c>
      <c r="K1262" t="s">
        <v>6</v>
      </c>
      <c r="L1262">
        <v>0</v>
      </c>
      <c r="M1262">
        <v>0</v>
      </c>
      <c r="N1262">
        <v>0</v>
      </c>
    </row>
    <row r="1263" ht="14.25">
      <c r="A1263">
        <v>35557</v>
      </c>
      <c r="B1263">
        <v>1</v>
      </c>
      <c r="C1263">
        <v>300</v>
      </c>
      <c r="D1263">
        <v>0</v>
      </c>
      <c r="E1263">
        <v>0</v>
      </c>
      <c r="F1263">
        <v>8</v>
      </c>
      <c r="G1263">
        <v>3</v>
      </c>
      <c r="H1263" t="s">
        <v>0</v>
      </c>
      <c r="I1263">
        <v>64</v>
      </c>
      <c r="J1263" t="s">
        <v>0</v>
      </c>
      <c r="K1263">
        <v>64</v>
      </c>
      <c r="L1263">
        <v>0</v>
      </c>
      <c r="M1263">
        <v>64</v>
      </c>
      <c r="N1263">
        <v>36</v>
      </c>
    </row>
    <row r="1264" ht="14.25">
      <c r="A1264">
        <v>35558</v>
      </c>
      <c r="B1264">
        <v>1</v>
      </c>
      <c r="C1264">
        <v>301</v>
      </c>
      <c r="D1264">
        <v>0</v>
      </c>
      <c r="E1264">
        <v>0</v>
      </c>
      <c r="F1264">
        <v>3</v>
      </c>
      <c r="G1264" t="s">
        <v>30</v>
      </c>
      <c r="H1264">
        <v>6</v>
      </c>
      <c r="I1264">
        <v>0</v>
      </c>
      <c r="J1264" t="s">
        <v>0</v>
      </c>
      <c r="K1264">
        <v>64</v>
      </c>
      <c r="L1264">
        <v>0</v>
      </c>
      <c r="M1264">
        <v>64</v>
      </c>
      <c r="N1264">
        <v>36</v>
      </c>
    </row>
    <row r="1265" ht="14.25">
      <c r="A1265">
        <v>35559</v>
      </c>
      <c r="B1265">
        <v>0</v>
      </c>
      <c r="C1265">
        <v>400</v>
      </c>
      <c r="D1265">
        <v>0</v>
      </c>
      <c r="E1265">
        <v>0</v>
      </c>
      <c r="F1265">
        <v>8</v>
      </c>
      <c r="G1265">
        <v>1</v>
      </c>
      <c r="H1265">
        <v>0</v>
      </c>
      <c r="I1265" t="s">
        <v>8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ht="14.25">
      <c r="A1266">
        <v>35570</v>
      </c>
      <c r="B1266">
        <v>0</v>
      </c>
      <c r="C1266">
        <v>201</v>
      </c>
      <c r="D1266">
        <v>0</v>
      </c>
      <c r="E1266">
        <v>0</v>
      </c>
      <c r="F1266">
        <v>6</v>
      </c>
      <c r="G1266">
        <v>54</v>
      </c>
      <c r="H1266">
        <v>1</v>
      </c>
      <c r="I1266">
        <v>0</v>
      </c>
      <c r="J1266">
        <v>0</v>
      </c>
      <c r="K1266">
        <v>62</v>
      </c>
      <c r="L1266">
        <v>0</v>
      </c>
      <c r="M1266">
        <v>0</v>
      </c>
      <c r="N1266">
        <v>0</v>
      </c>
    </row>
    <row r="1267" ht="14.25">
      <c r="A1267">
        <v>35582</v>
      </c>
      <c r="B1267">
        <v>0</v>
      </c>
      <c r="C1267">
        <v>203</v>
      </c>
      <c r="D1267">
        <v>0</v>
      </c>
      <c r="E1267">
        <v>0</v>
      </c>
      <c r="F1267">
        <v>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80</v>
      </c>
    </row>
    <row r="1268" ht="14.25">
      <c r="A1268">
        <v>35607</v>
      </c>
      <c r="B1268">
        <v>1</v>
      </c>
      <c r="C1268">
        <v>300</v>
      </c>
      <c r="D1268">
        <v>0</v>
      </c>
      <c r="E1268">
        <v>0</v>
      </c>
      <c r="F1268">
        <v>8</v>
      </c>
      <c r="G1268">
        <v>3</v>
      </c>
      <c r="H1268" t="s">
        <v>0</v>
      </c>
      <c r="I1268">
        <v>64</v>
      </c>
      <c r="J1268" t="s">
        <v>0</v>
      </c>
      <c r="K1268">
        <v>64</v>
      </c>
      <c r="L1268">
        <v>0</v>
      </c>
      <c r="M1268">
        <v>64</v>
      </c>
      <c r="N1268">
        <v>27</v>
      </c>
    </row>
    <row r="1269" ht="14.25">
      <c r="A1269">
        <v>35608</v>
      </c>
      <c r="B1269">
        <v>1</v>
      </c>
      <c r="C1269">
        <v>301</v>
      </c>
      <c r="D1269">
        <v>0</v>
      </c>
      <c r="E1269">
        <v>0</v>
      </c>
      <c r="F1269">
        <v>3</v>
      </c>
      <c r="G1269" t="s">
        <v>1</v>
      </c>
      <c r="H1269">
        <v>7</v>
      </c>
      <c r="I1269">
        <v>0</v>
      </c>
      <c r="J1269" t="s">
        <v>0</v>
      </c>
      <c r="K1269">
        <v>64</v>
      </c>
      <c r="L1269">
        <v>0</v>
      </c>
      <c r="M1269">
        <v>64</v>
      </c>
      <c r="N1269">
        <v>27</v>
      </c>
    </row>
    <row r="1270" ht="14.25">
      <c r="A1270">
        <v>35639</v>
      </c>
      <c r="B1270">
        <v>0</v>
      </c>
      <c r="C1270">
        <v>401</v>
      </c>
      <c r="D1270">
        <v>0</v>
      </c>
      <c r="E1270">
        <v>0</v>
      </c>
      <c r="F1270">
        <v>8</v>
      </c>
      <c r="G1270">
        <v>67</v>
      </c>
      <c r="H1270" t="s">
        <v>5</v>
      </c>
      <c r="I1270">
        <v>0</v>
      </c>
      <c r="J1270">
        <v>0</v>
      </c>
      <c r="K1270" t="s">
        <v>6</v>
      </c>
      <c r="L1270">
        <v>0</v>
      </c>
      <c r="M1270">
        <v>0</v>
      </c>
      <c r="N1270">
        <v>0</v>
      </c>
    </row>
    <row r="1271" ht="14.25">
      <c r="A1271">
        <v>35657</v>
      </c>
      <c r="B1271">
        <v>1</v>
      </c>
      <c r="C1271">
        <v>300</v>
      </c>
      <c r="D1271">
        <v>0</v>
      </c>
      <c r="E1271">
        <v>0</v>
      </c>
      <c r="F1271">
        <v>8</v>
      </c>
      <c r="G1271">
        <v>3</v>
      </c>
      <c r="H1271" t="s">
        <v>0</v>
      </c>
      <c r="I1271">
        <v>64</v>
      </c>
      <c r="J1271" t="s">
        <v>0</v>
      </c>
      <c r="K1271">
        <v>64</v>
      </c>
      <c r="L1271">
        <v>0</v>
      </c>
      <c r="M1271">
        <v>64</v>
      </c>
      <c r="N1271" t="s">
        <v>1</v>
      </c>
    </row>
    <row r="1272" ht="14.25">
      <c r="A1272">
        <v>35658</v>
      </c>
      <c r="B1272">
        <v>1</v>
      </c>
      <c r="C1272">
        <v>301</v>
      </c>
      <c r="D1272">
        <v>0</v>
      </c>
      <c r="E1272">
        <v>0</v>
      </c>
      <c r="F1272">
        <v>3</v>
      </c>
      <c r="G1272">
        <v>80</v>
      </c>
      <c r="H1272">
        <v>8</v>
      </c>
      <c r="I1272">
        <v>0</v>
      </c>
      <c r="J1272" t="s">
        <v>0</v>
      </c>
      <c r="K1272">
        <v>64</v>
      </c>
      <c r="L1272">
        <v>0</v>
      </c>
      <c r="M1272">
        <v>64</v>
      </c>
      <c r="N1272" t="s">
        <v>1</v>
      </c>
    </row>
    <row r="1273" ht="14.25">
      <c r="A1273">
        <v>35659</v>
      </c>
      <c r="B1273">
        <v>0</v>
      </c>
      <c r="C1273">
        <v>400</v>
      </c>
      <c r="D1273">
        <v>0</v>
      </c>
      <c r="E1273">
        <v>0</v>
      </c>
      <c r="F1273">
        <v>8</v>
      </c>
      <c r="G1273">
        <v>1</v>
      </c>
      <c r="H1273">
        <v>0</v>
      </c>
      <c r="I1273" t="s">
        <v>8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ht="14.25">
      <c r="A1274">
        <v>35670</v>
      </c>
      <c r="B1274">
        <v>0</v>
      </c>
      <c r="C1274">
        <v>201</v>
      </c>
      <c r="D1274">
        <v>0</v>
      </c>
      <c r="E1274">
        <v>0</v>
      </c>
      <c r="F1274">
        <v>6</v>
      </c>
      <c r="G1274">
        <v>54</v>
      </c>
      <c r="H1274">
        <v>1</v>
      </c>
      <c r="I1274">
        <v>0</v>
      </c>
      <c r="J1274">
        <v>0</v>
      </c>
      <c r="K1274">
        <v>62</v>
      </c>
      <c r="L1274">
        <v>0</v>
      </c>
      <c r="M1274">
        <v>0</v>
      </c>
      <c r="N1274">
        <v>0</v>
      </c>
    </row>
    <row r="1275" ht="14.25">
      <c r="A1275">
        <v>35682</v>
      </c>
      <c r="B1275">
        <v>0</v>
      </c>
      <c r="C1275">
        <v>203</v>
      </c>
      <c r="D1275">
        <v>0</v>
      </c>
      <c r="E1275">
        <v>0</v>
      </c>
      <c r="F1275">
        <v>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80</v>
      </c>
    </row>
    <row r="1276" ht="14.25">
      <c r="A1276">
        <v>35707</v>
      </c>
      <c r="B1276">
        <v>1</v>
      </c>
      <c r="C1276">
        <v>300</v>
      </c>
      <c r="D1276">
        <v>0</v>
      </c>
      <c r="E1276">
        <v>0</v>
      </c>
      <c r="F1276">
        <v>8</v>
      </c>
      <c r="G1276">
        <v>3</v>
      </c>
      <c r="H1276" t="s">
        <v>0</v>
      </c>
      <c r="I1276">
        <v>64</v>
      </c>
      <c r="J1276" t="s">
        <v>0</v>
      </c>
      <c r="K1276">
        <v>64</v>
      </c>
      <c r="L1276">
        <v>0</v>
      </c>
      <c r="M1276">
        <v>64</v>
      </c>
      <c r="N1276" t="s">
        <v>3</v>
      </c>
    </row>
    <row r="1277" ht="14.25">
      <c r="A1277">
        <v>35708</v>
      </c>
      <c r="B1277">
        <v>1</v>
      </c>
      <c r="C1277">
        <v>301</v>
      </c>
      <c r="D1277">
        <v>0</v>
      </c>
      <c r="E1277">
        <v>0</v>
      </c>
      <c r="F1277">
        <v>3</v>
      </c>
      <c r="G1277">
        <v>88</v>
      </c>
      <c r="H1277">
        <v>9</v>
      </c>
      <c r="I1277">
        <v>0</v>
      </c>
      <c r="J1277" t="s">
        <v>0</v>
      </c>
      <c r="K1277">
        <v>64</v>
      </c>
      <c r="L1277">
        <v>0</v>
      </c>
      <c r="M1277">
        <v>64</v>
      </c>
      <c r="N1277" t="s">
        <v>3</v>
      </c>
    </row>
    <row r="1278" ht="14.25">
      <c r="A1278">
        <v>35719</v>
      </c>
      <c r="B1278">
        <v>0</v>
      </c>
      <c r="C1278">
        <v>402</v>
      </c>
      <c r="D1278">
        <v>0</v>
      </c>
      <c r="E1278">
        <v>0</v>
      </c>
      <c r="F1278">
        <v>8</v>
      </c>
      <c r="G1278" t="s">
        <v>2</v>
      </c>
      <c r="H1278">
        <v>0</v>
      </c>
      <c r="I1278">
        <v>0</v>
      </c>
      <c r="J1278">
        <v>0</v>
      </c>
      <c r="K1278" t="s">
        <v>56</v>
      </c>
      <c r="L1278" t="s">
        <v>25</v>
      </c>
      <c r="M1278">
        <v>7</v>
      </c>
      <c r="N1278">
        <v>0</v>
      </c>
    </row>
    <row r="1279" ht="14.25">
      <c r="A1279">
        <v>35739</v>
      </c>
      <c r="B1279">
        <v>0</v>
      </c>
      <c r="C1279">
        <v>401</v>
      </c>
      <c r="D1279">
        <v>0</v>
      </c>
      <c r="E1279">
        <v>0</v>
      </c>
      <c r="F1279">
        <v>8</v>
      </c>
      <c r="G1279">
        <v>69</v>
      </c>
      <c r="H1279" t="s">
        <v>5</v>
      </c>
      <c r="I1279">
        <v>0</v>
      </c>
      <c r="J1279">
        <v>0</v>
      </c>
      <c r="K1279" t="s">
        <v>57</v>
      </c>
      <c r="L1279">
        <v>0</v>
      </c>
      <c r="M1279">
        <v>0</v>
      </c>
      <c r="N1279">
        <v>0</v>
      </c>
    </row>
    <row r="1280" ht="14.25">
      <c r="A1280">
        <v>35757</v>
      </c>
      <c r="B1280">
        <v>1</v>
      </c>
      <c r="C1280">
        <v>300</v>
      </c>
      <c r="D1280">
        <v>0</v>
      </c>
      <c r="E1280">
        <v>0</v>
      </c>
      <c r="F1280">
        <v>8</v>
      </c>
      <c r="G1280">
        <v>3</v>
      </c>
      <c r="H1280" t="s">
        <v>0</v>
      </c>
      <c r="I1280">
        <v>64</v>
      </c>
      <c r="J1280" t="s">
        <v>0</v>
      </c>
      <c r="K1280">
        <v>64</v>
      </c>
      <c r="L1280">
        <v>0</v>
      </c>
      <c r="M1280">
        <v>64</v>
      </c>
      <c r="N1280" t="s">
        <v>9</v>
      </c>
    </row>
    <row r="1281" ht="14.25">
      <c r="A1281">
        <v>35758</v>
      </c>
      <c r="B1281">
        <v>1</v>
      </c>
      <c r="C1281">
        <v>301</v>
      </c>
      <c r="D1281">
        <v>0</v>
      </c>
      <c r="E1281">
        <v>0</v>
      </c>
      <c r="F1281">
        <v>3</v>
      </c>
      <c r="G1281" t="s">
        <v>10</v>
      </c>
      <c r="H1281" t="s">
        <v>11</v>
      </c>
      <c r="I1281">
        <v>0</v>
      </c>
      <c r="J1281" t="s">
        <v>0</v>
      </c>
      <c r="K1281">
        <v>64</v>
      </c>
      <c r="L1281">
        <v>0</v>
      </c>
      <c r="M1281">
        <v>64</v>
      </c>
      <c r="N1281" t="s">
        <v>9</v>
      </c>
    </row>
    <row r="1282" ht="14.25">
      <c r="A1282">
        <v>35759</v>
      </c>
      <c r="B1282">
        <v>0</v>
      </c>
      <c r="C1282">
        <v>400</v>
      </c>
      <c r="D1282">
        <v>0</v>
      </c>
      <c r="E1282">
        <v>0</v>
      </c>
      <c r="F1282">
        <v>8</v>
      </c>
      <c r="G1282">
        <v>1</v>
      </c>
      <c r="H1282">
        <v>0</v>
      </c>
      <c r="I1282" t="s">
        <v>8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ht="14.25">
      <c r="A1283">
        <v>35770</v>
      </c>
      <c r="B1283">
        <v>0</v>
      </c>
      <c r="C1283">
        <v>201</v>
      </c>
      <c r="D1283">
        <v>0</v>
      </c>
      <c r="E1283">
        <v>0</v>
      </c>
      <c r="F1283">
        <v>6</v>
      </c>
      <c r="G1283">
        <v>54</v>
      </c>
      <c r="H1283">
        <v>1</v>
      </c>
      <c r="I1283">
        <v>0</v>
      </c>
      <c r="J1283">
        <v>0</v>
      </c>
      <c r="K1283">
        <v>62</v>
      </c>
      <c r="L1283">
        <v>0</v>
      </c>
      <c r="M1283">
        <v>0</v>
      </c>
      <c r="N1283">
        <v>0</v>
      </c>
    </row>
    <row r="1284" ht="14.25">
      <c r="A1284">
        <v>35782</v>
      </c>
      <c r="B1284">
        <v>0</v>
      </c>
      <c r="C1284">
        <v>203</v>
      </c>
      <c r="D1284">
        <v>0</v>
      </c>
      <c r="E1284">
        <v>0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80</v>
      </c>
    </row>
    <row r="1285" ht="14.25">
      <c r="A1285">
        <v>35807</v>
      </c>
      <c r="B1285">
        <v>1</v>
      </c>
      <c r="C1285">
        <v>300</v>
      </c>
      <c r="D1285">
        <v>0</v>
      </c>
      <c r="E1285">
        <v>0</v>
      </c>
      <c r="F1285">
        <v>8</v>
      </c>
      <c r="G1285">
        <v>3</v>
      </c>
      <c r="H1285" t="s">
        <v>0</v>
      </c>
      <c r="I1285">
        <v>64</v>
      </c>
      <c r="J1285" t="s">
        <v>0</v>
      </c>
      <c r="K1285">
        <v>64</v>
      </c>
      <c r="L1285">
        <v>0</v>
      </c>
      <c r="M1285">
        <v>64</v>
      </c>
      <c r="N1285" t="s">
        <v>12</v>
      </c>
    </row>
    <row r="1286" ht="14.25">
      <c r="A1286">
        <v>35808</v>
      </c>
      <c r="B1286">
        <v>1</v>
      </c>
      <c r="C1286">
        <v>301</v>
      </c>
      <c r="D1286">
        <v>0</v>
      </c>
      <c r="E1286">
        <v>0</v>
      </c>
      <c r="F1286">
        <v>3</v>
      </c>
      <c r="G1286">
        <v>43</v>
      </c>
      <c r="H1286" t="s">
        <v>13</v>
      </c>
      <c r="I1286">
        <v>0</v>
      </c>
      <c r="J1286" t="s">
        <v>0</v>
      </c>
      <c r="K1286">
        <v>64</v>
      </c>
      <c r="L1286">
        <v>0</v>
      </c>
      <c r="M1286">
        <v>64</v>
      </c>
      <c r="N1286" t="s">
        <v>12</v>
      </c>
    </row>
    <row r="1287" ht="14.25">
      <c r="A1287">
        <v>35839</v>
      </c>
      <c r="B1287">
        <v>0</v>
      </c>
      <c r="C1287">
        <v>401</v>
      </c>
      <c r="D1287">
        <v>0</v>
      </c>
      <c r="E1287">
        <v>0</v>
      </c>
      <c r="F1287">
        <v>8</v>
      </c>
      <c r="G1287">
        <v>69</v>
      </c>
      <c r="H1287" t="s">
        <v>5</v>
      </c>
      <c r="I1287">
        <v>0</v>
      </c>
      <c r="J1287">
        <v>0</v>
      </c>
      <c r="K1287" t="s">
        <v>57</v>
      </c>
      <c r="L1287">
        <v>0</v>
      </c>
      <c r="M1287">
        <v>0</v>
      </c>
      <c r="N1287">
        <v>0</v>
      </c>
    </row>
    <row r="1288" ht="14.25">
      <c r="A1288">
        <v>35857</v>
      </c>
      <c r="B1288">
        <v>1</v>
      </c>
      <c r="C1288">
        <v>300</v>
      </c>
      <c r="D1288">
        <v>0</v>
      </c>
      <c r="E1288">
        <v>0</v>
      </c>
      <c r="F1288">
        <v>8</v>
      </c>
      <c r="G1288">
        <v>3</v>
      </c>
      <c r="H1288" t="s">
        <v>0</v>
      </c>
      <c r="I1288">
        <v>64</v>
      </c>
      <c r="J1288" t="s">
        <v>0</v>
      </c>
      <c r="K1288">
        <v>64</v>
      </c>
      <c r="L1288">
        <v>0</v>
      </c>
      <c r="M1288">
        <v>64</v>
      </c>
      <c r="N1288" t="s">
        <v>14</v>
      </c>
    </row>
    <row r="1289" ht="14.25">
      <c r="A1289">
        <v>35858</v>
      </c>
      <c r="B1289">
        <v>1</v>
      </c>
      <c r="C1289">
        <v>301</v>
      </c>
      <c r="D1289">
        <v>0</v>
      </c>
      <c r="E1289">
        <v>0</v>
      </c>
      <c r="F1289">
        <v>3</v>
      </c>
      <c r="G1289" t="s">
        <v>15</v>
      </c>
      <c r="H1289" t="s">
        <v>8</v>
      </c>
      <c r="I1289">
        <v>0</v>
      </c>
      <c r="J1289" t="s">
        <v>0</v>
      </c>
      <c r="K1289">
        <v>64</v>
      </c>
      <c r="L1289">
        <v>0</v>
      </c>
      <c r="M1289">
        <v>64</v>
      </c>
      <c r="N1289" t="s">
        <v>14</v>
      </c>
    </row>
    <row r="1290" ht="14.25">
      <c r="A1290">
        <v>35859</v>
      </c>
      <c r="B1290">
        <v>0</v>
      </c>
      <c r="C1290">
        <v>400</v>
      </c>
      <c r="D1290">
        <v>0</v>
      </c>
      <c r="E1290">
        <v>0</v>
      </c>
      <c r="F1290">
        <v>8</v>
      </c>
      <c r="G1290">
        <v>1</v>
      </c>
      <c r="H1290">
        <v>0</v>
      </c>
      <c r="I1290" t="s">
        <v>8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ht="14.25">
      <c r="A1291">
        <v>35870</v>
      </c>
      <c r="B1291">
        <v>0</v>
      </c>
      <c r="C1291">
        <v>201</v>
      </c>
      <c r="D1291">
        <v>0</v>
      </c>
      <c r="E1291">
        <v>0</v>
      </c>
      <c r="F1291">
        <v>6</v>
      </c>
      <c r="G1291">
        <v>54</v>
      </c>
      <c r="H1291">
        <v>1</v>
      </c>
      <c r="I1291">
        <v>0</v>
      </c>
      <c r="J1291">
        <v>0</v>
      </c>
      <c r="K1291">
        <v>62</v>
      </c>
      <c r="L1291">
        <v>0</v>
      </c>
      <c r="M1291">
        <v>0</v>
      </c>
      <c r="N1291">
        <v>0</v>
      </c>
    </row>
    <row r="1292" ht="14.25">
      <c r="A1292">
        <v>35882</v>
      </c>
      <c r="B1292">
        <v>0</v>
      </c>
      <c r="C1292">
        <v>203</v>
      </c>
      <c r="D1292">
        <v>0</v>
      </c>
      <c r="E1292">
        <v>0</v>
      </c>
      <c r="F1292">
        <v>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80</v>
      </c>
    </row>
    <row r="1293" ht="14.25">
      <c r="A1293">
        <v>35907</v>
      </c>
      <c r="B1293">
        <v>1</v>
      </c>
      <c r="C1293">
        <v>300</v>
      </c>
      <c r="D1293">
        <v>0</v>
      </c>
      <c r="E1293">
        <v>0</v>
      </c>
      <c r="F1293">
        <v>8</v>
      </c>
      <c r="G1293">
        <v>3</v>
      </c>
      <c r="H1293" t="s">
        <v>0</v>
      </c>
      <c r="I1293">
        <v>64</v>
      </c>
      <c r="J1293" t="s">
        <v>0</v>
      </c>
      <c r="K1293">
        <v>64</v>
      </c>
      <c r="L1293">
        <v>0</v>
      </c>
      <c r="M1293">
        <v>64</v>
      </c>
      <c r="N1293" t="s">
        <v>16</v>
      </c>
    </row>
    <row r="1294" ht="14.25">
      <c r="A1294">
        <v>35908</v>
      </c>
      <c r="B1294">
        <v>1</v>
      </c>
      <c r="C1294">
        <v>301</v>
      </c>
      <c r="D1294">
        <v>0</v>
      </c>
      <c r="E1294">
        <v>0</v>
      </c>
      <c r="F1294">
        <v>3</v>
      </c>
      <c r="G1294" t="s">
        <v>6</v>
      </c>
      <c r="H1294" t="s">
        <v>17</v>
      </c>
      <c r="I1294">
        <v>0</v>
      </c>
      <c r="J1294" t="s">
        <v>0</v>
      </c>
      <c r="K1294">
        <v>64</v>
      </c>
      <c r="L1294">
        <v>0</v>
      </c>
      <c r="M1294">
        <v>64</v>
      </c>
      <c r="N1294" t="s">
        <v>16</v>
      </c>
    </row>
    <row r="1295" ht="14.25">
      <c r="A1295">
        <v>35939</v>
      </c>
      <c r="B1295">
        <v>0</v>
      </c>
      <c r="C1295">
        <v>401</v>
      </c>
      <c r="D1295">
        <v>0</v>
      </c>
      <c r="E1295">
        <v>0</v>
      </c>
      <c r="F1295">
        <v>8</v>
      </c>
      <c r="G1295">
        <v>69</v>
      </c>
      <c r="H1295" t="s">
        <v>5</v>
      </c>
      <c r="I1295">
        <v>0</v>
      </c>
      <c r="J1295">
        <v>0</v>
      </c>
      <c r="K1295" t="s">
        <v>57</v>
      </c>
      <c r="L1295">
        <v>0</v>
      </c>
      <c r="M1295">
        <v>0</v>
      </c>
      <c r="N1295">
        <v>0</v>
      </c>
    </row>
    <row r="1296" ht="14.25">
      <c r="A1296">
        <v>35957</v>
      </c>
      <c r="B1296">
        <v>1</v>
      </c>
      <c r="C1296">
        <v>300</v>
      </c>
      <c r="D1296">
        <v>0</v>
      </c>
      <c r="E1296">
        <v>0</v>
      </c>
      <c r="F1296">
        <v>8</v>
      </c>
      <c r="G1296">
        <v>3</v>
      </c>
      <c r="H1296" t="s">
        <v>0</v>
      </c>
      <c r="I1296">
        <v>64</v>
      </c>
      <c r="J1296" t="s">
        <v>0</v>
      </c>
      <c r="K1296">
        <v>64</v>
      </c>
      <c r="L1296">
        <v>0</v>
      </c>
      <c r="M1296">
        <v>64</v>
      </c>
      <c r="N1296" t="s">
        <v>18</v>
      </c>
    </row>
    <row r="1297" ht="14.25">
      <c r="A1297">
        <v>35958</v>
      </c>
      <c r="B1297">
        <v>1</v>
      </c>
      <c r="C1297">
        <v>301</v>
      </c>
      <c r="D1297">
        <v>0</v>
      </c>
      <c r="E1297">
        <v>0</v>
      </c>
      <c r="F1297">
        <v>3</v>
      </c>
      <c r="G1297" t="s">
        <v>19</v>
      </c>
      <c r="H1297" t="s">
        <v>20</v>
      </c>
      <c r="I1297">
        <v>0</v>
      </c>
      <c r="J1297" t="s">
        <v>0</v>
      </c>
      <c r="K1297">
        <v>64</v>
      </c>
      <c r="L1297">
        <v>0</v>
      </c>
      <c r="M1297">
        <v>64</v>
      </c>
      <c r="N1297" t="s">
        <v>18</v>
      </c>
    </row>
    <row r="1298" ht="14.25">
      <c r="A1298">
        <v>35959</v>
      </c>
      <c r="B1298">
        <v>0</v>
      </c>
      <c r="C1298">
        <v>400</v>
      </c>
      <c r="D1298">
        <v>0</v>
      </c>
      <c r="E1298">
        <v>0</v>
      </c>
      <c r="F1298">
        <v>8</v>
      </c>
      <c r="G1298">
        <v>1</v>
      </c>
      <c r="H1298">
        <v>0</v>
      </c>
      <c r="I1298" t="s">
        <v>8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ht="14.25">
      <c r="A1299">
        <v>35970</v>
      </c>
      <c r="B1299">
        <v>0</v>
      </c>
      <c r="C1299">
        <v>201</v>
      </c>
      <c r="D1299">
        <v>0</v>
      </c>
      <c r="E1299">
        <v>0</v>
      </c>
      <c r="F1299">
        <v>6</v>
      </c>
      <c r="G1299">
        <v>54</v>
      </c>
      <c r="H1299">
        <v>1</v>
      </c>
      <c r="I1299">
        <v>0</v>
      </c>
      <c r="J1299">
        <v>0</v>
      </c>
      <c r="K1299">
        <v>62</v>
      </c>
      <c r="L1299">
        <v>0</v>
      </c>
      <c r="M1299">
        <v>0</v>
      </c>
      <c r="N1299">
        <v>0</v>
      </c>
    </row>
    <row r="1300" ht="14.25">
      <c r="A1300">
        <v>35982</v>
      </c>
      <c r="B1300">
        <v>0</v>
      </c>
      <c r="C1300">
        <v>203</v>
      </c>
      <c r="D1300">
        <v>0</v>
      </c>
      <c r="E1300">
        <v>0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80</v>
      </c>
    </row>
    <row r="1301" ht="14.25">
      <c r="A1301">
        <v>35994</v>
      </c>
      <c r="B1301">
        <v>0</v>
      </c>
      <c r="C1301">
        <v>204</v>
      </c>
      <c r="D1301">
        <v>0</v>
      </c>
      <c r="E1301">
        <v>0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ht="14.25">
      <c r="A1302">
        <v>36006</v>
      </c>
      <c r="B1302">
        <v>0</v>
      </c>
      <c r="C1302">
        <v>202</v>
      </c>
      <c r="D1302">
        <v>0</v>
      </c>
      <c r="E1302">
        <v>0</v>
      </c>
      <c r="F1302">
        <v>8</v>
      </c>
      <c r="G1302" t="s">
        <v>24</v>
      </c>
      <c r="H1302" t="s">
        <v>48</v>
      </c>
      <c r="I1302">
        <v>0</v>
      </c>
      <c r="J1302">
        <v>0</v>
      </c>
      <c r="K1302" t="s">
        <v>1</v>
      </c>
      <c r="L1302" t="s">
        <v>12</v>
      </c>
      <c r="M1302">
        <v>22</v>
      </c>
      <c r="N1302">
        <v>0</v>
      </c>
    </row>
    <row r="1303" ht="14.25">
      <c r="A1303">
        <v>36007</v>
      </c>
      <c r="B1303">
        <v>1</v>
      </c>
      <c r="C1303">
        <v>300</v>
      </c>
      <c r="D1303">
        <v>0</v>
      </c>
      <c r="E1303">
        <v>0</v>
      </c>
      <c r="F1303">
        <v>8</v>
      </c>
      <c r="G1303">
        <v>3</v>
      </c>
      <c r="H1303" t="s">
        <v>0</v>
      </c>
      <c r="I1303">
        <v>64</v>
      </c>
      <c r="J1303" t="s">
        <v>0</v>
      </c>
      <c r="K1303">
        <v>64</v>
      </c>
      <c r="L1303">
        <v>0</v>
      </c>
      <c r="M1303">
        <v>64</v>
      </c>
      <c r="N1303" t="s">
        <v>21</v>
      </c>
    </row>
    <row r="1304" ht="14.25">
      <c r="A1304">
        <v>36008</v>
      </c>
      <c r="B1304">
        <v>1</v>
      </c>
      <c r="C1304">
        <v>301</v>
      </c>
      <c r="D1304">
        <v>0</v>
      </c>
      <c r="E1304">
        <v>0</v>
      </c>
      <c r="F1304">
        <v>3</v>
      </c>
      <c r="G1304" t="s">
        <v>22</v>
      </c>
      <c r="H1304" t="s">
        <v>23</v>
      </c>
      <c r="I1304">
        <v>0</v>
      </c>
      <c r="J1304" t="s">
        <v>0</v>
      </c>
      <c r="K1304">
        <v>64</v>
      </c>
      <c r="L1304">
        <v>0</v>
      </c>
      <c r="M1304">
        <v>64</v>
      </c>
      <c r="N1304" t="s">
        <v>21</v>
      </c>
    </row>
    <row r="1305" ht="14.25">
      <c r="A1305">
        <v>36039</v>
      </c>
      <c r="B1305">
        <v>0</v>
      </c>
      <c r="C1305">
        <v>401</v>
      </c>
      <c r="D1305">
        <v>0</v>
      </c>
      <c r="E1305">
        <v>0</v>
      </c>
      <c r="F1305">
        <v>8</v>
      </c>
      <c r="G1305">
        <v>69</v>
      </c>
      <c r="H1305" t="s">
        <v>5</v>
      </c>
      <c r="I1305">
        <v>0</v>
      </c>
      <c r="J1305">
        <v>0</v>
      </c>
      <c r="K1305" t="s">
        <v>57</v>
      </c>
      <c r="L1305">
        <v>0</v>
      </c>
      <c r="M1305">
        <v>0</v>
      </c>
      <c r="N1305">
        <v>0</v>
      </c>
    </row>
    <row r="1306" ht="14.25">
      <c r="A1306">
        <v>36057</v>
      </c>
      <c r="B1306">
        <v>1</v>
      </c>
      <c r="C1306">
        <v>300</v>
      </c>
      <c r="D1306">
        <v>0</v>
      </c>
      <c r="E1306">
        <v>0</v>
      </c>
      <c r="F1306">
        <v>8</v>
      </c>
      <c r="G1306">
        <v>3</v>
      </c>
      <c r="H1306" t="s">
        <v>0</v>
      </c>
      <c r="I1306">
        <v>64</v>
      </c>
      <c r="J1306" t="s">
        <v>0</v>
      </c>
      <c r="K1306">
        <v>64</v>
      </c>
      <c r="L1306">
        <v>0</v>
      </c>
      <c r="M1306">
        <v>64</v>
      </c>
      <c r="N1306">
        <v>30</v>
      </c>
    </row>
    <row r="1307" ht="14.25">
      <c r="A1307">
        <v>36058</v>
      </c>
      <c r="B1307">
        <v>1</v>
      </c>
      <c r="C1307">
        <v>301</v>
      </c>
      <c r="D1307">
        <v>0</v>
      </c>
      <c r="E1307">
        <v>0</v>
      </c>
      <c r="F1307">
        <v>3</v>
      </c>
      <c r="G1307" t="s">
        <v>24</v>
      </c>
      <c r="H1307">
        <v>0</v>
      </c>
      <c r="I1307">
        <v>0</v>
      </c>
      <c r="J1307" t="s">
        <v>0</v>
      </c>
      <c r="K1307">
        <v>64</v>
      </c>
      <c r="L1307">
        <v>0</v>
      </c>
      <c r="M1307">
        <v>64</v>
      </c>
      <c r="N1307">
        <v>30</v>
      </c>
    </row>
    <row r="1308" ht="14.25">
      <c r="A1308">
        <v>36059</v>
      </c>
      <c r="B1308">
        <v>0</v>
      </c>
      <c r="C1308">
        <v>400</v>
      </c>
      <c r="D1308">
        <v>0</v>
      </c>
      <c r="E1308">
        <v>0</v>
      </c>
      <c r="F1308">
        <v>8</v>
      </c>
      <c r="G1308">
        <v>1</v>
      </c>
      <c r="H1308">
        <v>0</v>
      </c>
      <c r="I1308" t="s">
        <v>8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ht="14.25">
      <c r="A1309">
        <v>36070</v>
      </c>
      <c r="B1309">
        <v>0</v>
      </c>
      <c r="C1309">
        <v>201</v>
      </c>
      <c r="D1309">
        <v>0</v>
      </c>
      <c r="E1309">
        <v>0</v>
      </c>
      <c r="F1309">
        <v>6</v>
      </c>
      <c r="G1309">
        <v>54</v>
      </c>
      <c r="H1309">
        <v>1</v>
      </c>
      <c r="I1309">
        <v>0</v>
      </c>
      <c r="J1309">
        <v>0</v>
      </c>
      <c r="K1309">
        <v>62</v>
      </c>
      <c r="L1309">
        <v>0</v>
      </c>
      <c r="M1309">
        <v>0</v>
      </c>
      <c r="N1309">
        <v>0</v>
      </c>
    </row>
    <row r="1310" ht="14.25">
      <c r="A1310">
        <v>36082</v>
      </c>
      <c r="B1310">
        <v>0</v>
      </c>
      <c r="C1310">
        <v>203</v>
      </c>
      <c r="D1310">
        <v>0</v>
      </c>
      <c r="E1310">
        <v>0</v>
      </c>
      <c r="F1310">
        <v>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80</v>
      </c>
    </row>
    <row r="1311" ht="14.25">
      <c r="A1311">
        <v>36107</v>
      </c>
      <c r="B1311">
        <v>1</v>
      </c>
      <c r="C1311">
        <v>300</v>
      </c>
      <c r="D1311">
        <v>0</v>
      </c>
      <c r="E1311">
        <v>0</v>
      </c>
      <c r="F1311">
        <v>8</v>
      </c>
      <c r="G1311">
        <v>3</v>
      </c>
      <c r="H1311" t="s">
        <v>0</v>
      </c>
      <c r="I1311">
        <v>64</v>
      </c>
      <c r="J1311" t="s">
        <v>0</v>
      </c>
      <c r="K1311">
        <v>64</v>
      </c>
      <c r="L1311">
        <v>0</v>
      </c>
      <c r="M1311">
        <v>64</v>
      </c>
      <c r="N1311">
        <v>21</v>
      </c>
    </row>
    <row r="1312" ht="14.25">
      <c r="A1312">
        <v>36108</v>
      </c>
      <c r="B1312">
        <v>1</v>
      </c>
      <c r="C1312">
        <v>301</v>
      </c>
      <c r="D1312">
        <v>0</v>
      </c>
      <c r="E1312">
        <v>0</v>
      </c>
      <c r="F1312">
        <v>3</v>
      </c>
      <c r="G1312" t="s">
        <v>27</v>
      </c>
      <c r="H1312">
        <v>1</v>
      </c>
      <c r="I1312">
        <v>0</v>
      </c>
      <c r="J1312" t="s">
        <v>0</v>
      </c>
      <c r="K1312">
        <v>64</v>
      </c>
      <c r="L1312">
        <v>0</v>
      </c>
      <c r="M1312">
        <v>64</v>
      </c>
      <c r="N1312">
        <v>21</v>
      </c>
    </row>
    <row r="1313" ht="14.25">
      <c r="A1313">
        <v>36139</v>
      </c>
      <c r="B1313">
        <v>0</v>
      </c>
      <c r="C1313">
        <v>401</v>
      </c>
      <c r="D1313">
        <v>0</v>
      </c>
      <c r="E1313">
        <v>0</v>
      </c>
      <c r="F1313">
        <v>8</v>
      </c>
      <c r="G1313">
        <v>69</v>
      </c>
      <c r="H1313" t="s">
        <v>5</v>
      </c>
      <c r="I1313">
        <v>0</v>
      </c>
      <c r="J1313">
        <v>0</v>
      </c>
      <c r="K1313" t="s">
        <v>57</v>
      </c>
      <c r="L1313">
        <v>0</v>
      </c>
      <c r="M1313">
        <v>0</v>
      </c>
      <c r="N1313">
        <v>0</v>
      </c>
    </row>
    <row r="1314" ht="14.25">
      <c r="A1314">
        <v>36157</v>
      </c>
      <c r="B1314">
        <v>1</v>
      </c>
      <c r="C1314">
        <v>300</v>
      </c>
      <c r="D1314">
        <v>0</v>
      </c>
      <c r="E1314">
        <v>0</v>
      </c>
      <c r="F1314">
        <v>8</v>
      </c>
      <c r="G1314">
        <v>3</v>
      </c>
      <c r="H1314" t="s">
        <v>0</v>
      </c>
      <c r="I1314">
        <v>64</v>
      </c>
      <c r="J1314" t="s">
        <v>0</v>
      </c>
      <c r="K1314">
        <v>64</v>
      </c>
      <c r="L1314">
        <v>0</v>
      </c>
      <c r="M1314">
        <v>64</v>
      </c>
      <c r="N1314">
        <v>32</v>
      </c>
    </row>
    <row r="1315" ht="14.25">
      <c r="A1315">
        <v>36158</v>
      </c>
      <c r="B1315">
        <v>1</v>
      </c>
      <c r="C1315">
        <v>301</v>
      </c>
      <c r="D1315">
        <v>0</v>
      </c>
      <c r="E1315">
        <v>0</v>
      </c>
      <c r="F1315">
        <v>3</v>
      </c>
      <c r="G1315" t="s">
        <v>29</v>
      </c>
      <c r="H1315">
        <v>2</v>
      </c>
      <c r="I1315">
        <v>0</v>
      </c>
      <c r="J1315" t="s">
        <v>0</v>
      </c>
      <c r="K1315">
        <v>64</v>
      </c>
      <c r="L1315">
        <v>0</v>
      </c>
      <c r="M1315">
        <v>64</v>
      </c>
      <c r="N1315">
        <v>32</v>
      </c>
    </row>
    <row r="1316" ht="14.25">
      <c r="A1316">
        <v>36160</v>
      </c>
      <c r="B1316">
        <v>0</v>
      </c>
      <c r="C1316">
        <v>400</v>
      </c>
      <c r="D1316">
        <v>0</v>
      </c>
      <c r="E1316">
        <v>0</v>
      </c>
      <c r="F1316">
        <v>8</v>
      </c>
      <c r="G1316">
        <v>1</v>
      </c>
      <c r="H1316">
        <v>0</v>
      </c>
      <c r="I1316" t="s">
        <v>8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ht="14.25">
      <c r="A1317">
        <v>36170</v>
      </c>
      <c r="B1317">
        <v>0</v>
      </c>
      <c r="C1317">
        <v>201</v>
      </c>
      <c r="D1317">
        <v>0</v>
      </c>
      <c r="E1317">
        <v>0</v>
      </c>
      <c r="F1317">
        <v>6</v>
      </c>
      <c r="G1317">
        <v>54</v>
      </c>
      <c r="H1317">
        <v>1</v>
      </c>
      <c r="I1317">
        <v>0</v>
      </c>
      <c r="J1317">
        <v>0</v>
      </c>
      <c r="K1317">
        <v>62</v>
      </c>
      <c r="L1317">
        <v>0</v>
      </c>
      <c r="M1317">
        <v>0</v>
      </c>
      <c r="N1317">
        <v>0</v>
      </c>
    </row>
    <row r="1318" ht="14.25">
      <c r="A1318">
        <v>36182</v>
      </c>
      <c r="B1318">
        <v>0</v>
      </c>
      <c r="C1318">
        <v>203</v>
      </c>
      <c r="D1318">
        <v>0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80</v>
      </c>
    </row>
    <row r="1319" ht="14.25">
      <c r="A1319">
        <v>36207</v>
      </c>
      <c r="B1319">
        <v>1</v>
      </c>
      <c r="C1319">
        <v>300</v>
      </c>
      <c r="D1319">
        <v>0</v>
      </c>
      <c r="E1319">
        <v>0</v>
      </c>
      <c r="F1319">
        <v>8</v>
      </c>
      <c r="G1319">
        <v>3</v>
      </c>
      <c r="H1319" t="s">
        <v>0</v>
      </c>
      <c r="I1319">
        <v>64</v>
      </c>
      <c r="J1319" t="s">
        <v>0</v>
      </c>
      <c r="K1319">
        <v>64</v>
      </c>
      <c r="L1319">
        <v>0</v>
      </c>
      <c r="M1319">
        <v>64</v>
      </c>
      <c r="N1319">
        <v>23</v>
      </c>
    </row>
    <row r="1320" ht="14.25">
      <c r="A1320">
        <v>36208</v>
      </c>
      <c r="B1320">
        <v>1</v>
      </c>
      <c r="C1320">
        <v>301</v>
      </c>
      <c r="D1320">
        <v>0</v>
      </c>
      <c r="E1320">
        <v>0</v>
      </c>
      <c r="F1320">
        <v>3</v>
      </c>
      <c r="G1320">
        <v>96</v>
      </c>
      <c r="H1320">
        <v>3</v>
      </c>
      <c r="I1320">
        <v>0</v>
      </c>
      <c r="J1320" t="s">
        <v>0</v>
      </c>
      <c r="K1320">
        <v>64</v>
      </c>
      <c r="L1320">
        <v>0</v>
      </c>
      <c r="M1320">
        <v>64</v>
      </c>
      <c r="N1320">
        <v>23</v>
      </c>
    </row>
    <row r="1321" ht="14.25">
      <c r="A1321">
        <v>36220</v>
      </c>
      <c r="B1321">
        <v>0</v>
      </c>
      <c r="C1321">
        <v>403</v>
      </c>
      <c r="D1321">
        <v>0</v>
      </c>
      <c r="E1321">
        <v>0</v>
      </c>
      <c r="F1321">
        <v>8</v>
      </c>
      <c r="G1321">
        <v>63</v>
      </c>
      <c r="H1321">
        <v>0</v>
      </c>
      <c r="I1321">
        <v>0</v>
      </c>
      <c r="J1321">
        <v>0</v>
      </c>
      <c r="K1321">
        <v>94</v>
      </c>
      <c r="L1321" t="s">
        <v>36</v>
      </c>
      <c r="M1321">
        <v>9</v>
      </c>
      <c r="N1321">
        <v>0</v>
      </c>
    </row>
    <row r="1322" ht="14.25">
      <c r="A1322">
        <v>36240</v>
      </c>
      <c r="B1322">
        <v>0</v>
      </c>
      <c r="C1322">
        <v>401</v>
      </c>
      <c r="D1322">
        <v>0</v>
      </c>
      <c r="E1322">
        <v>0</v>
      </c>
      <c r="F1322">
        <v>8</v>
      </c>
      <c r="G1322" t="s">
        <v>29</v>
      </c>
      <c r="H1322" t="s">
        <v>5</v>
      </c>
      <c r="I1322">
        <v>0</v>
      </c>
      <c r="J1322">
        <v>0</v>
      </c>
      <c r="K1322" t="s">
        <v>57</v>
      </c>
      <c r="L1322">
        <v>0</v>
      </c>
      <c r="M1322">
        <v>0</v>
      </c>
      <c r="N1322">
        <v>0</v>
      </c>
    </row>
    <row r="1323" ht="14.25">
      <c r="A1323">
        <v>36257</v>
      </c>
      <c r="B1323">
        <v>1</v>
      </c>
      <c r="C1323">
        <v>300</v>
      </c>
      <c r="D1323">
        <v>0</v>
      </c>
      <c r="E1323">
        <v>0</v>
      </c>
      <c r="F1323">
        <v>8</v>
      </c>
      <c r="G1323">
        <v>3</v>
      </c>
      <c r="H1323" t="s">
        <v>0</v>
      </c>
      <c r="I1323">
        <v>64</v>
      </c>
      <c r="J1323" t="s">
        <v>0</v>
      </c>
      <c r="K1323">
        <v>64</v>
      </c>
      <c r="L1323">
        <v>0</v>
      </c>
      <c r="M1323">
        <v>64</v>
      </c>
      <c r="N1323">
        <v>34</v>
      </c>
    </row>
    <row r="1324" ht="14.25">
      <c r="A1324">
        <v>36258</v>
      </c>
      <c r="B1324">
        <v>1</v>
      </c>
      <c r="C1324">
        <v>301</v>
      </c>
      <c r="D1324">
        <v>0</v>
      </c>
      <c r="E1324">
        <v>0</v>
      </c>
      <c r="F1324">
        <v>3</v>
      </c>
      <c r="G1324">
        <v>3</v>
      </c>
      <c r="H1324">
        <v>4</v>
      </c>
      <c r="I1324">
        <v>0</v>
      </c>
      <c r="J1324" t="s">
        <v>0</v>
      </c>
      <c r="K1324">
        <v>64</v>
      </c>
      <c r="L1324">
        <v>0</v>
      </c>
      <c r="M1324">
        <v>64</v>
      </c>
      <c r="N1324">
        <v>34</v>
      </c>
    </row>
    <row r="1325" ht="14.25">
      <c r="A1325">
        <v>36260</v>
      </c>
      <c r="B1325">
        <v>0</v>
      </c>
      <c r="C1325">
        <v>400</v>
      </c>
      <c r="D1325">
        <v>0</v>
      </c>
      <c r="E1325">
        <v>0</v>
      </c>
      <c r="F1325">
        <v>8</v>
      </c>
      <c r="G1325">
        <v>1</v>
      </c>
      <c r="H1325">
        <v>0</v>
      </c>
      <c r="I1325" t="s">
        <v>8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ht="14.25">
      <c r="A1326">
        <v>36270</v>
      </c>
      <c r="B1326">
        <v>0</v>
      </c>
      <c r="C1326">
        <v>201</v>
      </c>
      <c r="D1326">
        <v>0</v>
      </c>
      <c r="E1326">
        <v>0</v>
      </c>
      <c r="F1326">
        <v>6</v>
      </c>
      <c r="G1326">
        <v>54</v>
      </c>
      <c r="H1326">
        <v>1</v>
      </c>
      <c r="I1326">
        <v>0</v>
      </c>
      <c r="J1326">
        <v>0</v>
      </c>
      <c r="K1326">
        <v>62</v>
      </c>
      <c r="L1326">
        <v>0</v>
      </c>
      <c r="M1326">
        <v>0</v>
      </c>
      <c r="N1326">
        <v>0</v>
      </c>
    </row>
    <row r="1327" ht="14.25">
      <c r="A1327">
        <v>36282</v>
      </c>
      <c r="B1327">
        <v>0</v>
      </c>
      <c r="C1327">
        <v>203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80</v>
      </c>
    </row>
    <row r="1328" ht="14.25">
      <c r="A1328">
        <v>36307</v>
      </c>
      <c r="B1328">
        <v>1</v>
      </c>
      <c r="C1328">
        <v>300</v>
      </c>
      <c r="D1328">
        <v>0</v>
      </c>
      <c r="E1328">
        <v>0</v>
      </c>
      <c r="F1328">
        <v>8</v>
      </c>
      <c r="G1328">
        <v>3</v>
      </c>
      <c r="H1328" t="s">
        <v>0</v>
      </c>
      <c r="I1328">
        <v>64</v>
      </c>
      <c r="J1328" t="s">
        <v>0</v>
      </c>
      <c r="K1328">
        <v>64</v>
      </c>
      <c r="L1328">
        <v>0</v>
      </c>
      <c r="M1328">
        <v>64</v>
      </c>
      <c r="N1328">
        <v>25</v>
      </c>
    </row>
    <row r="1329" ht="14.25">
      <c r="A1329">
        <v>36308</v>
      </c>
      <c r="B1329">
        <v>1</v>
      </c>
      <c r="C1329">
        <v>301</v>
      </c>
      <c r="D1329">
        <v>0</v>
      </c>
      <c r="E1329">
        <v>0</v>
      </c>
      <c r="F1329">
        <v>3</v>
      </c>
      <c r="G1329">
        <v>54</v>
      </c>
      <c r="H1329">
        <v>5</v>
      </c>
      <c r="I1329">
        <v>0</v>
      </c>
      <c r="J1329" t="s">
        <v>0</v>
      </c>
      <c r="K1329">
        <v>64</v>
      </c>
      <c r="L1329">
        <v>0</v>
      </c>
      <c r="M1329">
        <v>64</v>
      </c>
      <c r="N1329">
        <v>25</v>
      </c>
    </row>
    <row r="1330" ht="14.25">
      <c r="A1330">
        <v>36340</v>
      </c>
      <c r="B1330">
        <v>0</v>
      </c>
      <c r="C1330">
        <v>401</v>
      </c>
      <c r="D1330">
        <v>0</v>
      </c>
      <c r="E1330">
        <v>0</v>
      </c>
      <c r="F1330">
        <v>8</v>
      </c>
      <c r="G1330" t="s">
        <v>29</v>
      </c>
      <c r="H1330" t="s">
        <v>5</v>
      </c>
      <c r="I1330">
        <v>0</v>
      </c>
      <c r="J1330">
        <v>0</v>
      </c>
      <c r="K1330" t="s">
        <v>57</v>
      </c>
      <c r="L1330">
        <v>0</v>
      </c>
      <c r="M1330">
        <v>0</v>
      </c>
      <c r="N1330">
        <v>0</v>
      </c>
    </row>
    <row r="1331" ht="14.25">
      <c r="A1331">
        <v>36357</v>
      </c>
      <c r="B1331">
        <v>1</v>
      </c>
      <c r="C1331">
        <v>300</v>
      </c>
      <c r="D1331">
        <v>0</v>
      </c>
      <c r="E1331">
        <v>0</v>
      </c>
      <c r="F1331">
        <v>8</v>
      </c>
      <c r="G1331">
        <v>3</v>
      </c>
      <c r="H1331" t="s">
        <v>0</v>
      </c>
      <c r="I1331">
        <v>64</v>
      </c>
      <c r="J1331" t="s">
        <v>0</v>
      </c>
      <c r="K1331">
        <v>64</v>
      </c>
      <c r="L1331">
        <v>0</v>
      </c>
      <c r="M1331">
        <v>64</v>
      </c>
      <c r="N1331">
        <v>36</v>
      </c>
    </row>
    <row r="1332" ht="14.25">
      <c r="A1332">
        <v>36358</v>
      </c>
      <c r="B1332">
        <v>1</v>
      </c>
      <c r="C1332">
        <v>301</v>
      </c>
      <c r="D1332">
        <v>0</v>
      </c>
      <c r="E1332">
        <v>0</v>
      </c>
      <c r="F1332">
        <v>3</v>
      </c>
      <c r="G1332" t="s">
        <v>30</v>
      </c>
      <c r="H1332">
        <v>6</v>
      </c>
      <c r="I1332">
        <v>0</v>
      </c>
      <c r="J1332" t="s">
        <v>0</v>
      </c>
      <c r="K1332">
        <v>64</v>
      </c>
      <c r="L1332">
        <v>0</v>
      </c>
      <c r="M1332">
        <v>64</v>
      </c>
      <c r="N1332">
        <v>36</v>
      </c>
    </row>
    <row r="1333" ht="14.25">
      <c r="A1333">
        <v>36360</v>
      </c>
      <c r="B1333">
        <v>0</v>
      </c>
      <c r="C1333">
        <v>400</v>
      </c>
      <c r="D1333">
        <v>0</v>
      </c>
      <c r="E1333">
        <v>0</v>
      </c>
      <c r="F1333">
        <v>8</v>
      </c>
      <c r="G1333">
        <v>1</v>
      </c>
      <c r="H1333">
        <v>0</v>
      </c>
      <c r="I1333" t="s">
        <v>8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ht="14.25">
      <c r="A1334">
        <v>36370</v>
      </c>
      <c r="B1334">
        <v>0</v>
      </c>
      <c r="C1334">
        <v>201</v>
      </c>
      <c r="D1334">
        <v>0</v>
      </c>
      <c r="E1334">
        <v>0</v>
      </c>
      <c r="F1334">
        <v>6</v>
      </c>
      <c r="G1334">
        <v>54</v>
      </c>
      <c r="H1334">
        <v>1</v>
      </c>
      <c r="I1334">
        <v>0</v>
      </c>
      <c r="J1334">
        <v>0</v>
      </c>
      <c r="K1334">
        <v>62</v>
      </c>
      <c r="L1334">
        <v>0</v>
      </c>
      <c r="M1334">
        <v>0</v>
      </c>
      <c r="N1334">
        <v>0</v>
      </c>
    </row>
    <row r="1335" ht="14.25">
      <c r="A1335">
        <v>36382</v>
      </c>
      <c r="B1335">
        <v>0</v>
      </c>
      <c r="C1335">
        <v>203</v>
      </c>
      <c r="D1335">
        <v>0</v>
      </c>
      <c r="E1335">
        <v>0</v>
      </c>
      <c r="F1335">
        <v>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80</v>
      </c>
    </row>
    <row r="1336" ht="14.25">
      <c r="A1336">
        <v>36407</v>
      </c>
      <c r="B1336">
        <v>1</v>
      </c>
      <c r="C1336">
        <v>300</v>
      </c>
      <c r="D1336">
        <v>0</v>
      </c>
      <c r="E1336">
        <v>0</v>
      </c>
      <c r="F1336">
        <v>8</v>
      </c>
      <c r="G1336">
        <v>3</v>
      </c>
      <c r="H1336" t="s">
        <v>0</v>
      </c>
      <c r="I1336">
        <v>64</v>
      </c>
      <c r="J1336" t="s">
        <v>0</v>
      </c>
      <c r="K1336">
        <v>64</v>
      </c>
      <c r="L1336">
        <v>0</v>
      </c>
      <c r="M1336">
        <v>64</v>
      </c>
      <c r="N1336">
        <v>27</v>
      </c>
    </row>
    <row r="1337" ht="14.25">
      <c r="A1337">
        <v>36408</v>
      </c>
      <c r="B1337">
        <v>1</v>
      </c>
      <c r="C1337">
        <v>301</v>
      </c>
      <c r="D1337">
        <v>0</v>
      </c>
      <c r="E1337">
        <v>0</v>
      </c>
      <c r="F1337">
        <v>3</v>
      </c>
      <c r="G1337" t="s">
        <v>1</v>
      </c>
      <c r="H1337">
        <v>7</v>
      </c>
      <c r="I1337">
        <v>0</v>
      </c>
      <c r="J1337" t="s">
        <v>0</v>
      </c>
      <c r="K1337">
        <v>64</v>
      </c>
      <c r="L1337">
        <v>0</v>
      </c>
      <c r="M1337">
        <v>64</v>
      </c>
      <c r="N1337">
        <v>27</v>
      </c>
    </row>
    <row r="1338" ht="14.25">
      <c r="A1338">
        <v>36440</v>
      </c>
      <c r="B1338">
        <v>0</v>
      </c>
      <c r="C1338">
        <v>401</v>
      </c>
      <c r="D1338">
        <v>0</v>
      </c>
      <c r="E1338">
        <v>0</v>
      </c>
      <c r="F1338">
        <v>8</v>
      </c>
      <c r="G1338" t="s">
        <v>29</v>
      </c>
      <c r="H1338" t="s">
        <v>5</v>
      </c>
      <c r="I1338">
        <v>0</v>
      </c>
      <c r="J1338">
        <v>0</v>
      </c>
      <c r="K1338" t="s">
        <v>57</v>
      </c>
      <c r="L1338">
        <v>0</v>
      </c>
      <c r="M1338">
        <v>0</v>
      </c>
      <c r="N1338">
        <v>0</v>
      </c>
    </row>
    <row r="1339" ht="14.25">
      <c r="A1339">
        <v>36457</v>
      </c>
      <c r="B1339">
        <v>1</v>
      </c>
      <c r="C1339">
        <v>300</v>
      </c>
      <c r="D1339">
        <v>0</v>
      </c>
      <c r="E1339">
        <v>0</v>
      </c>
      <c r="F1339">
        <v>8</v>
      </c>
      <c r="G1339">
        <v>3</v>
      </c>
      <c r="H1339" t="s">
        <v>0</v>
      </c>
      <c r="I1339">
        <v>64</v>
      </c>
      <c r="J1339" t="s">
        <v>0</v>
      </c>
      <c r="K1339">
        <v>64</v>
      </c>
      <c r="L1339">
        <v>0</v>
      </c>
      <c r="M1339">
        <v>64</v>
      </c>
      <c r="N1339" t="s">
        <v>1</v>
      </c>
    </row>
    <row r="1340" ht="14.25">
      <c r="A1340">
        <v>36458</v>
      </c>
      <c r="B1340">
        <v>1</v>
      </c>
      <c r="C1340">
        <v>301</v>
      </c>
      <c r="D1340">
        <v>0</v>
      </c>
      <c r="E1340">
        <v>0</v>
      </c>
      <c r="F1340">
        <v>3</v>
      </c>
      <c r="G1340">
        <v>80</v>
      </c>
      <c r="H1340">
        <v>8</v>
      </c>
      <c r="I1340">
        <v>0</v>
      </c>
      <c r="J1340" t="s">
        <v>0</v>
      </c>
      <c r="K1340">
        <v>64</v>
      </c>
      <c r="L1340">
        <v>0</v>
      </c>
      <c r="M1340">
        <v>64</v>
      </c>
      <c r="N1340" t="s">
        <v>1</v>
      </c>
    </row>
    <row r="1341" ht="14.25">
      <c r="A1341">
        <v>36460</v>
      </c>
      <c r="B1341">
        <v>0</v>
      </c>
      <c r="C1341">
        <v>400</v>
      </c>
      <c r="D1341">
        <v>0</v>
      </c>
      <c r="E1341">
        <v>0</v>
      </c>
      <c r="F1341">
        <v>8</v>
      </c>
      <c r="G1341">
        <v>1</v>
      </c>
      <c r="H1341">
        <v>0</v>
      </c>
      <c r="I1341" t="s">
        <v>8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ht="14.25">
      <c r="A1342">
        <v>36470</v>
      </c>
      <c r="B1342">
        <v>0</v>
      </c>
      <c r="C1342">
        <v>201</v>
      </c>
      <c r="D1342">
        <v>0</v>
      </c>
      <c r="E1342">
        <v>0</v>
      </c>
      <c r="F1342">
        <v>6</v>
      </c>
      <c r="G1342">
        <v>54</v>
      </c>
      <c r="H1342">
        <v>1</v>
      </c>
      <c r="I1342">
        <v>0</v>
      </c>
      <c r="J1342">
        <v>0</v>
      </c>
      <c r="K1342">
        <v>62</v>
      </c>
      <c r="L1342">
        <v>0</v>
      </c>
      <c r="M1342">
        <v>0</v>
      </c>
      <c r="N1342">
        <v>0</v>
      </c>
    </row>
    <row r="1343" ht="14.25">
      <c r="A1343">
        <v>36482</v>
      </c>
      <c r="B1343">
        <v>0</v>
      </c>
      <c r="C1343">
        <v>203</v>
      </c>
      <c r="D1343">
        <v>0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80</v>
      </c>
    </row>
    <row r="1344" ht="14.25">
      <c r="A1344">
        <v>36507</v>
      </c>
      <c r="B1344">
        <v>1</v>
      </c>
      <c r="C1344">
        <v>300</v>
      </c>
      <c r="D1344">
        <v>0</v>
      </c>
      <c r="E1344">
        <v>0</v>
      </c>
      <c r="F1344">
        <v>8</v>
      </c>
      <c r="G1344">
        <v>3</v>
      </c>
      <c r="H1344" t="s">
        <v>0</v>
      </c>
      <c r="I1344">
        <v>64</v>
      </c>
      <c r="J1344" t="s">
        <v>0</v>
      </c>
      <c r="K1344">
        <v>64</v>
      </c>
      <c r="L1344">
        <v>0</v>
      </c>
      <c r="M1344">
        <v>64</v>
      </c>
      <c r="N1344" t="s">
        <v>3</v>
      </c>
    </row>
    <row r="1345" ht="14.25">
      <c r="A1345">
        <v>36508</v>
      </c>
      <c r="B1345">
        <v>1</v>
      </c>
      <c r="C1345">
        <v>301</v>
      </c>
      <c r="D1345">
        <v>0</v>
      </c>
      <c r="E1345">
        <v>0</v>
      </c>
      <c r="F1345">
        <v>3</v>
      </c>
      <c r="G1345">
        <v>88</v>
      </c>
      <c r="H1345">
        <v>9</v>
      </c>
      <c r="I1345">
        <v>0</v>
      </c>
      <c r="J1345" t="s">
        <v>0</v>
      </c>
      <c r="K1345">
        <v>64</v>
      </c>
      <c r="L1345">
        <v>0</v>
      </c>
      <c r="M1345">
        <v>64</v>
      </c>
      <c r="N1345" t="s">
        <v>3</v>
      </c>
    </row>
    <row r="1346" ht="14.25">
      <c r="A1346">
        <v>36540</v>
      </c>
      <c r="B1346">
        <v>0</v>
      </c>
      <c r="C1346">
        <v>401</v>
      </c>
      <c r="D1346">
        <v>0</v>
      </c>
      <c r="E1346">
        <v>0</v>
      </c>
      <c r="F1346">
        <v>8</v>
      </c>
      <c r="G1346" t="s">
        <v>29</v>
      </c>
      <c r="H1346" t="s">
        <v>5</v>
      </c>
      <c r="I1346">
        <v>0</v>
      </c>
      <c r="J1346">
        <v>0</v>
      </c>
      <c r="K1346" t="s">
        <v>57</v>
      </c>
      <c r="L1346">
        <v>0</v>
      </c>
      <c r="M1346">
        <v>0</v>
      </c>
      <c r="N1346">
        <v>0</v>
      </c>
    </row>
    <row r="1347" ht="14.25">
      <c r="A1347">
        <v>36557</v>
      </c>
      <c r="B1347">
        <v>1</v>
      </c>
      <c r="C1347">
        <v>300</v>
      </c>
      <c r="D1347">
        <v>0</v>
      </c>
      <c r="E1347">
        <v>0</v>
      </c>
      <c r="F1347">
        <v>8</v>
      </c>
      <c r="G1347">
        <v>3</v>
      </c>
      <c r="H1347" t="s">
        <v>0</v>
      </c>
      <c r="I1347">
        <v>64</v>
      </c>
      <c r="J1347" t="s">
        <v>0</v>
      </c>
      <c r="K1347">
        <v>64</v>
      </c>
      <c r="L1347">
        <v>0</v>
      </c>
      <c r="M1347">
        <v>64</v>
      </c>
      <c r="N1347" t="s">
        <v>9</v>
      </c>
    </row>
    <row r="1348" ht="14.25">
      <c r="A1348">
        <v>36558</v>
      </c>
      <c r="B1348">
        <v>1</v>
      </c>
      <c r="C1348">
        <v>301</v>
      </c>
      <c r="D1348">
        <v>0</v>
      </c>
      <c r="E1348">
        <v>0</v>
      </c>
      <c r="F1348">
        <v>3</v>
      </c>
      <c r="G1348" t="s">
        <v>10</v>
      </c>
      <c r="H1348" t="s">
        <v>11</v>
      </c>
      <c r="I1348">
        <v>0</v>
      </c>
      <c r="J1348" t="s">
        <v>0</v>
      </c>
      <c r="K1348">
        <v>64</v>
      </c>
      <c r="L1348">
        <v>0</v>
      </c>
      <c r="M1348">
        <v>64</v>
      </c>
      <c r="N1348" t="s">
        <v>9</v>
      </c>
    </row>
    <row r="1349" ht="14.25">
      <c r="A1349">
        <v>36560</v>
      </c>
      <c r="B1349">
        <v>0</v>
      </c>
      <c r="C1349">
        <v>400</v>
      </c>
      <c r="D1349">
        <v>0</v>
      </c>
      <c r="E1349">
        <v>0</v>
      </c>
      <c r="F1349">
        <v>8</v>
      </c>
      <c r="G1349">
        <v>1</v>
      </c>
      <c r="H1349">
        <v>0</v>
      </c>
      <c r="I1349" t="s">
        <v>8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ht="14.25">
      <c r="A1350">
        <v>36570</v>
      </c>
      <c r="B1350">
        <v>0</v>
      </c>
      <c r="C1350">
        <v>201</v>
      </c>
      <c r="D1350">
        <v>0</v>
      </c>
      <c r="E1350">
        <v>0</v>
      </c>
      <c r="F1350">
        <v>6</v>
      </c>
      <c r="G1350">
        <v>54</v>
      </c>
      <c r="H1350">
        <v>1</v>
      </c>
      <c r="I1350">
        <v>0</v>
      </c>
      <c r="J1350">
        <v>0</v>
      </c>
      <c r="K1350">
        <v>62</v>
      </c>
      <c r="L1350">
        <v>0</v>
      </c>
      <c r="M1350">
        <v>0</v>
      </c>
      <c r="N1350">
        <v>0</v>
      </c>
    </row>
    <row r="1351" ht="14.25">
      <c r="A1351">
        <v>36582</v>
      </c>
      <c r="B1351">
        <v>0</v>
      </c>
      <c r="C1351">
        <v>203</v>
      </c>
      <c r="D1351">
        <v>0</v>
      </c>
      <c r="E1351">
        <v>0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80</v>
      </c>
    </row>
    <row r="1352" ht="14.25">
      <c r="A1352">
        <v>36607</v>
      </c>
      <c r="B1352">
        <v>1</v>
      </c>
      <c r="C1352">
        <v>300</v>
      </c>
      <c r="D1352">
        <v>0</v>
      </c>
      <c r="E1352">
        <v>0</v>
      </c>
      <c r="F1352">
        <v>8</v>
      </c>
      <c r="G1352">
        <v>3</v>
      </c>
      <c r="H1352" t="s">
        <v>0</v>
      </c>
      <c r="I1352">
        <v>64</v>
      </c>
      <c r="J1352" t="s">
        <v>0</v>
      </c>
      <c r="K1352">
        <v>64</v>
      </c>
      <c r="L1352">
        <v>0</v>
      </c>
      <c r="M1352">
        <v>64</v>
      </c>
      <c r="N1352" t="s">
        <v>12</v>
      </c>
    </row>
    <row r="1353" ht="14.25">
      <c r="A1353">
        <v>36608</v>
      </c>
      <c r="B1353">
        <v>1</v>
      </c>
      <c r="C1353">
        <v>301</v>
      </c>
      <c r="D1353">
        <v>0</v>
      </c>
      <c r="E1353">
        <v>0</v>
      </c>
      <c r="F1353">
        <v>3</v>
      </c>
      <c r="G1353">
        <v>43</v>
      </c>
      <c r="H1353" t="s">
        <v>13</v>
      </c>
      <c r="I1353">
        <v>0</v>
      </c>
      <c r="J1353" t="s">
        <v>0</v>
      </c>
      <c r="K1353">
        <v>64</v>
      </c>
      <c r="L1353">
        <v>0</v>
      </c>
      <c r="M1353">
        <v>64</v>
      </c>
      <c r="N1353" t="s">
        <v>12</v>
      </c>
    </row>
    <row r="1354" ht="14.25">
      <c r="A1354">
        <v>36640</v>
      </c>
      <c r="B1354">
        <v>0</v>
      </c>
      <c r="C1354">
        <v>401</v>
      </c>
      <c r="D1354">
        <v>0</v>
      </c>
      <c r="E1354">
        <v>0</v>
      </c>
      <c r="F1354">
        <v>8</v>
      </c>
      <c r="G1354" t="s">
        <v>29</v>
      </c>
      <c r="H1354" t="s">
        <v>5</v>
      </c>
      <c r="I1354">
        <v>0</v>
      </c>
      <c r="J1354">
        <v>0</v>
      </c>
      <c r="K1354" t="s">
        <v>57</v>
      </c>
      <c r="L1354">
        <v>0</v>
      </c>
      <c r="M1354">
        <v>0</v>
      </c>
      <c r="N1354">
        <v>0</v>
      </c>
    </row>
    <row r="1355" ht="14.25">
      <c r="A1355">
        <v>36659</v>
      </c>
      <c r="B1355">
        <v>1</v>
      </c>
      <c r="C1355">
        <v>300</v>
      </c>
      <c r="D1355">
        <v>0</v>
      </c>
      <c r="E1355">
        <v>0</v>
      </c>
      <c r="F1355">
        <v>8</v>
      </c>
      <c r="G1355">
        <v>3</v>
      </c>
      <c r="H1355" t="s">
        <v>0</v>
      </c>
      <c r="I1355">
        <v>64</v>
      </c>
      <c r="J1355" t="s">
        <v>0</v>
      </c>
      <c r="K1355">
        <v>64</v>
      </c>
      <c r="L1355">
        <v>0</v>
      </c>
      <c r="M1355">
        <v>64</v>
      </c>
      <c r="N1355" t="s">
        <v>14</v>
      </c>
    </row>
    <row r="1356" ht="14.25">
      <c r="A1356">
        <v>36660</v>
      </c>
      <c r="B1356">
        <v>1</v>
      </c>
      <c r="C1356">
        <v>301</v>
      </c>
      <c r="D1356">
        <v>0</v>
      </c>
      <c r="E1356">
        <v>0</v>
      </c>
      <c r="F1356">
        <v>3</v>
      </c>
      <c r="G1356" t="s">
        <v>15</v>
      </c>
      <c r="H1356" t="s">
        <v>8</v>
      </c>
      <c r="I1356">
        <v>0</v>
      </c>
      <c r="J1356" t="s">
        <v>0</v>
      </c>
      <c r="K1356">
        <v>64</v>
      </c>
      <c r="L1356">
        <v>0</v>
      </c>
      <c r="M1356">
        <v>64</v>
      </c>
      <c r="N1356" t="s">
        <v>14</v>
      </c>
    </row>
    <row r="1357" ht="14.25">
      <c r="A1357">
        <v>36660</v>
      </c>
      <c r="B1357">
        <v>0</v>
      </c>
      <c r="C1357">
        <v>400</v>
      </c>
      <c r="D1357">
        <v>0</v>
      </c>
      <c r="E1357">
        <v>0</v>
      </c>
      <c r="F1357">
        <v>8</v>
      </c>
      <c r="G1357">
        <v>1</v>
      </c>
      <c r="H1357">
        <v>0</v>
      </c>
      <c r="I1357" t="s">
        <v>8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ht="14.25">
      <c r="A1358">
        <v>36670</v>
      </c>
      <c r="B1358">
        <v>0</v>
      </c>
      <c r="C1358">
        <v>201</v>
      </c>
      <c r="D1358">
        <v>0</v>
      </c>
      <c r="E1358">
        <v>0</v>
      </c>
      <c r="F1358">
        <v>6</v>
      </c>
      <c r="G1358">
        <v>54</v>
      </c>
      <c r="H1358">
        <v>1</v>
      </c>
      <c r="I1358">
        <v>0</v>
      </c>
      <c r="J1358">
        <v>0</v>
      </c>
      <c r="K1358">
        <v>62</v>
      </c>
      <c r="L1358">
        <v>0</v>
      </c>
      <c r="M1358">
        <v>0</v>
      </c>
      <c r="N1358">
        <v>0</v>
      </c>
    </row>
    <row r="1359" ht="14.25">
      <c r="A1359">
        <v>36682</v>
      </c>
      <c r="B1359">
        <v>0</v>
      </c>
      <c r="C1359">
        <v>203</v>
      </c>
      <c r="D1359">
        <v>0</v>
      </c>
      <c r="E1359">
        <v>0</v>
      </c>
      <c r="F1359">
        <v>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80</v>
      </c>
    </row>
    <row r="1360" ht="14.25">
      <c r="A1360">
        <v>36707</v>
      </c>
      <c r="B1360">
        <v>1</v>
      </c>
      <c r="C1360">
        <v>300</v>
      </c>
      <c r="D1360">
        <v>0</v>
      </c>
      <c r="E1360">
        <v>0</v>
      </c>
      <c r="F1360">
        <v>8</v>
      </c>
      <c r="G1360">
        <v>3</v>
      </c>
      <c r="H1360" t="s">
        <v>0</v>
      </c>
      <c r="I1360">
        <v>64</v>
      </c>
      <c r="J1360" t="s">
        <v>0</v>
      </c>
      <c r="K1360">
        <v>64</v>
      </c>
      <c r="L1360">
        <v>0</v>
      </c>
      <c r="M1360">
        <v>64</v>
      </c>
      <c r="N1360" t="s">
        <v>16</v>
      </c>
    </row>
    <row r="1361" ht="14.25">
      <c r="A1361">
        <v>36708</v>
      </c>
      <c r="B1361">
        <v>1</v>
      </c>
      <c r="C1361">
        <v>301</v>
      </c>
      <c r="D1361">
        <v>0</v>
      </c>
      <c r="E1361">
        <v>0</v>
      </c>
      <c r="F1361">
        <v>3</v>
      </c>
      <c r="G1361" t="s">
        <v>6</v>
      </c>
      <c r="H1361" t="s">
        <v>17</v>
      </c>
      <c r="I1361">
        <v>0</v>
      </c>
      <c r="J1361" t="s">
        <v>0</v>
      </c>
      <c r="K1361">
        <v>64</v>
      </c>
      <c r="L1361">
        <v>0</v>
      </c>
      <c r="M1361">
        <v>64</v>
      </c>
      <c r="N1361" t="s">
        <v>16</v>
      </c>
    </row>
    <row r="1362" ht="14.25">
      <c r="A1362">
        <v>36720</v>
      </c>
      <c r="B1362">
        <v>0</v>
      </c>
      <c r="C1362">
        <v>402</v>
      </c>
      <c r="D1362">
        <v>0</v>
      </c>
      <c r="E1362">
        <v>0</v>
      </c>
      <c r="F1362">
        <v>8</v>
      </c>
      <c r="G1362" t="s">
        <v>2</v>
      </c>
      <c r="H1362">
        <v>0</v>
      </c>
      <c r="I1362">
        <v>0</v>
      </c>
      <c r="J1362">
        <v>0</v>
      </c>
      <c r="K1362" t="s">
        <v>56</v>
      </c>
      <c r="L1362" t="s">
        <v>25</v>
      </c>
      <c r="M1362">
        <v>7</v>
      </c>
      <c r="N1362">
        <v>0</v>
      </c>
    </row>
    <row r="1363" ht="14.25">
      <c r="A1363">
        <v>36740</v>
      </c>
      <c r="B1363">
        <v>0</v>
      </c>
      <c r="C1363">
        <v>401</v>
      </c>
      <c r="D1363">
        <v>0</v>
      </c>
      <c r="E1363">
        <v>0</v>
      </c>
      <c r="F1363">
        <v>8</v>
      </c>
      <c r="G1363" t="s">
        <v>29</v>
      </c>
      <c r="H1363" t="s">
        <v>5</v>
      </c>
      <c r="I1363">
        <v>0</v>
      </c>
      <c r="J1363">
        <v>0</v>
      </c>
      <c r="K1363" t="s">
        <v>6</v>
      </c>
      <c r="L1363">
        <v>0</v>
      </c>
      <c r="M1363">
        <v>0</v>
      </c>
      <c r="N1363">
        <v>0</v>
      </c>
    </row>
    <row r="1364" ht="14.25">
      <c r="A1364">
        <v>36757</v>
      </c>
      <c r="B1364">
        <v>1</v>
      </c>
      <c r="C1364">
        <v>300</v>
      </c>
      <c r="D1364">
        <v>0</v>
      </c>
      <c r="E1364">
        <v>0</v>
      </c>
      <c r="F1364">
        <v>8</v>
      </c>
      <c r="G1364">
        <v>3</v>
      </c>
      <c r="H1364" t="s">
        <v>0</v>
      </c>
      <c r="I1364">
        <v>64</v>
      </c>
      <c r="J1364" t="s">
        <v>0</v>
      </c>
      <c r="K1364">
        <v>64</v>
      </c>
      <c r="L1364">
        <v>0</v>
      </c>
      <c r="M1364">
        <v>64</v>
      </c>
      <c r="N1364" t="s">
        <v>18</v>
      </c>
    </row>
    <row r="1365" ht="14.25">
      <c r="A1365">
        <v>36758</v>
      </c>
      <c r="B1365">
        <v>1</v>
      </c>
      <c r="C1365">
        <v>301</v>
      </c>
      <c r="D1365">
        <v>0</v>
      </c>
      <c r="E1365">
        <v>0</v>
      </c>
      <c r="F1365">
        <v>3</v>
      </c>
      <c r="G1365" t="s">
        <v>19</v>
      </c>
      <c r="H1365" t="s">
        <v>20</v>
      </c>
      <c r="I1365">
        <v>0</v>
      </c>
      <c r="J1365" t="s">
        <v>0</v>
      </c>
      <c r="K1365">
        <v>64</v>
      </c>
      <c r="L1365">
        <v>0</v>
      </c>
      <c r="M1365">
        <v>64</v>
      </c>
      <c r="N1365" t="s">
        <v>18</v>
      </c>
    </row>
    <row r="1366" ht="14.25">
      <c r="A1366">
        <v>36760</v>
      </c>
      <c r="B1366">
        <v>0</v>
      </c>
      <c r="C1366">
        <v>400</v>
      </c>
      <c r="D1366">
        <v>0</v>
      </c>
      <c r="E1366">
        <v>0</v>
      </c>
      <c r="F1366">
        <v>8</v>
      </c>
      <c r="G1366">
        <v>1</v>
      </c>
      <c r="H1366">
        <v>0</v>
      </c>
      <c r="I1366" t="s">
        <v>8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ht="14.25">
      <c r="A1367">
        <v>36770</v>
      </c>
      <c r="B1367">
        <v>0</v>
      </c>
      <c r="C1367">
        <v>201</v>
      </c>
      <c r="D1367">
        <v>0</v>
      </c>
      <c r="E1367">
        <v>0</v>
      </c>
      <c r="F1367">
        <v>6</v>
      </c>
      <c r="G1367">
        <v>54</v>
      </c>
      <c r="H1367">
        <v>1</v>
      </c>
      <c r="I1367">
        <v>0</v>
      </c>
      <c r="J1367">
        <v>0</v>
      </c>
      <c r="K1367">
        <v>62</v>
      </c>
      <c r="L1367">
        <v>0</v>
      </c>
      <c r="M1367">
        <v>0</v>
      </c>
      <c r="N1367">
        <v>0</v>
      </c>
    </row>
    <row r="1368" ht="14.25">
      <c r="A1368">
        <v>36782</v>
      </c>
      <c r="B1368">
        <v>0</v>
      </c>
      <c r="C1368">
        <v>203</v>
      </c>
      <c r="D1368">
        <v>0</v>
      </c>
      <c r="E1368">
        <v>0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80</v>
      </c>
    </row>
    <row r="1369" ht="14.25">
      <c r="A1369">
        <v>36807</v>
      </c>
      <c r="B1369">
        <v>1</v>
      </c>
      <c r="C1369">
        <v>300</v>
      </c>
      <c r="D1369">
        <v>0</v>
      </c>
      <c r="E1369">
        <v>0</v>
      </c>
      <c r="F1369">
        <v>8</v>
      </c>
      <c r="G1369">
        <v>3</v>
      </c>
      <c r="H1369" t="s">
        <v>0</v>
      </c>
      <c r="I1369">
        <v>64</v>
      </c>
      <c r="J1369" t="s">
        <v>0</v>
      </c>
      <c r="K1369">
        <v>64</v>
      </c>
      <c r="L1369">
        <v>0</v>
      </c>
      <c r="M1369">
        <v>64</v>
      </c>
      <c r="N1369" t="s">
        <v>21</v>
      </c>
    </row>
    <row r="1370" ht="14.25">
      <c r="A1370">
        <v>36808</v>
      </c>
      <c r="B1370">
        <v>1</v>
      </c>
      <c r="C1370">
        <v>301</v>
      </c>
      <c r="D1370">
        <v>0</v>
      </c>
      <c r="E1370">
        <v>0</v>
      </c>
      <c r="F1370">
        <v>3</v>
      </c>
      <c r="G1370" t="s">
        <v>22</v>
      </c>
      <c r="H1370" t="s">
        <v>23</v>
      </c>
      <c r="I1370">
        <v>0</v>
      </c>
      <c r="J1370" t="s">
        <v>0</v>
      </c>
      <c r="K1370">
        <v>64</v>
      </c>
      <c r="L1370">
        <v>0</v>
      </c>
      <c r="M1370">
        <v>64</v>
      </c>
      <c r="N1370" t="s">
        <v>21</v>
      </c>
    </row>
    <row r="1371" ht="14.25">
      <c r="A1371">
        <v>36840</v>
      </c>
      <c r="B1371">
        <v>0</v>
      </c>
      <c r="C1371">
        <v>401</v>
      </c>
      <c r="D1371">
        <v>0</v>
      </c>
      <c r="E1371">
        <v>0</v>
      </c>
      <c r="F1371">
        <v>8</v>
      </c>
      <c r="G1371" t="s">
        <v>29</v>
      </c>
      <c r="H1371" t="s">
        <v>5</v>
      </c>
      <c r="I1371">
        <v>0</v>
      </c>
      <c r="J1371">
        <v>0</v>
      </c>
      <c r="K1371" t="s">
        <v>6</v>
      </c>
      <c r="L1371">
        <v>0</v>
      </c>
      <c r="M1371">
        <v>0</v>
      </c>
      <c r="N1371">
        <v>0</v>
      </c>
    </row>
    <row r="1372" ht="14.25">
      <c r="A1372">
        <v>36857</v>
      </c>
      <c r="B1372">
        <v>1</v>
      </c>
      <c r="C1372">
        <v>300</v>
      </c>
      <c r="D1372">
        <v>0</v>
      </c>
      <c r="E1372">
        <v>0</v>
      </c>
      <c r="F1372">
        <v>8</v>
      </c>
      <c r="G1372">
        <v>3</v>
      </c>
      <c r="H1372" t="s">
        <v>0</v>
      </c>
      <c r="I1372">
        <v>64</v>
      </c>
      <c r="J1372" t="s">
        <v>0</v>
      </c>
      <c r="K1372">
        <v>64</v>
      </c>
      <c r="L1372">
        <v>0</v>
      </c>
      <c r="M1372">
        <v>64</v>
      </c>
      <c r="N1372">
        <v>30</v>
      </c>
    </row>
    <row r="1373" ht="14.25">
      <c r="A1373">
        <v>36858</v>
      </c>
      <c r="B1373">
        <v>1</v>
      </c>
      <c r="C1373">
        <v>301</v>
      </c>
      <c r="D1373">
        <v>0</v>
      </c>
      <c r="E1373">
        <v>0</v>
      </c>
      <c r="F1373">
        <v>3</v>
      </c>
      <c r="G1373" t="s">
        <v>24</v>
      </c>
      <c r="H1373">
        <v>0</v>
      </c>
      <c r="I1373">
        <v>0</v>
      </c>
      <c r="J1373" t="s">
        <v>0</v>
      </c>
      <c r="K1373">
        <v>64</v>
      </c>
      <c r="L1373">
        <v>0</v>
      </c>
      <c r="M1373">
        <v>64</v>
      </c>
      <c r="N1373">
        <v>30</v>
      </c>
    </row>
    <row r="1374" ht="14.25">
      <c r="A1374">
        <v>36860</v>
      </c>
      <c r="B1374">
        <v>0</v>
      </c>
      <c r="C1374">
        <v>400</v>
      </c>
      <c r="D1374">
        <v>0</v>
      </c>
      <c r="E1374">
        <v>0</v>
      </c>
      <c r="F1374">
        <v>8</v>
      </c>
      <c r="G1374">
        <v>1</v>
      </c>
      <c r="H1374">
        <v>0</v>
      </c>
      <c r="I1374" t="s">
        <v>8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ht="14.25">
      <c r="A1375">
        <v>36870</v>
      </c>
      <c r="B1375">
        <v>0</v>
      </c>
      <c r="C1375">
        <v>201</v>
      </c>
      <c r="D1375">
        <v>0</v>
      </c>
      <c r="E1375">
        <v>0</v>
      </c>
      <c r="F1375">
        <v>6</v>
      </c>
      <c r="G1375">
        <v>54</v>
      </c>
      <c r="H1375">
        <v>1</v>
      </c>
      <c r="I1375">
        <v>0</v>
      </c>
      <c r="J1375">
        <v>0</v>
      </c>
      <c r="K1375">
        <v>62</v>
      </c>
      <c r="L1375">
        <v>0</v>
      </c>
      <c r="M1375">
        <v>0</v>
      </c>
      <c r="N1375">
        <v>0</v>
      </c>
    </row>
    <row r="1376" ht="14.25">
      <c r="A1376">
        <v>36882</v>
      </c>
      <c r="B1376">
        <v>0</v>
      </c>
      <c r="C1376">
        <v>203</v>
      </c>
      <c r="D1376">
        <v>0</v>
      </c>
      <c r="E1376">
        <v>0</v>
      </c>
      <c r="F1376">
        <v>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80</v>
      </c>
    </row>
    <row r="1377" ht="14.25">
      <c r="A1377">
        <v>36907</v>
      </c>
      <c r="B1377">
        <v>1</v>
      </c>
      <c r="C1377">
        <v>300</v>
      </c>
      <c r="D1377">
        <v>0</v>
      </c>
      <c r="E1377">
        <v>0</v>
      </c>
      <c r="F1377">
        <v>8</v>
      </c>
      <c r="G1377">
        <v>3</v>
      </c>
      <c r="H1377" t="s">
        <v>0</v>
      </c>
      <c r="I1377">
        <v>64</v>
      </c>
      <c r="J1377" t="s">
        <v>0</v>
      </c>
      <c r="K1377">
        <v>64</v>
      </c>
      <c r="L1377">
        <v>0</v>
      </c>
      <c r="M1377">
        <v>64</v>
      </c>
      <c r="N1377">
        <v>21</v>
      </c>
    </row>
    <row r="1378" ht="14.25">
      <c r="A1378">
        <v>36908</v>
      </c>
      <c r="B1378">
        <v>1</v>
      </c>
      <c r="C1378">
        <v>301</v>
      </c>
      <c r="D1378">
        <v>0</v>
      </c>
      <c r="E1378">
        <v>0</v>
      </c>
      <c r="F1378">
        <v>3</v>
      </c>
      <c r="G1378" t="s">
        <v>27</v>
      </c>
      <c r="H1378">
        <v>1</v>
      </c>
      <c r="I1378">
        <v>0</v>
      </c>
      <c r="J1378" t="s">
        <v>0</v>
      </c>
      <c r="K1378">
        <v>64</v>
      </c>
      <c r="L1378">
        <v>0</v>
      </c>
      <c r="M1378">
        <v>64</v>
      </c>
      <c r="N1378">
        <v>21</v>
      </c>
    </row>
    <row r="1379" ht="14.25">
      <c r="A1379">
        <v>36940</v>
      </c>
      <c r="B1379">
        <v>0</v>
      </c>
      <c r="C1379">
        <v>401</v>
      </c>
      <c r="D1379">
        <v>0</v>
      </c>
      <c r="E1379">
        <v>0</v>
      </c>
      <c r="F1379">
        <v>8</v>
      </c>
      <c r="G1379" t="s">
        <v>29</v>
      </c>
      <c r="H1379" t="s">
        <v>5</v>
      </c>
      <c r="I1379">
        <v>0</v>
      </c>
      <c r="J1379">
        <v>0</v>
      </c>
      <c r="K1379" t="s">
        <v>57</v>
      </c>
      <c r="L1379">
        <v>0</v>
      </c>
      <c r="M1379">
        <v>0</v>
      </c>
      <c r="N1379">
        <v>0</v>
      </c>
    </row>
    <row r="1380" ht="14.25">
      <c r="A1380">
        <v>36957</v>
      </c>
      <c r="B1380">
        <v>1</v>
      </c>
      <c r="C1380">
        <v>300</v>
      </c>
      <c r="D1380">
        <v>0</v>
      </c>
      <c r="E1380">
        <v>0</v>
      </c>
      <c r="F1380">
        <v>8</v>
      </c>
      <c r="G1380">
        <v>3</v>
      </c>
      <c r="H1380" t="s">
        <v>0</v>
      </c>
      <c r="I1380">
        <v>64</v>
      </c>
      <c r="J1380" t="s">
        <v>0</v>
      </c>
      <c r="K1380">
        <v>64</v>
      </c>
      <c r="L1380">
        <v>0</v>
      </c>
      <c r="M1380">
        <v>64</v>
      </c>
      <c r="N1380">
        <v>32</v>
      </c>
    </row>
    <row r="1381" ht="14.25">
      <c r="A1381">
        <v>36958</v>
      </c>
      <c r="B1381">
        <v>1</v>
      </c>
      <c r="C1381">
        <v>301</v>
      </c>
      <c r="D1381">
        <v>0</v>
      </c>
      <c r="E1381">
        <v>0</v>
      </c>
      <c r="F1381">
        <v>3</v>
      </c>
      <c r="G1381" t="s">
        <v>29</v>
      </c>
      <c r="H1381">
        <v>2</v>
      </c>
      <c r="I1381">
        <v>0</v>
      </c>
      <c r="J1381" t="s">
        <v>0</v>
      </c>
      <c r="K1381">
        <v>64</v>
      </c>
      <c r="L1381">
        <v>0</v>
      </c>
      <c r="M1381">
        <v>64</v>
      </c>
      <c r="N1381">
        <v>32</v>
      </c>
    </row>
    <row r="1382" ht="14.25">
      <c r="A1382">
        <v>36960</v>
      </c>
      <c r="B1382">
        <v>0</v>
      </c>
      <c r="C1382">
        <v>400</v>
      </c>
      <c r="D1382">
        <v>0</v>
      </c>
      <c r="E1382">
        <v>0</v>
      </c>
      <c r="F1382">
        <v>8</v>
      </c>
      <c r="G1382">
        <v>1</v>
      </c>
      <c r="H1382">
        <v>0</v>
      </c>
      <c r="I1382" t="s">
        <v>8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ht="14.25">
      <c r="A1383">
        <v>36970</v>
      </c>
      <c r="B1383">
        <v>0</v>
      </c>
      <c r="C1383">
        <v>201</v>
      </c>
      <c r="D1383">
        <v>0</v>
      </c>
      <c r="E1383">
        <v>0</v>
      </c>
      <c r="F1383">
        <v>6</v>
      </c>
      <c r="G1383">
        <v>54</v>
      </c>
      <c r="H1383">
        <v>1</v>
      </c>
      <c r="I1383">
        <v>0</v>
      </c>
      <c r="J1383">
        <v>0</v>
      </c>
      <c r="K1383">
        <v>62</v>
      </c>
      <c r="L1383">
        <v>0</v>
      </c>
      <c r="M1383">
        <v>0</v>
      </c>
      <c r="N1383">
        <v>0</v>
      </c>
    </row>
    <row r="1384" ht="14.25">
      <c r="A1384">
        <v>36982</v>
      </c>
      <c r="B1384">
        <v>0</v>
      </c>
      <c r="C1384">
        <v>203</v>
      </c>
      <c r="D1384">
        <v>0</v>
      </c>
      <c r="E1384">
        <v>0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80</v>
      </c>
    </row>
    <row r="1385" ht="14.25">
      <c r="A1385">
        <v>36994</v>
      </c>
      <c r="B1385">
        <v>0</v>
      </c>
      <c r="C1385">
        <v>204</v>
      </c>
      <c r="D1385">
        <v>0</v>
      </c>
      <c r="E1385">
        <v>0</v>
      </c>
      <c r="F1385">
        <v>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ht="14.25">
      <c r="A1386">
        <v>37006</v>
      </c>
      <c r="B1386">
        <v>0</v>
      </c>
      <c r="C1386">
        <v>202</v>
      </c>
      <c r="D1386">
        <v>0</v>
      </c>
      <c r="E1386">
        <v>0</v>
      </c>
      <c r="F1386">
        <v>8</v>
      </c>
      <c r="G1386" t="s">
        <v>24</v>
      </c>
      <c r="H1386">
        <v>20</v>
      </c>
      <c r="I1386">
        <v>0</v>
      </c>
      <c r="J1386">
        <v>0</v>
      </c>
      <c r="K1386" t="s">
        <v>1</v>
      </c>
      <c r="L1386" t="s">
        <v>12</v>
      </c>
      <c r="M1386">
        <v>22</v>
      </c>
      <c r="N1386">
        <v>0</v>
      </c>
    </row>
    <row r="1387" ht="14.25">
      <c r="A1387">
        <v>37007</v>
      </c>
      <c r="B1387">
        <v>1</v>
      </c>
      <c r="C1387">
        <v>300</v>
      </c>
      <c r="D1387">
        <v>0</v>
      </c>
      <c r="E1387">
        <v>0</v>
      </c>
      <c r="F1387">
        <v>8</v>
      </c>
      <c r="G1387">
        <v>3</v>
      </c>
      <c r="H1387" t="s">
        <v>0</v>
      </c>
      <c r="I1387">
        <v>64</v>
      </c>
      <c r="J1387" t="s">
        <v>0</v>
      </c>
      <c r="K1387">
        <v>64</v>
      </c>
      <c r="L1387">
        <v>0</v>
      </c>
      <c r="M1387">
        <v>64</v>
      </c>
      <c r="N1387">
        <v>23</v>
      </c>
    </row>
    <row r="1388" ht="14.25">
      <c r="A1388">
        <v>37008</v>
      </c>
      <c r="B1388">
        <v>1</v>
      </c>
      <c r="C1388">
        <v>301</v>
      </c>
      <c r="D1388">
        <v>0</v>
      </c>
      <c r="E1388">
        <v>0</v>
      </c>
      <c r="F1388">
        <v>3</v>
      </c>
      <c r="G1388">
        <v>96</v>
      </c>
      <c r="H1388">
        <v>3</v>
      </c>
      <c r="I1388">
        <v>0</v>
      </c>
      <c r="J1388" t="s">
        <v>0</v>
      </c>
      <c r="K1388">
        <v>64</v>
      </c>
      <c r="L1388">
        <v>0</v>
      </c>
      <c r="M1388">
        <v>64</v>
      </c>
      <c r="N1388">
        <v>23</v>
      </c>
    </row>
    <row r="1389" ht="14.25">
      <c r="A1389">
        <v>37018</v>
      </c>
      <c r="B1389">
        <v>0</v>
      </c>
      <c r="C1389">
        <v>666</v>
      </c>
      <c r="D1389">
        <v>0</v>
      </c>
      <c r="E1389">
        <v>0</v>
      </c>
      <c r="F1389">
        <v>8</v>
      </c>
      <c r="G1389">
        <v>52</v>
      </c>
      <c r="H1389">
        <v>8</v>
      </c>
      <c r="I1389">
        <v>1</v>
      </c>
      <c r="J1389">
        <v>5</v>
      </c>
      <c r="K1389">
        <v>52</v>
      </c>
      <c r="L1389">
        <v>57</v>
      </c>
      <c r="M1389">
        <v>12</v>
      </c>
      <c r="N1389">
        <v>44</v>
      </c>
    </row>
    <row r="1390" ht="14.25">
      <c r="A1390">
        <v>37030</v>
      </c>
      <c r="B1390">
        <v>0</v>
      </c>
      <c r="C1390">
        <v>665</v>
      </c>
      <c r="D1390">
        <v>0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53</v>
      </c>
      <c r="K1390" t="s">
        <v>2</v>
      </c>
      <c r="L1390">
        <v>18</v>
      </c>
      <c r="M1390">
        <v>53</v>
      </c>
      <c r="N1390">
        <v>0</v>
      </c>
    </row>
    <row r="1391" ht="14.25">
      <c r="A1391">
        <v>37040</v>
      </c>
      <c r="B1391">
        <v>0</v>
      </c>
      <c r="C1391">
        <v>401</v>
      </c>
      <c r="D1391">
        <v>0</v>
      </c>
      <c r="E1391">
        <v>0</v>
      </c>
      <c r="F1391">
        <v>8</v>
      </c>
      <c r="G1391" t="s">
        <v>29</v>
      </c>
      <c r="H1391" t="s">
        <v>5</v>
      </c>
      <c r="I1391">
        <v>0</v>
      </c>
      <c r="J1391">
        <v>0</v>
      </c>
      <c r="K1391" t="s">
        <v>57</v>
      </c>
      <c r="L1391">
        <v>0</v>
      </c>
      <c r="M1391">
        <v>0</v>
      </c>
      <c r="N1391">
        <v>0</v>
      </c>
    </row>
    <row r="1392" ht="14.25">
      <c r="A1392">
        <v>37042</v>
      </c>
      <c r="B1392">
        <v>0</v>
      </c>
      <c r="C1392">
        <v>200</v>
      </c>
      <c r="D1392">
        <v>0</v>
      </c>
      <c r="E1392">
        <v>0</v>
      </c>
      <c r="F1392">
        <v>8</v>
      </c>
      <c r="G1392" t="s">
        <v>2</v>
      </c>
      <c r="H1392">
        <v>0</v>
      </c>
      <c r="I1392" t="s">
        <v>56</v>
      </c>
      <c r="J1392" t="s">
        <v>25</v>
      </c>
      <c r="K1392">
        <v>7</v>
      </c>
      <c r="L1392">
        <v>0</v>
      </c>
      <c r="M1392">
        <v>2</v>
      </c>
      <c r="N1392">
        <v>0</v>
      </c>
    </row>
    <row r="1393" ht="14.25">
      <c r="A1393">
        <v>37057</v>
      </c>
      <c r="B1393">
        <v>1</v>
      </c>
      <c r="C1393">
        <v>300</v>
      </c>
      <c r="D1393">
        <v>0</v>
      </c>
      <c r="E1393">
        <v>0</v>
      </c>
      <c r="F1393">
        <v>8</v>
      </c>
      <c r="G1393">
        <v>3</v>
      </c>
      <c r="H1393" t="s">
        <v>0</v>
      </c>
      <c r="I1393">
        <v>64</v>
      </c>
      <c r="J1393" t="s">
        <v>0</v>
      </c>
      <c r="K1393">
        <v>64</v>
      </c>
      <c r="L1393">
        <v>0</v>
      </c>
      <c r="M1393">
        <v>64</v>
      </c>
      <c r="N1393">
        <v>34</v>
      </c>
    </row>
    <row r="1394" ht="14.25">
      <c r="A1394">
        <v>37058</v>
      </c>
      <c r="B1394">
        <v>1</v>
      </c>
      <c r="C1394">
        <v>301</v>
      </c>
      <c r="D1394">
        <v>0</v>
      </c>
      <c r="E1394">
        <v>0</v>
      </c>
      <c r="F1394">
        <v>3</v>
      </c>
      <c r="G1394">
        <v>3</v>
      </c>
      <c r="H1394">
        <v>4</v>
      </c>
      <c r="I1394">
        <v>0</v>
      </c>
      <c r="J1394" t="s">
        <v>0</v>
      </c>
      <c r="K1394">
        <v>64</v>
      </c>
      <c r="L1394">
        <v>0</v>
      </c>
      <c r="M1394">
        <v>64</v>
      </c>
      <c r="N1394">
        <v>34</v>
      </c>
    </row>
    <row r="1395" ht="14.25">
      <c r="A1395">
        <v>37061</v>
      </c>
      <c r="B1395">
        <v>0</v>
      </c>
      <c r="C1395">
        <v>400</v>
      </c>
      <c r="D1395">
        <v>0</v>
      </c>
      <c r="E1395">
        <v>0</v>
      </c>
      <c r="F1395">
        <v>8</v>
      </c>
      <c r="G1395">
        <v>1</v>
      </c>
      <c r="H1395">
        <v>0</v>
      </c>
      <c r="I1395" t="s">
        <v>8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ht="14.25">
      <c r="A1396">
        <v>37070</v>
      </c>
      <c r="B1396">
        <v>0</v>
      </c>
      <c r="C1396">
        <v>201</v>
      </c>
      <c r="D1396">
        <v>0</v>
      </c>
      <c r="E1396">
        <v>0</v>
      </c>
      <c r="F1396">
        <v>6</v>
      </c>
      <c r="G1396">
        <v>54</v>
      </c>
      <c r="H1396">
        <v>1</v>
      </c>
      <c r="I1396">
        <v>0</v>
      </c>
      <c r="J1396">
        <v>0</v>
      </c>
      <c r="K1396">
        <v>62</v>
      </c>
      <c r="L1396">
        <v>0</v>
      </c>
      <c r="M1396">
        <v>0</v>
      </c>
      <c r="N1396">
        <v>0</v>
      </c>
    </row>
    <row r="1397" ht="14.25">
      <c r="A1397">
        <v>37082</v>
      </c>
      <c r="B1397">
        <v>0</v>
      </c>
      <c r="C1397">
        <v>203</v>
      </c>
      <c r="D1397">
        <v>0</v>
      </c>
      <c r="E1397">
        <v>0</v>
      </c>
      <c r="F1397">
        <v>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80</v>
      </c>
    </row>
    <row r="1398" ht="14.25">
      <c r="A1398">
        <v>37107</v>
      </c>
      <c r="B1398">
        <v>1</v>
      </c>
      <c r="C1398">
        <v>300</v>
      </c>
      <c r="D1398">
        <v>0</v>
      </c>
      <c r="E1398">
        <v>0</v>
      </c>
      <c r="F1398">
        <v>8</v>
      </c>
      <c r="G1398">
        <v>3</v>
      </c>
      <c r="H1398" t="s">
        <v>0</v>
      </c>
      <c r="I1398">
        <v>64</v>
      </c>
      <c r="J1398" t="s">
        <v>0</v>
      </c>
      <c r="K1398">
        <v>64</v>
      </c>
      <c r="L1398">
        <v>0</v>
      </c>
      <c r="M1398">
        <v>64</v>
      </c>
      <c r="N1398">
        <v>25</v>
      </c>
    </row>
    <row r="1399" ht="14.25">
      <c r="A1399">
        <v>37108</v>
      </c>
      <c r="B1399">
        <v>1</v>
      </c>
      <c r="C1399">
        <v>301</v>
      </c>
      <c r="D1399">
        <v>0</v>
      </c>
      <c r="E1399">
        <v>0</v>
      </c>
      <c r="F1399">
        <v>3</v>
      </c>
      <c r="G1399">
        <v>54</v>
      </c>
      <c r="H1399">
        <v>5</v>
      </c>
      <c r="I1399">
        <v>0</v>
      </c>
      <c r="J1399" t="s">
        <v>0</v>
      </c>
      <c r="K1399">
        <v>64</v>
      </c>
      <c r="L1399">
        <v>0</v>
      </c>
      <c r="M1399">
        <v>64</v>
      </c>
      <c r="N1399">
        <v>25</v>
      </c>
    </row>
    <row r="1400" ht="14.25">
      <c r="A1400">
        <v>37141</v>
      </c>
      <c r="B1400">
        <v>0</v>
      </c>
      <c r="C1400">
        <v>401</v>
      </c>
      <c r="D1400">
        <v>0</v>
      </c>
      <c r="E1400">
        <v>0</v>
      </c>
      <c r="F1400">
        <v>8</v>
      </c>
      <c r="G1400" t="s">
        <v>29</v>
      </c>
      <c r="H1400" t="s">
        <v>5</v>
      </c>
      <c r="I1400">
        <v>0</v>
      </c>
      <c r="J1400">
        <v>0</v>
      </c>
      <c r="K1400" t="s">
        <v>57</v>
      </c>
      <c r="L1400">
        <v>0</v>
      </c>
      <c r="M1400">
        <v>0</v>
      </c>
      <c r="N1400">
        <v>0</v>
      </c>
    </row>
    <row r="1401" ht="14.25">
      <c r="A1401">
        <v>37157</v>
      </c>
      <c r="B1401">
        <v>1</v>
      </c>
      <c r="C1401">
        <v>300</v>
      </c>
      <c r="D1401">
        <v>0</v>
      </c>
      <c r="E1401">
        <v>0</v>
      </c>
      <c r="F1401">
        <v>8</v>
      </c>
      <c r="G1401">
        <v>3</v>
      </c>
      <c r="H1401" t="s">
        <v>0</v>
      </c>
      <c r="I1401">
        <v>64</v>
      </c>
      <c r="J1401" t="s">
        <v>0</v>
      </c>
      <c r="K1401">
        <v>64</v>
      </c>
      <c r="L1401">
        <v>0</v>
      </c>
      <c r="M1401">
        <v>64</v>
      </c>
      <c r="N1401">
        <v>36</v>
      </c>
    </row>
    <row r="1402" ht="14.25">
      <c r="A1402">
        <v>37158</v>
      </c>
      <c r="B1402">
        <v>1</v>
      </c>
      <c r="C1402">
        <v>301</v>
      </c>
      <c r="D1402">
        <v>0</v>
      </c>
      <c r="E1402">
        <v>0</v>
      </c>
      <c r="F1402">
        <v>3</v>
      </c>
      <c r="G1402" t="s">
        <v>30</v>
      </c>
      <c r="H1402">
        <v>6</v>
      </c>
      <c r="I1402">
        <v>0</v>
      </c>
      <c r="J1402" t="s">
        <v>0</v>
      </c>
      <c r="K1402">
        <v>64</v>
      </c>
      <c r="L1402">
        <v>0</v>
      </c>
      <c r="M1402">
        <v>64</v>
      </c>
      <c r="N1402">
        <v>36</v>
      </c>
    </row>
    <row r="1403" ht="14.25">
      <c r="A1403">
        <v>37161</v>
      </c>
      <c r="B1403">
        <v>0</v>
      </c>
      <c r="C1403">
        <v>400</v>
      </c>
      <c r="D1403">
        <v>0</v>
      </c>
      <c r="E1403">
        <v>0</v>
      </c>
      <c r="F1403">
        <v>8</v>
      </c>
      <c r="G1403">
        <v>1</v>
      </c>
      <c r="H1403">
        <v>0</v>
      </c>
      <c r="I1403" t="s">
        <v>8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ht="14.25">
      <c r="A1404">
        <v>37170</v>
      </c>
      <c r="B1404">
        <v>0</v>
      </c>
      <c r="C1404">
        <v>201</v>
      </c>
      <c r="D1404">
        <v>0</v>
      </c>
      <c r="E1404">
        <v>0</v>
      </c>
      <c r="F1404">
        <v>6</v>
      </c>
      <c r="G1404">
        <v>54</v>
      </c>
      <c r="H1404">
        <v>1</v>
      </c>
      <c r="I1404">
        <v>0</v>
      </c>
      <c r="J1404">
        <v>0</v>
      </c>
      <c r="K1404">
        <v>62</v>
      </c>
      <c r="L1404">
        <v>0</v>
      </c>
      <c r="M1404">
        <v>0</v>
      </c>
      <c r="N1404">
        <v>0</v>
      </c>
    </row>
    <row r="1405" ht="14.25">
      <c r="A1405">
        <v>37182</v>
      </c>
      <c r="B1405">
        <v>0</v>
      </c>
      <c r="C1405">
        <v>203</v>
      </c>
      <c r="D1405">
        <v>0</v>
      </c>
      <c r="E1405">
        <v>0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80</v>
      </c>
    </row>
    <row r="1406" ht="14.25">
      <c r="A1406">
        <v>37207</v>
      </c>
      <c r="B1406">
        <v>1</v>
      </c>
      <c r="C1406">
        <v>300</v>
      </c>
      <c r="D1406">
        <v>0</v>
      </c>
      <c r="E1406">
        <v>0</v>
      </c>
      <c r="F1406">
        <v>8</v>
      </c>
      <c r="G1406">
        <v>3</v>
      </c>
      <c r="H1406" t="s">
        <v>0</v>
      </c>
      <c r="I1406">
        <v>64</v>
      </c>
      <c r="J1406" t="s">
        <v>0</v>
      </c>
      <c r="K1406">
        <v>64</v>
      </c>
      <c r="L1406">
        <v>0</v>
      </c>
      <c r="M1406">
        <v>64</v>
      </c>
      <c r="N1406">
        <v>27</v>
      </c>
    </row>
    <row r="1407" ht="14.25">
      <c r="A1407">
        <v>37208</v>
      </c>
      <c r="B1407">
        <v>1</v>
      </c>
      <c r="C1407">
        <v>301</v>
      </c>
      <c r="D1407">
        <v>0</v>
      </c>
      <c r="E1407">
        <v>0</v>
      </c>
      <c r="F1407">
        <v>3</v>
      </c>
      <c r="G1407" t="s">
        <v>1</v>
      </c>
      <c r="H1407">
        <v>7</v>
      </c>
      <c r="I1407">
        <v>0</v>
      </c>
      <c r="J1407" t="s">
        <v>0</v>
      </c>
      <c r="K1407">
        <v>64</v>
      </c>
      <c r="L1407">
        <v>0</v>
      </c>
      <c r="M1407">
        <v>64</v>
      </c>
      <c r="N1407">
        <v>27</v>
      </c>
    </row>
    <row r="1408" ht="14.25">
      <c r="A1408">
        <v>37221</v>
      </c>
      <c r="B1408">
        <v>0</v>
      </c>
      <c r="C1408">
        <v>403</v>
      </c>
      <c r="D1408">
        <v>0</v>
      </c>
      <c r="E1408">
        <v>0</v>
      </c>
      <c r="F1408">
        <v>8</v>
      </c>
      <c r="G1408">
        <v>63</v>
      </c>
      <c r="H1408">
        <v>0</v>
      </c>
      <c r="I1408">
        <v>0</v>
      </c>
      <c r="J1408">
        <v>0</v>
      </c>
      <c r="K1408">
        <v>94</v>
      </c>
      <c r="L1408" t="s">
        <v>36</v>
      </c>
      <c r="M1408">
        <v>9</v>
      </c>
      <c r="N1408">
        <v>0</v>
      </c>
    </row>
    <row r="1409" ht="14.25">
      <c r="A1409">
        <v>37241</v>
      </c>
      <c r="B1409">
        <v>0</v>
      </c>
      <c r="C1409">
        <v>401</v>
      </c>
      <c r="D1409">
        <v>0</v>
      </c>
      <c r="E1409">
        <v>0</v>
      </c>
      <c r="F1409">
        <v>8</v>
      </c>
      <c r="G1409" t="s">
        <v>29</v>
      </c>
      <c r="H1409" t="s">
        <v>5</v>
      </c>
      <c r="I1409">
        <v>0</v>
      </c>
      <c r="J1409">
        <v>0</v>
      </c>
      <c r="K1409" t="s">
        <v>57</v>
      </c>
      <c r="L1409">
        <v>0</v>
      </c>
      <c r="M1409">
        <v>0</v>
      </c>
      <c r="N1409">
        <v>0</v>
      </c>
    </row>
    <row r="1410" ht="14.25">
      <c r="A1410">
        <v>37257</v>
      </c>
      <c r="B1410">
        <v>1</v>
      </c>
      <c r="C1410">
        <v>300</v>
      </c>
      <c r="D1410">
        <v>0</v>
      </c>
      <c r="E1410">
        <v>0</v>
      </c>
      <c r="F1410">
        <v>8</v>
      </c>
      <c r="G1410">
        <v>3</v>
      </c>
      <c r="H1410" t="s">
        <v>0</v>
      </c>
      <c r="I1410">
        <v>64</v>
      </c>
      <c r="J1410" t="s">
        <v>0</v>
      </c>
      <c r="K1410">
        <v>64</v>
      </c>
      <c r="L1410">
        <v>0</v>
      </c>
      <c r="M1410">
        <v>64</v>
      </c>
      <c r="N1410" t="s">
        <v>1</v>
      </c>
    </row>
    <row r="1411" ht="14.25">
      <c r="A1411">
        <v>37258</v>
      </c>
      <c r="B1411">
        <v>1</v>
      </c>
      <c r="C1411">
        <v>301</v>
      </c>
      <c r="D1411">
        <v>0</v>
      </c>
      <c r="E1411">
        <v>0</v>
      </c>
      <c r="F1411">
        <v>3</v>
      </c>
      <c r="G1411">
        <v>80</v>
      </c>
      <c r="H1411">
        <v>8</v>
      </c>
      <c r="I1411">
        <v>0</v>
      </c>
      <c r="J1411" t="s">
        <v>0</v>
      </c>
      <c r="K1411">
        <v>64</v>
      </c>
      <c r="L1411">
        <v>0</v>
      </c>
      <c r="M1411">
        <v>64</v>
      </c>
      <c r="N1411" t="s">
        <v>1</v>
      </c>
    </row>
    <row r="1412" ht="14.25">
      <c r="A1412">
        <v>37261</v>
      </c>
      <c r="B1412">
        <v>0</v>
      </c>
      <c r="C1412">
        <v>400</v>
      </c>
      <c r="D1412">
        <v>0</v>
      </c>
      <c r="E1412">
        <v>0</v>
      </c>
      <c r="F1412">
        <v>8</v>
      </c>
      <c r="G1412">
        <v>1</v>
      </c>
      <c r="H1412">
        <v>0</v>
      </c>
      <c r="I1412" t="s">
        <v>8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ht="14.25">
      <c r="A1413">
        <v>37270</v>
      </c>
      <c r="B1413">
        <v>0</v>
      </c>
      <c r="C1413">
        <v>201</v>
      </c>
      <c r="D1413">
        <v>0</v>
      </c>
      <c r="E1413">
        <v>0</v>
      </c>
      <c r="F1413">
        <v>6</v>
      </c>
      <c r="G1413">
        <v>54</v>
      </c>
      <c r="H1413">
        <v>1</v>
      </c>
      <c r="I1413">
        <v>0</v>
      </c>
      <c r="J1413">
        <v>0</v>
      </c>
      <c r="K1413">
        <v>62</v>
      </c>
      <c r="L1413">
        <v>0</v>
      </c>
      <c r="M1413">
        <v>0</v>
      </c>
      <c r="N1413">
        <v>0</v>
      </c>
    </row>
    <row r="1414" ht="14.25">
      <c r="A1414">
        <v>37282</v>
      </c>
      <c r="B1414">
        <v>0</v>
      </c>
      <c r="C1414">
        <v>203</v>
      </c>
      <c r="D1414">
        <v>0</v>
      </c>
      <c r="E1414">
        <v>0</v>
      </c>
      <c r="F1414">
        <v>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80</v>
      </c>
    </row>
    <row r="1415" ht="14.25">
      <c r="A1415">
        <v>37307</v>
      </c>
      <c r="B1415">
        <v>1</v>
      </c>
      <c r="C1415">
        <v>300</v>
      </c>
      <c r="D1415">
        <v>0</v>
      </c>
      <c r="E1415">
        <v>0</v>
      </c>
      <c r="F1415">
        <v>8</v>
      </c>
      <c r="G1415">
        <v>3</v>
      </c>
      <c r="H1415" t="s">
        <v>0</v>
      </c>
      <c r="I1415">
        <v>64</v>
      </c>
      <c r="J1415" t="s">
        <v>0</v>
      </c>
      <c r="K1415">
        <v>64</v>
      </c>
      <c r="L1415">
        <v>0</v>
      </c>
      <c r="M1415">
        <v>64</v>
      </c>
      <c r="N1415" t="s">
        <v>3</v>
      </c>
    </row>
    <row r="1416" ht="14.25">
      <c r="A1416">
        <v>37308</v>
      </c>
      <c r="B1416">
        <v>1</v>
      </c>
      <c r="C1416">
        <v>301</v>
      </c>
      <c r="D1416">
        <v>0</v>
      </c>
      <c r="E1416">
        <v>0</v>
      </c>
      <c r="F1416">
        <v>3</v>
      </c>
      <c r="G1416">
        <v>88</v>
      </c>
      <c r="H1416">
        <v>9</v>
      </c>
      <c r="I1416">
        <v>0</v>
      </c>
      <c r="J1416" t="s">
        <v>0</v>
      </c>
      <c r="K1416">
        <v>64</v>
      </c>
      <c r="L1416">
        <v>0</v>
      </c>
      <c r="M1416">
        <v>64</v>
      </c>
      <c r="N1416" t="s">
        <v>3</v>
      </c>
    </row>
    <row r="1417" ht="14.25">
      <c r="A1417">
        <v>37341</v>
      </c>
      <c r="B1417">
        <v>0</v>
      </c>
      <c r="C1417">
        <v>401</v>
      </c>
      <c r="D1417">
        <v>0</v>
      </c>
      <c r="E1417">
        <v>0</v>
      </c>
      <c r="F1417">
        <v>8</v>
      </c>
      <c r="G1417" t="s">
        <v>29</v>
      </c>
      <c r="H1417" t="s">
        <v>5</v>
      </c>
      <c r="I1417">
        <v>0</v>
      </c>
      <c r="J1417">
        <v>0</v>
      </c>
      <c r="K1417" t="s">
        <v>57</v>
      </c>
      <c r="L1417">
        <v>0</v>
      </c>
      <c r="M1417">
        <v>0</v>
      </c>
      <c r="N1417">
        <v>0</v>
      </c>
    </row>
    <row r="1418" ht="14.25">
      <c r="A1418">
        <v>37357</v>
      </c>
      <c r="B1418">
        <v>1</v>
      </c>
      <c r="C1418">
        <v>300</v>
      </c>
      <c r="D1418">
        <v>0</v>
      </c>
      <c r="E1418">
        <v>0</v>
      </c>
      <c r="F1418">
        <v>8</v>
      </c>
      <c r="G1418">
        <v>3</v>
      </c>
      <c r="H1418" t="s">
        <v>0</v>
      </c>
      <c r="I1418">
        <v>64</v>
      </c>
      <c r="J1418" t="s">
        <v>0</v>
      </c>
      <c r="K1418">
        <v>64</v>
      </c>
      <c r="L1418">
        <v>0</v>
      </c>
      <c r="M1418">
        <v>64</v>
      </c>
      <c r="N1418" t="s">
        <v>9</v>
      </c>
    </row>
    <row r="1419" ht="14.25">
      <c r="A1419">
        <v>37358</v>
      </c>
      <c r="B1419">
        <v>1</v>
      </c>
      <c r="C1419">
        <v>301</v>
      </c>
      <c r="D1419">
        <v>0</v>
      </c>
      <c r="E1419">
        <v>0</v>
      </c>
      <c r="F1419">
        <v>3</v>
      </c>
      <c r="G1419" t="s">
        <v>10</v>
      </c>
      <c r="H1419" t="s">
        <v>11</v>
      </c>
      <c r="I1419">
        <v>0</v>
      </c>
      <c r="J1419" t="s">
        <v>0</v>
      </c>
      <c r="K1419">
        <v>64</v>
      </c>
      <c r="L1419">
        <v>0</v>
      </c>
      <c r="M1419">
        <v>64</v>
      </c>
      <c r="N1419" t="s">
        <v>9</v>
      </c>
    </row>
    <row r="1420" ht="14.25">
      <c r="A1420">
        <v>37361</v>
      </c>
      <c r="B1420">
        <v>0</v>
      </c>
      <c r="C1420">
        <v>400</v>
      </c>
      <c r="D1420">
        <v>0</v>
      </c>
      <c r="E1420">
        <v>0</v>
      </c>
      <c r="F1420">
        <v>8</v>
      </c>
      <c r="G1420">
        <v>1</v>
      </c>
      <c r="H1420">
        <v>0</v>
      </c>
      <c r="I1420" t="s">
        <v>8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ht="14.25">
      <c r="A1421">
        <v>37370</v>
      </c>
      <c r="B1421">
        <v>0</v>
      </c>
      <c r="C1421">
        <v>201</v>
      </c>
      <c r="D1421">
        <v>0</v>
      </c>
      <c r="E1421">
        <v>0</v>
      </c>
      <c r="F1421">
        <v>6</v>
      </c>
      <c r="G1421">
        <v>54</v>
      </c>
      <c r="H1421">
        <v>1</v>
      </c>
      <c r="I1421">
        <v>0</v>
      </c>
      <c r="J1421">
        <v>0</v>
      </c>
      <c r="K1421">
        <v>62</v>
      </c>
      <c r="L1421">
        <v>0</v>
      </c>
      <c r="M1421">
        <v>0</v>
      </c>
      <c r="N1421">
        <v>0</v>
      </c>
    </row>
    <row r="1422" ht="14.25">
      <c r="A1422">
        <v>37382</v>
      </c>
      <c r="B1422">
        <v>0</v>
      </c>
      <c r="C1422">
        <v>203</v>
      </c>
      <c r="D1422">
        <v>0</v>
      </c>
      <c r="E1422">
        <v>0</v>
      </c>
      <c r="F1422">
        <v>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80</v>
      </c>
    </row>
    <row r="1423" ht="14.25">
      <c r="A1423">
        <v>37407</v>
      </c>
      <c r="B1423">
        <v>1</v>
      </c>
      <c r="C1423">
        <v>300</v>
      </c>
      <c r="D1423">
        <v>0</v>
      </c>
      <c r="E1423">
        <v>0</v>
      </c>
      <c r="F1423">
        <v>8</v>
      </c>
      <c r="G1423">
        <v>3</v>
      </c>
      <c r="H1423" t="s">
        <v>0</v>
      </c>
      <c r="I1423">
        <v>64</v>
      </c>
      <c r="J1423" t="s">
        <v>0</v>
      </c>
      <c r="K1423">
        <v>64</v>
      </c>
      <c r="L1423">
        <v>0</v>
      </c>
      <c r="M1423">
        <v>64</v>
      </c>
      <c r="N1423" t="s">
        <v>12</v>
      </c>
    </row>
    <row r="1424" ht="14.25">
      <c r="A1424">
        <v>37408</v>
      </c>
      <c r="B1424">
        <v>1</v>
      </c>
      <c r="C1424">
        <v>301</v>
      </c>
      <c r="D1424">
        <v>0</v>
      </c>
      <c r="E1424">
        <v>0</v>
      </c>
      <c r="F1424">
        <v>3</v>
      </c>
      <c r="G1424">
        <v>43</v>
      </c>
      <c r="H1424" t="s">
        <v>13</v>
      </c>
      <c r="I1424">
        <v>0</v>
      </c>
      <c r="J1424" t="s">
        <v>0</v>
      </c>
      <c r="K1424">
        <v>64</v>
      </c>
      <c r="L1424">
        <v>0</v>
      </c>
      <c r="M1424">
        <v>64</v>
      </c>
      <c r="N1424" t="s">
        <v>12</v>
      </c>
    </row>
    <row r="1425" ht="14.25">
      <c r="A1425">
        <v>37441</v>
      </c>
      <c r="B1425">
        <v>0</v>
      </c>
      <c r="C1425">
        <v>401</v>
      </c>
      <c r="D1425">
        <v>0</v>
      </c>
      <c r="E1425">
        <v>0</v>
      </c>
      <c r="F1425">
        <v>8</v>
      </c>
      <c r="G1425" t="s">
        <v>29</v>
      </c>
      <c r="H1425" t="s">
        <v>5</v>
      </c>
      <c r="I1425">
        <v>0</v>
      </c>
      <c r="J1425">
        <v>0</v>
      </c>
      <c r="K1425" t="s">
        <v>6</v>
      </c>
      <c r="L1425">
        <v>0</v>
      </c>
      <c r="M1425">
        <v>0</v>
      </c>
      <c r="N1425">
        <v>0</v>
      </c>
    </row>
    <row r="1426" ht="14.25">
      <c r="A1426">
        <v>37457</v>
      </c>
      <c r="B1426">
        <v>1</v>
      </c>
      <c r="C1426">
        <v>300</v>
      </c>
      <c r="D1426">
        <v>0</v>
      </c>
      <c r="E1426">
        <v>0</v>
      </c>
      <c r="F1426">
        <v>8</v>
      </c>
      <c r="G1426">
        <v>3</v>
      </c>
      <c r="H1426" t="s">
        <v>0</v>
      </c>
      <c r="I1426">
        <v>64</v>
      </c>
      <c r="J1426" t="s">
        <v>0</v>
      </c>
      <c r="K1426">
        <v>64</v>
      </c>
      <c r="L1426">
        <v>0</v>
      </c>
      <c r="M1426">
        <v>64</v>
      </c>
      <c r="N1426" t="s">
        <v>14</v>
      </c>
    </row>
    <row r="1427" ht="14.25">
      <c r="A1427">
        <v>37458</v>
      </c>
      <c r="B1427">
        <v>1</v>
      </c>
      <c r="C1427">
        <v>301</v>
      </c>
      <c r="D1427">
        <v>0</v>
      </c>
      <c r="E1427">
        <v>0</v>
      </c>
      <c r="F1427">
        <v>3</v>
      </c>
      <c r="G1427" t="s">
        <v>15</v>
      </c>
      <c r="H1427" t="s">
        <v>8</v>
      </c>
      <c r="I1427">
        <v>0</v>
      </c>
      <c r="J1427" t="s">
        <v>0</v>
      </c>
      <c r="K1427">
        <v>64</v>
      </c>
      <c r="L1427">
        <v>0</v>
      </c>
      <c r="M1427">
        <v>64</v>
      </c>
      <c r="N1427" t="s">
        <v>14</v>
      </c>
    </row>
    <row r="1428" ht="14.25">
      <c r="A1428">
        <v>37461</v>
      </c>
      <c r="B1428">
        <v>0</v>
      </c>
      <c r="C1428">
        <v>400</v>
      </c>
      <c r="D1428">
        <v>0</v>
      </c>
      <c r="E1428">
        <v>0</v>
      </c>
      <c r="F1428">
        <v>8</v>
      </c>
      <c r="G1428">
        <v>1</v>
      </c>
      <c r="H1428">
        <v>0</v>
      </c>
      <c r="I1428" t="s">
        <v>8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ht="14.25">
      <c r="A1429">
        <v>37470</v>
      </c>
      <c r="B1429">
        <v>0</v>
      </c>
      <c r="C1429">
        <v>201</v>
      </c>
      <c r="D1429">
        <v>0</v>
      </c>
      <c r="E1429">
        <v>0</v>
      </c>
      <c r="F1429">
        <v>6</v>
      </c>
      <c r="G1429">
        <v>54</v>
      </c>
      <c r="H1429">
        <v>1</v>
      </c>
      <c r="I1429">
        <v>0</v>
      </c>
      <c r="J1429">
        <v>0</v>
      </c>
      <c r="K1429">
        <v>62</v>
      </c>
      <c r="L1429">
        <v>0</v>
      </c>
      <c r="M1429">
        <v>0</v>
      </c>
      <c r="N1429">
        <v>0</v>
      </c>
    </row>
    <row r="1430" ht="14.25">
      <c r="A1430">
        <v>37482</v>
      </c>
      <c r="B1430">
        <v>0</v>
      </c>
      <c r="C1430">
        <v>203</v>
      </c>
      <c r="D1430">
        <v>0</v>
      </c>
      <c r="E1430">
        <v>0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80</v>
      </c>
    </row>
    <row r="1431" ht="14.25">
      <c r="A1431">
        <v>37507</v>
      </c>
      <c r="B1431">
        <v>1</v>
      </c>
      <c r="C1431">
        <v>300</v>
      </c>
      <c r="D1431">
        <v>0</v>
      </c>
      <c r="E1431">
        <v>0</v>
      </c>
      <c r="F1431">
        <v>8</v>
      </c>
      <c r="G1431">
        <v>3</v>
      </c>
      <c r="H1431" t="s">
        <v>0</v>
      </c>
      <c r="I1431">
        <v>64</v>
      </c>
      <c r="J1431" t="s">
        <v>0</v>
      </c>
      <c r="K1431">
        <v>64</v>
      </c>
      <c r="L1431">
        <v>0</v>
      </c>
      <c r="M1431">
        <v>64</v>
      </c>
      <c r="N1431" t="s">
        <v>16</v>
      </c>
    </row>
    <row r="1432" ht="14.25">
      <c r="A1432">
        <v>37508</v>
      </c>
      <c r="B1432">
        <v>1</v>
      </c>
      <c r="C1432">
        <v>301</v>
      </c>
      <c r="D1432">
        <v>0</v>
      </c>
      <c r="E1432">
        <v>0</v>
      </c>
      <c r="F1432">
        <v>3</v>
      </c>
      <c r="G1432" t="s">
        <v>6</v>
      </c>
      <c r="H1432" t="s">
        <v>17</v>
      </c>
      <c r="I1432">
        <v>0</v>
      </c>
      <c r="J1432" t="s">
        <v>0</v>
      </c>
      <c r="K1432">
        <v>64</v>
      </c>
      <c r="L1432">
        <v>0</v>
      </c>
      <c r="M1432">
        <v>64</v>
      </c>
      <c r="N1432" t="s">
        <v>16</v>
      </c>
    </row>
    <row r="1433" ht="14.25">
      <c r="A1433">
        <v>37541</v>
      </c>
      <c r="B1433">
        <v>0</v>
      </c>
      <c r="C1433">
        <v>401</v>
      </c>
      <c r="D1433">
        <v>0</v>
      </c>
      <c r="E1433">
        <v>0</v>
      </c>
      <c r="F1433">
        <v>8</v>
      </c>
      <c r="G1433" t="s">
        <v>29</v>
      </c>
      <c r="H1433" t="s">
        <v>5</v>
      </c>
      <c r="I1433">
        <v>0</v>
      </c>
      <c r="J1433">
        <v>0</v>
      </c>
      <c r="K1433" t="s">
        <v>6</v>
      </c>
      <c r="L1433">
        <v>0</v>
      </c>
      <c r="M1433">
        <v>0</v>
      </c>
      <c r="N1433">
        <v>0</v>
      </c>
    </row>
    <row r="1434" ht="14.25">
      <c r="A1434">
        <v>37557</v>
      </c>
      <c r="B1434">
        <v>1</v>
      </c>
      <c r="C1434">
        <v>300</v>
      </c>
      <c r="D1434">
        <v>0</v>
      </c>
      <c r="E1434">
        <v>0</v>
      </c>
      <c r="F1434">
        <v>8</v>
      </c>
      <c r="G1434">
        <v>3</v>
      </c>
      <c r="H1434" t="s">
        <v>0</v>
      </c>
      <c r="I1434">
        <v>64</v>
      </c>
      <c r="J1434" t="s">
        <v>0</v>
      </c>
      <c r="K1434">
        <v>64</v>
      </c>
      <c r="L1434">
        <v>0</v>
      </c>
      <c r="M1434">
        <v>64</v>
      </c>
      <c r="N1434" t="s">
        <v>18</v>
      </c>
    </row>
    <row r="1435" ht="14.25">
      <c r="A1435">
        <v>37558</v>
      </c>
      <c r="B1435">
        <v>1</v>
      </c>
      <c r="C1435">
        <v>301</v>
      </c>
      <c r="D1435">
        <v>0</v>
      </c>
      <c r="E1435">
        <v>0</v>
      </c>
      <c r="F1435">
        <v>3</v>
      </c>
      <c r="G1435" t="s">
        <v>19</v>
      </c>
      <c r="H1435" t="s">
        <v>20</v>
      </c>
      <c r="I1435">
        <v>0</v>
      </c>
      <c r="J1435" t="s">
        <v>0</v>
      </c>
      <c r="K1435">
        <v>64</v>
      </c>
      <c r="L1435">
        <v>0</v>
      </c>
      <c r="M1435">
        <v>64</v>
      </c>
      <c r="N1435" t="s">
        <v>18</v>
      </c>
    </row>
    <row r="1436" ht="14.25">
      <c r="A1436">
        <v>37561</v>
      </c>
      <c r="B1436">
        <v>0</v>
      </c>
      <c r="C1436">
        <v>400</v>
      </c>
      <c r="D1436">
        <v>0</v>
      </c>
      <c r="E1436">
        <v>0</v>
      </c>
      <c r="F1436">
        <v>8</v>
      </c>
      <c r="G1436">
        <v>1</v>
      </c>
      <c r="H1436">
        <v>0</v>
      </c>
      <c r="I1436" t="s">
        <v>8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ht="14.25">
      <c r="A1437">
        <v>37570</v>
      </c>
      <c r="B1437">
        <v>0</v>
      </c>
      <c r="C1437">
        <v>201</v>
      </c>
      <c r="D1437">
        <v>0</v>
      </c>
      <c r="E1437">
        <v>0</v>
      </c>
      <c r="F1437">
        <v>6</v>
      </c>
      <c r="G1437">
        <v>54</v>
      </c>
      <c r="H1437">
        <v>1</v>
      </c>
      <c r="I1437">
        <v>0</v>
      </c>
      <c r="J1437">
        <v>0</v>
      </c>
      <c r="K1437">
        <v>62</v>
      </c>
      <c r="L1437">
        <v>0</v>
      </c>
      <c r="M1437">
        <v>0</v>
      </c>
      <c r="N1437">
        <v>0</v>
      </c>
    </row>
    <row r="1438" ht="14.25">
      <c r="A1438">
        <v>37582</v>
      </c>
      <c r="B1438">
        <v>0</v>
      </c>
      <c r="C1438">
        <v>203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ht="14.25">
      <c r="A1439">
        <v>37607</v>
      </c>
      <c r="B1439">
        <v>1</v>
      </c>
      <c r="C1439">
        <v>300</v>
      </c>
      <c r="D1439">
        <v>0</v>
      </c>
      <c r="E1439">
        <v>0</v>
      </c>
      <c r="F1439">
        <v>8</v>
      </c>
      <c r="G1439">
        <v>3</v>
      </c>
      <c r="H1439" t="s">
        <v>0</v>
      </c>
      <c r="I1439">
        <v>64</v>
      </c>
      <c r="J1439" t="s">
        <v>0</v>
      </c>
      <c r="K1439">
        <v>64</v>
      </c>
      <c r="L1439">
        <v>0</v>
      </c>
      <c r="M1439">
        <v>64</v>
      </c>
      <c r="N1439" t="s">
        <v>21</v>
      </c>
    </row>
    <row r="1440" ht="14.25">
      <c r="A1440">
        <v>37608</v>
      </c>
      <c r="B1440">
        <v>1</v>
      </c>
      <c r="C1440">
        <v>301</v>
      </c>
      <c r="D1440">
        <v>0</v>
      </c>
      <c r="E1440">
        <v>0</v>
      </c>
      <c r="F1440">
        <v>3</v>
      </c>
      <c r="G1440" t="s">
        <v>22</v>
      </c>
      <c r="H1440" t="s">
        <v>23</v>
      </c>
      <c r="I1440">
        <v>0</v>
      </c>
      <c r="J1440" t="s">
        <v>0</v>
      </c>
      <c r="K1440">
        <v>64</v>
      </c>
      <c r="L1440">
        <v>0</v>
      </c>
      <c r="M1440">
        <v>64</v>
      </c>
      <c r="N1440" t="s">
        <v>21</v>
      </c>
    </row>
    <row r="1441" ht="14.25">
      <c r="A1441">
        <v>37641</v>
      </c>
      <c r="B1441">
        <v>0</v>
      </c>
      <c r="C1441">
        <v>401</v>
      </c>
      <c r="D1441">
        <v>0</v>
      </c>
      <c r="E1441">
        <v>0</v>
      </c>
      <c r="F1441">
        <v>8</v>
      </c>
      <c r="G1441" t="s">
        <v>29</v>
      </c>
      <c r="H1441" t="s">
        <v>5</v>
      </c>
      <c r="I1441">
        <v>0</v>
      </c>
      <c r="J1441">
        <v>0</v>
      </c>
      <c r="K1441" t="s">
        <v>6</v>
      </c>
      <c r="L1441">
        <v>0</v>
      </c>
      <c r="M1441">
        <v>0</v>
      </c>
      <c r="N1441">
        <v>0</v>
      </c>
    </row>
    <row r="1442" ht="14.25">
      <c r="A1442">
        <v>37657</v>
      </c>
      <c r="B1442">
        <v>1</v>
      </c>
      <c r="C1442">
        <v>300</v>
      </c>
      <c r="D1442">
        <v>0</v>
      </c>
      <c r="E1442">
        <v>0</v>
      </c>
      <c r="F1442">
        <v>8</v>
      </c>
      <c r="G1442">
        <v>3</v>
      </c>
      <c r="H1442" t="s">
        <v>0</v>
      </c>
      <c r="I1442">
        <v>64</v>
      </c>
      <c r="J1442" t="s">
        <v>0</v>
      </c>
      <c r="K1442">
        <v>64</v>
      </c>
      <c r="L1442">
        <v>0</v>
      </c>
      <c r="M1442">
        <v>64</v>
      </c>
      <c r="N1442">
        <v>30</v>
      </c>
    </row>
    <row r="1443" ht="14.25">
      <c r="A1443">
        <v>37658</v>
      </c>
      <c r="B1443">
        <v>1</v>
      </c>
      <c r="C1443">
        <v>301</v>
      </c>
      <c r="D1443">
        <v>0</v>
      </c>
      <c r="E1443">
        <v>0</v>
      </c>
      <c r="F1443">
        <v>3</v>
      </c>
      <c r="G1443" t="s">
        <v>24</v>
      </c>
      <c r="H1443">
        <v>0</v>
      </c>
      <c r="I1443">
        <v>0</v>
      </c>
      <c r="J1443" t="s">
        <v>0</v>
      </c>
      <c r="K1443">
        <v>64</v>
      </c>
      <c r="L1443">
        <v>0</v>
      </c>
      <c r="M1443">
        <v>64</v>
      </c>
      <c r="N1443">
        <v>30</v>
      </c>
    </row>
    <row r="1444" ht="14.25">
      <c r="A1444">
        <v>37661</v>
      </c>
      <c r="B1444">
        <v>0</v>
      </c>
      <c r="C1444">
        <v>400</v>
      </c>
      <c r="D1444">
        <v>0</v>
      </c>
      <c r="E1444">
        <v>0</v>
      </c>
      <c r="F1444">
        <v>8</v>
      </c>
      <c r="G1444">
        <v>1</v>
      </c>
      <c r="H1444">
        <v>0</v>
      </c>
      <c r="I1444" t="s">
        <v>8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ht="14.25">
      <c r="A1445">
        <v>37670</v>
      </c>
      <c r="B1445">
        <v>0</v>
      </c>
      <c r="C1445">
        <v>201</v>
      </c>
      <c r="D1445">
        <v>0</v>
      </c>
      <c r="E1445">
        <v>0</v>
      </c>
      <c r="F1445">
        <v>6</v>
      </c>
      <c r="G1445">
        <v>54</v>
      </c>
      <c r="H1445">
        <v>1</v>
      </c>
      <c r="I1445">
        <v>0</v>
      </c>
      <c r="J1445">
        <v>0</v>
      </c>
      <c r="K1445">
        <v>62</v>
      </c>
      <c r="L1445">
        <v>0</v>
      </c>
      <c r="M1445">
        <v>0</v>
      </c>
      <c r="N1445">
        <v>0</v>
      </c>
    </row>
    <row r="1446" ht="14.25">
      <c r="A1446">
        <v>37682</v>
      </c>
      <c r="B1446">
        <v>0</v>
      </c>
      <c r="C1446">
        <v>203</v>
      </c>
      <c r="D1446">
        <v>0</v>
      </c>
      <c r="E1446">
        <v>0</v>
      </c>
      <c r="F1446">
        <v>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ht="14.25">
      <c r="A1447">
        <v>37707</v>
      </c>
      <c r="B1447">
        <v>1</v>
      </c>
      <c r="C1447">
        <v>300</v>
      </c>
      <c r="D1447">
        <v>0</v>
      </c>
      <c r="E1447">
        <v>0</v>
      </c>
      <c r="F1447">
        <v>8</v>
      </c>
      <c r="G1447">
        <v>3</v>
      </c>
      <c r="H1447" t="s">
        <v>0</v>
      </c>
      <c r="I1447">
        <v>64</v>
      </c>
      <c r="J1447" t="s">
        <v>0</v>
      </c>
      <c r="K1447">
        <v>64</v>
      </c>
      <c r="L1447">
        <v>0</v>
      </c>
      <c r="M1447">
        <v>64</v>
      </c>
      <c r="N1447">
        <v>21</v>
      </c>
    </row>
    <row r="1448" ht="14.25">
      <c r="A1448">
        <v>37708</v>
      </c>
      <c r="B1448">
        <v>1</v>
      </c>
      <c r="C1448">
        <v>301</v>
      </c>
      <c r="D1448">
        <v>0</v>
      </c>
      <c r="E1448">
        <v>0</v>
      </c>
      <c r="F1448">
        <v>3</v>
      </c>
      <c r="G1448" t="s">
        <v>27</v>
      </c>
      <c r="H1448">
        <v>1</v>
      </c>
      <c r="I1448">
        <v>0</v>
      </c>
      <c r="J1448" t="s">
        <v>0</v>
      </c>
      <c r="K1448">
        <v>64</v>
      </c>
      <c r="L1448">
        <v>0</v>
      </c>
      <c r="M1448">
        <v>64</v>
      </c>
      <c r="N1448">
        <v>21</v>
      </c>
    </row>
    <row r="1449" ht="14.25">
      <c r="A1449">
        <v>37721</v>
      </c>
      <c r="B1449">
        <v>0</v>
      </c>
      <c r="C1449">
        <v>402</v>
      </c>
      <c r="D1449">
        <v>0</v>
      </c>
      <c r="E1449">
        <v>0</v>
      </c>
      <c r="F1449">
        <v>8</v>
      </c>
      <c r="G1449" t="s">
        <v>2</v>
      </c>
      <c r="H1449">
        <v>0</v>
      </c>
      <c r="I1449">
        <v>0</v>
      </c>
      <c r="J1449">
        <v>0</v>
      </c>
      <c r="K1449" t="s">
        <v>56</v>
      </c>
      <c r="L1449" t="s">
        <v>25</v>
      </c>
      <c r="M1449">
        <v>7</v>
      </c>
      <c r="N1449">
        <v>0</v>
      </c>
    </row>
    <row r="1450" ht="14.25">
      <c r="A1450">
        <v>37741</v>
      </c>
      <c r="B1450">
        <v>0</v>
      </c>
      <c r="C1450">
        <v>401</v>
      </c>
      <c r="D1450">
        <v>0</v>
      </c>
      <c r="E1450">
        <v>0</v>
      </c>
      <c r="F1450">
        <v>8</v>
      </c>
      <c r="G1450" t="s">
        <v>28</v>
      </c>
      <c r="H1450" t="s">
        <v>5</v>
      </c>
      <c r="I1450">
        <v>0</v>
      </c>
      <c r="J1450">
        <v>0</v>
      </c>
      <c r="K1450" t="s">
        <v>6</v>
      </c>
      <c r="L1450">
        <v>0</v>
      </c>
      <c r="M1450">
        <v>0</v>
      </c>
      <c r="N1450">
        <v>0</v>
      </c>
    </row>
    <row r="1451" ht="14.25">
      <c r="A1451">
        <v>37757</v>
      </c>
      <c r="B1451">
        <v>1</v>
      </c>
      <c r="C1451">
        <v>300</v>
      </c>
      <c r="D1451">
        <v>0</v>
      </c>
      <c r="E1451">
        <v>0</v>
      </c>
      <c r="F1451">
        <v>8</v>
      </c>
      <c r="G1451">
        <v>3</v>
      </c>
      <c r="H1451" t="s">
        <v>0</v>
      </c>
      <c r="I1451">
        <v>64</v>
      </c>
      <c r="J1451" t="s">
        <v>0</v>
      </c>
      <c r="K1451">
        <v>64</v>
      </c>
      <c r="L1451">
        <v>0</v>
      </c>
      <c r="M1451">
        <v>64</v>
      </c>
      <c r="N1451">
        <v>32</v>
      </c>
    </row>
    <row r="1452" ht="14.25">
      <c r="A1452">
        <v>37758</v>
      </c>
      <c r="B1452">
        <v>1</v>
      </c>
      <c r="C1452">
        <v>301</v>
      </c>
      <c r="D1452">
        <v>0</v>
      </c>
      <c r="E1452">
        <v>0</v>
      </c>
      <c r="F1452">
        <v>3</v>
      </c>
      <c r="G1452" t="s">
        <v>29</v>
      </c>
      <c r="H1452">
        <v>2</v>
      </c>
      <c r="I1452">
        <v>0</v>
      </c>
      <c r="J1452" t="s">
        <v>0</v>
      </c>
      <c r="K1452">
        <v>64</v>
      </c>
      <c r="L1452">
        <v>0</v>
      </c>
      <c r="M1452">
        <v>64</v>
      </c>
      <c r="N1452">
        <v>32</v>
      </c>
    </row>
    <row r="1453" ht="14.25">
      <c r="A1453">
        <v>37761</v>
      </c>
      <c r="B1453">
        <v>0</v>
      </c>
      <c r="C1453">
        <v>400</v>
      </c>
      <c r="D1453">
        <v>0</v>
      </c>
      <c r="E1453">
        <v>0</v>
      </c>
      <c r="F1453">
        <v>8</v>
      </c>
      <c r="G1453">
        <v>1</v>
      </c>
      <c r="H1453">
        <v>0</v>
      </c>
      <c r="I1453" t="s">
        <v>8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ht="14.25">
      <c r="A1454">
        <v>37770</v>
      </c>
      <c r="B1454">
        <v>0</v>
      </c>
      <c r="C1454">
        <v>201</v>
      </c>
      <c r="D1454">
        <v>0</v>
      </c>
      <c r="E1454">
        <v>0</v>
      </c>
      <c r="F1454">
        <v>6</v>
      </c>
      <c r="G1454">
        <v>54</v>
      </c>
      <c r="H1454">
        <v>1</v>
      </c>
      <c r="I1454">
        <v>0</v>
      </c>
      <c r="J1454">
        <v>0</v>
      </c>
      <c r="K1454">
        <v>62</v>
      </c>
      <c r="L1454">
        <v>0</v>
      </c>
      <c r="M1454">
        <v>0</v>
      </c>
      <c r="N1454">
        <v>0</v>
      </c>
    </row>
    <row r="1455" ht="14.25">
      <c r="A1455">
        <v>37782</v>
      </c>
      <c r="B1455">
        <v>0</v>
      </c>
      <c r="C1455">
        <v>203</v>
      </c>
      <c r="D1455">
        <v>0</v>
      </c>
      <c r="E1455">
        <v>0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ht="14.25">
      <c r="A1456">
        <v>37807</v>
      </c>
      <c r="B1456">
        <v>1</v>
      </c>
      <c r="C1456">
        <v>300</v>
      </c>
      <c r="D1456">
        <v>0</v>
      </c>
      <c r="E1456">
        <v>0</v>
      </c>
      <c r="F1456">
        <v>8</v>
      </c>
      <c r="G1456">
        <v>3</v>
      </c>
      <c r="H1456" t="s">
        <v>0</v>
      </c>
      <c r="I1456">
        <v>64</v>
      </c>
      <c r="J1456" t="s">
        <v>0</v>
      </c>
      <c r="K1456">
        <v>64</v>
      </c>
      <c r="L1456">
        <v>0</v>
      </c>
      <c r="M1456">
        <v>64</v>
      </c>
      <c r="N1456">
        <v>23</v>
      </c>
    </row>
    <row r="1457" ht="14.25">
      <c r="A1457">
        <v>37808</v>
      </c>
      <c r="B1457">
        <v>1</v>
      </c>
      <c r="C1457">
        <v>301</v>
      </c>
      <c r="D1457">
        <v>0</v>
      </c>
      <c r="E1457">
        <v>0</v>
      </c>
      <c r="F1457">
        <v>3</v>
      </c>
      <c r="G1457">
        <v>96</v>
      </c>
      <c r="H1457">
        <v>3</v>
      </c>
      <c r="I1457">
        <v>0</v>
      </c>
      <c r="J1457" t="s">
        <v>0</v>
      </c>
      <c r="K1457">
        <v>64</v>
      </c>
      <c r="L1457">
        <v>0</v>
      </c>
      <c r="M1457">
        <v>64</v>
      </c>
      <c r="N1457">
        <v>23</v>
      </c>
    </row>
    <row r="1458" ht="14.25">
      <c r="A1458">
        <v>37841</v>
      </c>
      <c r="B1458">
        <v>0</v>
      </c>
      <c r="C1458">
        <v>401</v>
      </c>
      <c r="D1458">
        <v>0</v>
      </c>
      <c r="E1458">
        <v>0</v>
      </c>
      <c r="F1458">
        <v>8</v>
      </c>
      <c r="G1458" t="s">
        <v>28</v>
      </c>
      <c r="H1458" t="s">
        <v>5</v>
      </c>
      <c r="I1458">
        <v>0</v>
      </c>
      <c r="J1458">
        <v>0</v>
      </c>
      <c r="K1458" t="s">
        <v>6</v>
      </c>
      <c r="L1458">
        <v>0</v>
      </c>
      <c r="M1458">
        <v>0</v>
      </c>
      <c r="N1458">
        <v>0</v>
      </c>
    </row>
    <row r="1459" ht="14.25">
      <c r="A1459">
        <v>37857</v>
      </c>
      <c r="B1459">
        <v>1</v>
      </c>
      <c r="C1459">
        <v>300</v>
      </c>
      <c r="D1459">
        <v>0</v>
      </c>
      <c r="E1459">
        <v>0</v>
      </c>
      <c r="F1459">
        <v>8</v>
      </c>
      <c r="G1459">
        <v>3</v>
      </c>
      <c r="H1459" t="s">
        <v>0</v>
      </c>
      <c r="I1459">
        <v>64</v>
      </c>
      <c r="J1459" t="s">
        <v>0</v>
      </c>
      <c r="K1459">
        <v>64</v>
      </c>
      <c r="L1459">
        <v>0</v>
      </c>
      <c r="M1459">
        <v>64</v>
      </c>
      <c r="N1459">
        <v>34</v>
      </c>
    </row>
    <row r="1460" ht="14.25">
      <c r="A1460">
        <v>37858</v>
      </c>
      <c r="B1460">
        <v>1</v>
      </c>
      <c r="C1460">
        <v>301</v>
      </c>
      <c r="D1460">
        <v>0</v>
      </c>
      <c r="E1460">
        <v>0</v>
      </c>
      <c r="F1460">
        <v>3</v>
      </c>
      <c r="G1460">
        <v>3</v>
      </c>
      <c r="H1460">
        <v>4</v>
      </c>
      <c r="I1460">
        <v>0</v>
      </c>
      <c r="J1460" t="s">
        <v>0</v>
      </c>
      <c r="K1460">
        <v>64</v>
      </c>
      <c r="L1460">
        <v>0</v>
      </c>
      <c r="M1460">
        <v>64</v>
      </c>
      <c r="N1460">
        <v>34</v>
      </c>
    </row>
    <row r="1461" ht="14.25">
      <c r="A1461">
        <v>37862</v>
      </c>
      <c r="B1461">
        <v>0</v>
      </c>
      <c r="C1461">
        <v>400</v>
      </c>
      <c r="D1461">
        <v>0</v>
      </c>
      <c r="E1461">
        <v>0</v>
      </c>
      <c r="F1461">
        <v>8</v>
      </c>
      <c r="G1461">
        <v>1</v>
      </c>
      <c r="H1461">
        <v>0</v>
      </c>
      <c r="I1461" t="s">
        <v>8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ht="14.25">
      <c r="A1462">
        <v>37870</v>
      </c>
      <c r="B1462">
        <v>0</v>
      </c>
      <c r="C1462">
        <v>201</v>
      </c>
      <c r="D1462">
        <v>0</v>
      </c>
      <c r="E1462">
        <v>0</v>
      </c>
      <c r="F1462">
        <v>6</v>
      </c>
      <c r="G1462">
        <v>36</v>
      </c>
      <c r="H1462">
        <v>1</v>
      </c>
      <c r="I1462">
        <v>0</v>
      </c>
      <c r="J1462">
        <v>0</v>
      </c>
      <c r="K1462">
        <v>62</v>
      </c>
      <c r="L1462">
        <v>0</v>
      </c>
      <c r="M1462">
        <v>0</v>
      </c>
      <c r="N1462">
        <v>0</v>
      </c>
    </row>
    <row r="1463" ht="14.25">
      <c r="A1463">
        <v>37882</v>
      </c>
      <c r="B1463">
        <v>0</v>
      </c>
      <c r="C1463">
        <v>203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ht="14.25">
      <c r="A1464">
        <v>37907</v>
      </c>
      <c r="B1464">
        <v>1</v>
      </c>
      <c r="C1464">
        <v>300</v>
      </c>
      <c r="D1464">
        <v>0</v>
      </c>
      <c r="E1464">
        <v>0</v>
      </c>
      <c r="F1464">
        <v>8</v>
      </c>
      <c r="G1464">
        <v>3</v>
      </c>
      <c r="H1464" t="s">
        <v>0</v>
      </c>
      <c r="I1464">
        <v>64</v>
      </c>
      <c r="J1464" t="s">
        <v>0</v>
      </c>
      <c r="K1464">
        <v>64</v>
      </c>
      <c r="L1464">
        <v>0</v>
      </c>
      <c r="M1464">
        <v>64</v>
      </c>
      <c r="N1464">
        <v>25</v>
      </c>
    </row>
    <row r="1465" ht="14.25">
      <c r="A1465">
        <v>37908</v>
      </c>
      <c r="B1465">
        <v>1</v>
      </c>
      <c r="C1465">
        <v>301</v>
      </c>
      <c r="D1465">
        <v>0</v>
      </c>
      <c r="E1465">
        <v>0</v>
      </c>
      <c r="F1465">
        <v>3</v>
      </c>
      <c r="G1465">
        <v>54</v>
      </c>
      <c r="H1465">
        <v>5</v>
      </c>
      <c r="I1465">
        <v>0</v>
      </c>
      <c r="J1465" t="s">
        <v>0</v>
      </c>
      <c r="K1465">
        <v>64</v>
      </c>
      <c r="L1465">
        <v>0</v>
      </c>
      <c r="M1465">
        <v>64</v>
      </c>
      <c r="N1465">
        <v>25</v>
      </c>
    </row>
    <row r="1466" ht="14.25">
      <c r="A1466">
        <v>37942</v>
      </c>
      <c r="B1466">
        <v>0</v>
      </c>
      <c r="C1466">
        <v>401</v>
      </c>
      <c r="D1466">
        <v>0</v>
      </c>
      <c r="E1466">
        <v>0</v>
      </c>
      <c r="F1466">
        <v>8</v>
      </c>
      <c r="G1466" t="s">
        <v>28</v>
      </c>
      <c r="H1466" t="s">
        <v>5</v>
      </c>
      <c r="I1466">
        <v>0</v>
      </c>
      <c r="J1466">
        <v>0</v>
      </c>
      <c r="K1466" t="s">
        <v>57</v>
      </c>
      <c r="L1466">
        <v>0</v>
      </c>
      <c r="M1466">
        <v>0</v>
      </c>
      <c r="N1466">
        <v>0</v>
      </c>
    </row>
    <row r="1467" ht="14.25">
      <c r="A1467">
        <v>37957</v>
      </c>
      <c r="B1467">
        <v>1</v>
      </c>
      <c r="C1467">
        <v>300</v>
      </c>
      <c r="D1467">
        <v>0</v>
      </c>
      <c r="E1467">
        <v>0</v>
      </c>
      <c r="F1467">
        <v>8</v>
      </c>
      <c r="G1467">
        <v>3</v>
      </c>
      <c r="H1467" t="s">
        <v>0</v>
      </c>
      <c r="I1467">
        <v>64</v>
      </c>
      <c r="J1467" t="s">
        <v>0</v>
      </c>
      <c r="K1467">
        <v>64</v>
      </c>
      <c r="L1467">
        <v>0</v>
      </c>
      <c r="M1467">
        <v>64</v>
      </c>
      <c r="N1467">
        <v>36</v>
      </c>
    </row>
    <row r="1468" ht="14.25">
      <c r="A1468">
        <v>37958</v>
      </c>
      <c r="B1468">
        <v>1</v>
      </c>
      <c r="C1468">
        <v>301</v>
      </c>
      <c r="D1468">
        <v>0</v>
      </c>
      <c r="E1468">
        <v>0</v>
      </c>
      <c r="F1468">
        <v>3</v>
      </c>
      <c r="G1468" t="s">
        <v>30</v>
      </c>
      <c r="H1468">
        <v>6</v>
      </c>
      <c r="I1468">
        <v>0</v>
      </c>
      <c r="J1468" t="s">
        <v>0</v>
      </c>
      <c r="K1468">
        <v>64</v>
      </c>
      <c r="L1468">
        <v>0</v>
      </c>
      <c r="M1468">
        <v>64</v>
      </c>
      <c r="N1468">
        <v>36</v>
      </c>
    </row>
    <row r="1469" ht="14.25">
      <c r="A1469">
        <v>37962</v>
      </c>
      <c r="B1469">
        <v>0</v>
      </c>
      <c r="C1469">
        <v>400</v>
      </c>
      <c r="D1469">
        <v>0</v>
      </c>
      <c r="E1469">
        <v>0</v>
      </c>
      <c r="F1469">
        <v>8</v>
      </c>
      <c r="G1469">
        <v>1</v>
      </c>
      <c r="H1469">
        <v>0</v>
      </c>
      <c r="I1469" t="s">
        <v>8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ht="14.25">
      <c r="A1470">
        <v>37970</v>
      </c>
      <c r="B1470">
        <v>0</v>
      </c>
      <c r="C1470">
        <v>201</v>
      </c>
      <c r="D1470">
        <v>0</v>
      </c>
      <c r="E1470">
        <v>0</v>
      </c>
      <c r="F1470">
        <v>6</v>
      </c>
      <c r="G1470">
        <v>36</v>
      </c>
      <c r="H1470">
        <v>1</v>
      </c>
      <c r="I1470">
        <v>0</v>
      </c>
      <c r="J1470">
        <v>0</v>
      </c>
      <c r="K1470">
        <v>62</v>
      </c>
      <c r="L1470">
        <v>0</v>
      </c>
      <c r="M1470">
        <v>0</v>
      </c>
      <c r="N1470">
        <v>0</v>
      </c>
    </row>
    <row r="1471" ht="14.25">
      <c r="A1471">
        <v>37982</v>
      </c>
      <c r="B1471">
        <v>0</v>
      </c>
      <c r="C1471">
        <v>203</v>
      </c>
      <c r="D1471">
        <v>0</v>
      </c>
      <c r="E1471">
        <v>0</v>
      </c>
      <c r="F1471">
        <v>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ht="14.25">
      <c r="A1472">
        <v>37994</v>
      </c>
      <c r="B1472">
        <v>0</v>
      </c>
      <c r="C1472">
        <v>204</v>
      </c>
      <c r="D1472">
        <v>0</v>
      </c>
      <c r="E1472">
        <v>0</v>
      </c>
      <c r="F1472">
        <v>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ht="14.25">
      <c r="A1473">
        <v>38006</v>
      </c>
      <c r="B1473">
        <v>0</v>
      </c>
      <c r="C1473">
        <v>202</v>
      </c>
      <c r="D1473">
        <v>0</v>
      </c>
      <c r="E1473">
        <v>0</v>
      </c>
      <c r="F1473">
        <v>8</v>
      </c>
      <c r="G1473" t="s">
        <v>24</v>
      </c>
      <c r="H1473">
        <v>20</v>
      </c>
      <c r="I1473">
        <v>0</v>
      </c>
      <c r="J1473">
        <v>0</v>
      </c>
      <c r="K1473" t="s">
        <v>1</v>
      </c>
      <c r="L1473" t="s">
        <v>12</v>
      </c>
      <c r="M1473">
        <v>22</v>
      </c>
      <c r="N1473">
        <v>0</v>
      </c>
    </row>
    <row r="1474" ht="14.25">
      <c r="A1474">
        <v>38007</v>
      </c>
      <c r="B1474">
        <v>1</v>
      </c>
      <c r="C1474">
        <v>300</v>
      </c>
      <c r="D1474">
        <v>0</v>
      </c>
      <c r="E1474">
        <v>0</v>
      </c>
      <c r="F1474">
        <v>8</v>
      </c>
      <c r="G1474">
        <v>3</v>
      </c>
      <c r="H1474" t="s">
        <v>0</v>
      </c>
      <c r="I1474">
        <v>64</v>
      </c>
      <c r="J1474" t="s">
        <v>0</v>
      </c>
      <c r="K1474">
        <v>64</v>
      </c>
      <c r="L1474">
        <v>0</v>
      </c>
      <c r="M1474">
        <v>64</v>
      </c>
      <c r="N1474">
        <v>27</v>
      </c>
    </row>
    <row r="1475" ht="14.25">
      <c r="A1475">
        <v>38008</v>
      </c>
      <c r="B1475">
        <v>1</v>
      </c>
      <c r="C1475">
        <v>301</v>
      </c>
      <c r="D1475">
        <v>0</v>
      </c>
      <c r="E1475">
        <v>0</v>
      </c>
      <c r="F1475">
        <v>3</v>
      </c>
      <c r="G1475" t="s">
        <v>1</v>
      </c>
      <c r="H1475">
        <v>7</v>
      </c>
      <c r="I1475">
        <v>0</v>
      </c>
      <c r="J1475" t="s">
        <v>0</v>
      </c>
      <c r="K1475">
        <v>64</v>
      </c>
      <c r="L1475">
        <v>0</v>
      </c>
      <c r="M1475">
        <v>64</v>
      </c>
      <c r="N1475">
        <v>27</v>
      </c>
    </row>
    <row r="1476" ht="14.25">
      <c r="A1476">
        <v>38042</v>
      </c>
      <c r="B1476">
        <v>0</v>
      </c>
      <c r="C1476">
        <v>401</v>
      </c>
      <c r="D1476">
        <v>0</v>
      </c>
      <c r="E1476">
        <v>0</v>
      </c>
      <c r="F1476">
        <v>8</v>
      </c>
      <c r="G1476" t="s">
        <v>28</v>
      </c>
      <c r="H1476" t="s">
        <v>5</v>
      </c>
      <c r="I1476">
        <v>0</v>
      </c>
      <c r="J1476">
        <v>0</v>
      </c>
      <c r="K1476" t="s">
        <v>57</v>
      </c>
      <c r="L1476">
        <v>0</v>
      </c>
      <c r="M1476">
        <v>0</v>
      </c>
      <c r="N1476">
        <v>0</v>
      </c>
    </row>
    <row r="1477" ht="14.25">
      <c r="A1477">
        <v>38057</v>
      </c>
      <c r="B1477">
        <v>1</v>
      </c>
      <c r="C1477">
        <v>300</v>
      </c>
      <c r="D1477">
        <v>0</v>
      </c>
      <c r="E1477">
        <v>0</v>
      </c>
      <c r="F1477">
        <v>8</v>
      </c>
      <c r="G1477">
        <v>3</v>
      </c>
      <c r="H1477" t="s">
        <v>0</v>
      </c>
      <c r="I1477">
        <v>64</v>
      </c>
      <c r="J1477" t="s">
        <v>0</v>
      </c>
      <c r="K1477">
        <v>64</v>
      </c>
      <c r="L1477">
        <v>0</v>
      </c>
      <c r="M1477">
        <v>64</v>
      </c>
      <c r="N1477" t="s">
        <v>1</v>
      </c>
    </row>
    <row r="1478" ht="14.25">
      <c r="A1478">
        <v>38058</v>
      </c>
      <c r="B1478">
        <v>1</v>
      </c>
      <c r="C1478">
        <v>301</v>
      </c>
      <c r="D1478">
        <v>0</v>
      </c>
      <c r="E1478">
        <v>0</v>
      </c>
      <c r="F1478">
        <v>3</v>
      </c>
      <c r="G1478">
        <v>80</v>
      </c>
      <c r="H1478">
        <v>8</v>
      </c>
      <c r="I1478">
        <v>0</v>
      </c>
      <c r="J1478" t="s">
        <v>0</v>
      </c>
      <c r="K1478">
        <v>64</v>
      </c>
      <c r="L1478">
        <v>0</v>
      </c>
      <c r="M1478">
        <v>64</v>
      </c>
      <c r="N1478" t="s">
        <v>1</v>
      </c>
    </row>
    <row r="1479" ht="14.25">
      <c r="A1479">
        <v>38062</v>
      </c>
      <c r="B1479">
        <v>0</v>
      </c>
      <c r="C1479">
        <v>400</v>
      </c>
      <c r="D1479">
        <v>0</v>
      </c>
      <c r="E1479">
        <v>0</v>
      </c>
      <c r="F1479">
        <v>8</v>
      </c>
      <c r="G1479">
        <v>1</v>
      </c>
      <c r="H1479">
        <v>0</v>
      </c>
      <c r="I1479" t="s">
        <v>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ht="14.25">
      <c r="A1480">
        <v>38070</v>
      </c>
      <c r="B1480">
        <v>0</v>
      </c>
      <c r="C1480">
        <v>201</v>
      </c>
      <c r="D1480">
        <v>0</v>
      </c>
      <c r="E1480">
        <v>0</v>
      </c>
      <c r="F1480">
        <v>6</v>
      </c>
      <c r="G1480">
        <v>22</v>
      </c>
      <c r="H1480">
        <v>1</v>
      </c>
      <c r="I1480">
        <v>0</v>
      </c>
      <c r="J1480">
        <v>0</v>
      </c>
      <c r="K1480">
        <v>62</v>
      </c>
      <c r="L1480">
        <v>0</v>
      </c>
      <c r="M1480">
        <v>0</v>
      </c>
      <c r="N1480">
        <v>0</v>
      </c>
    </row>
    <row r="1481" ht="14.25">
      <c r="A1481">
        <v>38082</v>
      </c>
      <c r="B1481">
        <v>0</v>
      </c>
      <c r="C1481">
        <v>203</v>
      </c>
      <c r="D1481">
        <v>0</v>
      </c>
      <c r="E1481">
        <v>0</v>
      </c>
      <c r="F1481">
        <v>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ht="14.25">
      <c r="A1482">
        <v>38107</v>
      </c>
      <c r="B1482">
        <v>1</v>
      </c>
      <c r="C1482">
        <v>300</v>
      </c>
      <c r="D1482">
        <v>0</v>
      </c>
      <c r="E1482">
        <v>0</v>
      </c>
      <c r="F1482">
        <v>8</v>
      </c>
      <c r="G1482">
        <v>3</v>
      </c>
      <c r="H1482" t="s">
        <v>0</v>
      </c>
      <c r="I1482">
        <v>64</v>
      </c>
      <c r="J1482" t="s">
        <v>0</v>
      </c>
      <c r="K1482">
        <v>64</v>
      </c>
      <c r="L1482">
        <v>0</v>
      </c>
      <c r="M1482">
        <v>64</v>
      </c>
      <c r="N1482" t="s">
        <v>3</v>
      </c>
    </row>
    <row r="1483" ht="14.25">
      <c r="A1483">
        <v>38108</v>
      </c>
      <c r="B1483">
        <v>1</v>
      </c>
      <c r="C1483">
        <v>301</v>
      </c>
      <c r="D1483">
        <v>0</v>
      </c>
      <c r="E1483">
        <v>0</v>
      </c>
      <c r="F1483">
        <v>3</v>
      </c>
      <c r="G1483">
        <v>88</v>
      </c>
      <c r="H1483">
        <v>9</v>
      </c>
      <c r="I1483">
        <v>0</v>
      </c>
      <c r="J1483" t="s">
        <v>0</v>
      </c>
      <c r="K1483">
        <v>64</v>
      </c>
      <c r="L1483">
        <v>0</v>
      </c>
      <c r="M1483">
        <v>64</v>
      </c>
      <c r="N1483" t="s">
        <v>3</v>
      </c>
    </row>
    <row r="1484" ht="14.25">
      <c r="A1484">
        <v>38142</v>
      </c>
      <c r="B1484">
        <v>0</v>
      </c>
      <c r="C1484">
        <v>401</v>
      </c>
      <c r="D1484">
        <v>0</v>
      </c>
      <c r="E1484">
        <v>0</v>
      </c>
      <c r="F1484">
        <v>8</v>
      </c>
      <c r="G1484" t="s">
        <v>28</v>
      </c>
      <c r="H1484" t="s">
        <v>5</v>
      </c>
      <c r="I1484">
        <v>0</v>
      </c>
      <c r="J1484">
        <v>0</v>
      </c>
      <c r="K1484" t="s">
        <v>57</v>
      </c>
      <c r="L1484">
        <v>0</v>
      </c>
      <c r="M1484">
        <v>0</v>
      </c>
      <c r="N1484">
        <v>0</v>
      </c>
    </row>
    <row r="1485" ht="14.25">
      <c r="A1485">
        <v>38157</v>
      </c>
      <c r="B1485">
        <v>1</v>
      </c>
      <c r="C1485">
        <v>300</v>
      </c>
      <c r="D1485">
        <v>0</v>
      </c>
      <c r="E1485">
        <v>0</v>
      </c>
      <c r="F1485">
        <v>8</v>
      </c>
      <c r="G1485">
        <v>3</v>
      </c>
      <c r="H1485" t="s">
        <v>0</v>
      </c>
      <c r="I1485">
        <v>64</v>
      </c>
      <c r="J1485" t="s">
        <v>0</v>
      </c>
      <c r="K1485">
        <v>64</v>
      </c>
      <c r="L1485">
        <v>0</v>
      </c>
      <c r="M1485">
        <v>64</v>
      </c>
      <c r="N1485" t="s">
        <v>9</v>
      </c>
    </row>
    <row r="1486" ht="14.25">
      <c r="A1486">
        <v>38158</v>
      </c>
      <c r="B1486">
        <v>1</v>
      </c>
      <c r="C1486">
        <v>301</v>
      </c>
      <c r="D1486">
        <v>0</v>
      </c>
      <c r="E1486">
        <v>0</v>
      </c>
      <c r="F1486">
        <v>3</v>
      </c>
      <c r="G1486" t="s">
        <v>10</v>
      </c>
      <c r="H1486" t="s">
        <v>11</v>
      </c>
      <c r="I1486">
        <v>0</v>
      </c>
      <c r="J1486" t="s">
        <v>0</v>
      </c>
      <c r="K1486">
        <v>64</v>
      </c>
      <c r="L1486">
        <v>0</v>
      </c>
      <c r="M1486">
        <v>64</v>
      </c>
      <c r="N1486" t="s">
        <v>9</v>
      </c>
    </row>
    <row r="1487" ht="14.25">
      <c r="A1487">
        <v>38162</v>
      </c>
      <c r="B1487">
        <v>0</v>
      </c>
      <c r="C1487">
        <v>400</v>
      </c>
      <c r="D1487">
        <v>0</v>
      </c>
      <c r="E1487">
        <v>0</v>
      </c>
      <c r="F1487">
        <v>8</v>
      </c>
      <c r="G1487">
        <v>1</v>
      </c>
      <c r="H1487">
        <v>0</v>
      </c>
      <c r="I1487" t="s">
        <v>8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ht="14.25">
      <c r="A1488">
        <v>38170</v>
      </c>
      <c r="B1488">
        <v>0</v>
      </c>
      <c r="C1488">
        <v>201</v>
      </c>
      <c r="D1488">
        <v>0</v>
      </c>
      <c r="E1488">
        <v>0</v>
      </c>
      <c r="F1488">
        <v>6</v>
      </c>
      <c r="G1488">
        <v>22</v>
      </c>
      <c r="H1488">
        <v>1</v>
      </c>
      <c r="I1488">
        <v>0</v>
      </c>
      <c r="J1488">
        <v>0</v>
      </c>
      <c r="K1488">
        <v>62</v>
      </c>
      <c r="L1488">
        <v>0</v>
      </c>
      <c r="M1488">
        <v>0</v>
      </c>
      <c r="N1488">
        <v>0</v>
      </c>
    </row>
    <row r="1489" ht="14.25">
      <c r="A1489">
        <v>38182</v>
      </c>
      <c r="B1489">
        <v>0</v>
      </c>
      <c r="C1489">
        <v>203</v>
      </c>
      <c r="D1489">
        <v>0</v>
      </c>
      <c r="E1489">
        <v>0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ht="14.25">
      <c r="A1490">
        <v>38207</v>
      </c>
      <c r="B1490">
        <v>1</v>
      </c>
      <c r="C1490">
        <v>300</v>
      </c>
      <c r="D1490">
        <v>0</v>
      </c>
      <c r="E1490">
        <v>0</v>
      </c>
      <c r="F1490">
        <v>8</v>
      </c>
      <c r="G1490">
        <v>3</v>
      </c>
      <c r="H1490" t="s">
        <v>0</v>
      </c>
      <c r="I1490">
        <v>64</v>
      </c>
      <c r="J1490" t="s">
        <v>0</v>
      </c>
      <c r="K1490">
        <v>64</v>
      </c>
      <c r="L1490">
        <v>0</v>
      </c>
      <c r="M1490">
        <v>64</v>
      </c>
      <c r="N1490" t="s">
        <v>12</v>
      </c>
    </row>
    <row r="1491" ht="14.25">
      <c r="A1491">
        <v>38208</v>
      </c>
      <c r="B1491">
        <v>1</v>
      </c>
      <c r="C1491">
        <v>301</v>
      </c>
      <c r="D1491">
        <v>0</v>
      </c>
      <c r="E1491">
        <v>0</v>
      </c>
      <c r="F1491">
        <v>3</v>
      </c>
      <c r="G1491">
        <v>43</v>
      </c>
      <c r="H1491" t="s">
        <v>13</v>
      </c>
      <c r="I1491">
        <v>0</v>
      </c>
      <c r="J1491" t="s">
        <v>0</v>
      </c>
      <c r="K1491">
        <v>64</v>
      </c>
      <c r="L1491">
        <v>0</v>
      </c>
      <c r="M1491">
        <v>64</v>
      </c>
      <c r="N1491" t="s">
        <v>12</v>
      </c>
    </row>
    <row r="1492" ht="14.25">
      <c r="A1492">
        <v>38222</v>
      </c>
      <c r="B1492">
        <v>0</v>
      </c>
      <c r="C1492">
        <v>403</v>
      </c>
      <c r="D1492">
        <v>0</v>
      </c>
      <c r="E1492">
        <v>0</v>
      </c>
      <c r="F1492">
        <v>8</v>
      </c>
      <c r="G1492">
        <v>63</v>
      </c>
      <c r="H1492">
        <v>0</v>
      </c>
      <c r="I1492">
        <v>0</v>
      </c>
      <c r="J1492">
        <v>0</v>
      </c>
      <c r="K1492">
        <v>94</v>
      </c>
      <c r="L1492" t="s">
        <v>36</v>
      </c>
      <c r="M1492">
        <v>9</v>
      </c>
      <c r="N1492">
        <v>0</v>
      </c>
    </row>
    <row r="1493" ht="14.25">
      <c r="A1493">
        <v>38242</v>
      </c>
      <c r="B1493">
        <v>0</v>
      </c>
      <c r="C1493">
        <v>401</v>
      </c>
      <c r="D1493">
        <v>0</v>
      </c>
      <c r="E1493">
        <v>0</v>
      </c>
      <c r="F1493">
        <v>8</v>
      </c>
      <c r="G1493" t="s">
        <v>29</v>
      </c>
      <c r="H1493" t="s">
        <v>5</v>
      </c>
      <c r="I1493">
        <v>0</v>
      </c>
      <c r="J1493">
        <v>0</v>
      </c>
      <c r="K1493" t="s">
        <v>6</v>
      </c>
      <c r="L1493">
        <v>0</v>
      </c>
      <c r="M1493">
        <v>0</v>
      </c>
      <c r="N1493">
        <v>0</v>
      </c>
    </row>
    <row r="1494" ht="14.25">
      <c r="A1494">
        <v>38257</v>
      </c>
      <c r="B1494">
        <v>1</v>
      </c>
      <c r="C1494">
        <v>300</v>
      </c>
      <c r="D1494">
        <v>0</v>
      </c>
      <c r="E1494">
        <v>0</v>
      </c>
      <c r="F1494">
        <v>8</v>
      </c>
      <c r="G1494">
        <v>3</v>
      </c>
      <c r="H1494" t="s">
        <v>0</v>
      </c>
      <c r="I1494">
        <v>64</v>
      </c>
      <c r="J1494" t="s">
        <v>0</v>
      </c>
      <c r="K1494">
        <v>64</v>
      </c>
      <c r="L1494">
        <v>0</v>
      </c>
      <c r="M1494">
        <v>64</v>
      </c>
      <c r="N1494" t="s">
        <v>14</v>
      </c>
    </row>
    <row r="1495" ht="14.25">
      <c r="A1495">
        <v>38258</v>
      </c>
      <c r="B1495">
        <v>1</v>
      </c>
      <c r="C1495">
        <v>301</v>
      </c>
      <c r="D1495">
        <v>0</v>
      </c>
      <c r="E1495">
        <v>0</v>
      </c>
      <c r="F1495">
        <v>3</v>
      </c>
      <c r="G1495" t="s">
        <v>15</v>
      </c>
      <c r="H1495" t="s">
        <v>8</v>
      </c>
      <c r="I1495">
        <v>0</v>
      </c>
      <c r="J1495" t="s">
        <v>0</v>
      </c>
      <c r="K1495">
        <v>64</v>
      </c>
      <c r="L1495">
        <v>0</v>
      </c>
      <c r="M1495">
        <v>64</v>
      </c>
      <c r="N1495" t="s">
        <v>14</v>
      </c>
    </row>
    <row r="1496" ht="14.25">
      <c r="A1496">
        <v>38262</v>
      </c>
      <c r="B1496">
        <v>0</v>
      </c>
      <c r="C1496">
        <v>400</v>
      </c>
      <c r="D1496">
        <v>0</v>
      </c>
      <c r="E1496">
        <v>0</v>
      </c>
      <c r="F1496">
        <v>8</v>
      </c>
      <c r="G1496">
        <v>1</v>
      </c>
      <c r="H1496">
        <v>0</v>
      </c>
      <c r="I1496" t="s">
        <v>8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ht="14.25">
      <c r="A1497">
        <v>38270</v>
      </c>
      <c r="B1497">
        <v>0</v>
      </c>
      <c r="C1497">
        <v>201</v>
      </c>
      <c r="D1497">
        <v>0</v>
      </c>
      <c r="E1497">
        <v>0</v>
      </c>
      <c r="F1497">
        <v>6</v>
      </c>
      <c r="G1497" t="s">
        <v>20</v>
      </c>
      <c r="H1497">
        <v>1</v>
      </c>
      <c r="I1497">
        <v>0</v>
      </c>
      <c r="J1497">
        <v>0</v>
      </c>
      <c r="K1497">
        <v>62</v>
      </c>
      <c r="L1497">
        <v>0</v>
      </c>
      <c r="M1497">
        <v>0</v>
      </c>
      <c r="N1497">
        <v>0</v>
      </c>
    </row>
    <row r="1498" ht="14.25">
      <c r="A1498">
        <v>38282</v>
      </c>
      <c r="B1498">
        <v>0</v>
      </c>
      <c r="C1498">
        <v>203</v>
      </c>
      <c r="D1498">
        <v>0</v>
      </c>
      <c r="E1498">
        <v>0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ht="14.25">
      <c r="A1499">
        <v>38307</v>
      </c>
      <c r="B1499">
        <v>1</v>
      </c>
      <c r="C1499">
        <v>300</v>
      </c>
      <c r="D1499">
        <v>0</v>
      </c>
      <c r="E1499">
        <v>0</v>
      </c>
      <c r="F1499">
        <v>8</v>
      </c>
      <c r="G1499">
        <v>3</v>
      </c>
      <c r="H1499" t="s">
        <v>0</v>
      </c>
      <c r="I1499">
        <v>64</v>
      </c>
      <c r="J1499" t="s">
        <v>0</v>
      </c>
      <c r="K1499">
        <v>64</v>
      </c>
      <c r="L1499">
        <v>0</v>
      </c>
      <c r="M1499">
        <v>64</v>
      </c>
      <c r="N1499" t="s">
        <v>16</v>
      </c>
    </row>
    <row r="1500" ht="14.25">
      <c r="A1500">
        <v>38308</v>
      </c>
      <c r="B1500">
        <v>1</v>
      </c>
      <c r="C1500">
        <v>301</v>
      </c>
      <c r="D1500">
        <v>0</v>
      </c>
      <c r="E1500">
        <v>0</v>
      </c>
      <c r="F1500">
        <v>3</v>
      </c>
      <c r="G1500" t="s">
        <v>6</v>
      </c>
      <c r="H1500" t="s">
        <v>17</v>
      </c>
      <c r="I1500">
        <v>0</v>
      </c>
      <c r="J1500" t="s">
        <v>0</v>
      </c>
      <c r="K1500">
        <v>64</v>
      </c>
      <c r="L1500">
        <v>0</v>
      </c>
      <c r="M1500">
        <v>64</v>
      </c>
      <c r="N1500" t="s">
        <v>16</v>
      </c>
    </row>
    <row r="1501" ht="14.25">
      <c r="A1501">
        <v>38342</v>
      </c>
      <c r="B1501">
        <v>0</v>
      </c>
      <c r="C1501">
        <v>401</v>
      </c>
      <c r="D1501">
        <v>0</v>
      </c>
      <c r="E1501">
        <v>0</v>
      </c>
      <c r="F1501">
        <v>8</v>
      </c>
      <c r="G1501" t="s">
        <v>29</v>
      </c>
      <c r="H1501" t="s">
        <v>5</v>
      </c>
      <c r="I1501">
        <v>0</v>
      </c>
      <c r="J1501">
        <v>0</v>
      </c>
      <c r="K1501" t="s">
        <v>6</v>
      </c>
      <c r="L1501">
        <v>0</v>
      </c>
      <c r="M1501">
        <v>0</v>
      </c>
      <c r="N1501">
        <v>0</v>
      </c>
    </row>
    <row r="1502" ht="14.25">
      <c r="A1502">
        <v>38357</v>
      </c>
      <c r="B1502">
        <v>1</v>
      </c>
      <c r="C1502">
        <v>300</v>
      </c>
      <c r="D1502">
        <v>0</v>
      </c>
      <c r="E1502">
        <v>0</v>
      </c>
      <c r="F1502">
        <v>8</v>
      </c>
      <c r="G1502">
        <v>3</v>
      </c>
      <c r="H1502" t="s">
        <v>0</v>
      </c>
      <c r="I1502">
        <v>64</v>
      </c>
      <c r="J1502" t="s">
        <v>0</v>
      </c>
      <c r="K1502">
        <v>64</v>
      </c>
      <c r="L1502">
        <v>0</v>
      </c>
      <c r="M1502">
        <v>64</v>
      </c>
      <c r="N1502" t="s">
        <v>18</v>
      </c>
    </row>
    <row r="1503" ht="14.25">
      <c r="A1503">
        <v>38358</v>
      </c>
      <c r="B1503">
        <v>1</v>
      </c>
      <c r="C1503">
        <v>301</v>
      </c>
      <c r="D1503">
        <v>0</v>
      </c>
      <c r="E1503">
        <v>0</v>
      </c>
      <c r="F1503">
        <v>3</v>
      </c>
      <c r="G1503" t="s">
        <v>19</v>
      </c>
      <c r="H1503" t="s">
        <v>20</v>
      </c>
      <c r="I1503">
        <v>0</v>
      </c>
      <c r="J1503" t="s">
        <v>0</v>
      </c>
      <c r="K1503">
        <v>64</v>
      </c>
      <c r="L1503">
        <v>0</v>
      </c>
      <c r="M1503">
        <v>64</v>
      </c>
      <c r="N1503" t="s">
        <v>18</v>
      </c>
    </row>
    <row r="1504" ht="14.25">
      <c r="A1504">
        <v>38362</v>
      </c>
      <c r="B1504">
        <v>0</v>
      </c>
      <c r="C1504">
        <v>400</v>
      </c>
      <c r="D1504">
        <v>0</v>
      </c>
      <c r="E1504">
        <v>0</v>
      </c>
      <c r="F1504">
        <v>8</v>
      </c>
      <c r="G1504">
        <v>1</v>
      </c>
      <c r="H1504">
        <v>0</v>
      </c>
      <c r="I1504" t="s">
        <v>8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ht="14.25">
      <c r="A1505">
        <v>38370</v>
      </c>
      <c r="B1505">
        <v>0</v>
      </c>
      <c r="C1505">
        <v>201</v>
      </c>
      <c r="D1505">
        <v>0</v>
      </c>
      <c r="E1505">
        <v>0</v>
      </c>
      <c r="F1505">
        <v>6</v>
      </c>
      <c r="G1505" t="s">
        <v>20</v>
      </c>
      <c r="H1505">
        <v>1</v>
      </c>
      <c r="I1505">
        <v>0</v>
      </c>
      <c r="J1505">
        <v>0</v>
      </c>
      <c r="K1505">
        <v>62</v>
      </c>
      <c r="L1505">
        <v>0</v>
      </c>
      <c r="M1505">
        <v>0</v>
      </c>
      <c r="N1505">
        <v>0</v>
      </c>
    </row>
    <row r="1506" ht="14.25">
      <c r="A1506">
        <v>38382</v>
      </c>
      <c r="B1506">
        <v>0</v>
      </c>
      <c r="C1506">
        <v>203</v>
      </c>
      <c r="D1506">
        <v>0</v>
      </c>
      <c r="E1506">
        <v>0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ht="14.25">
      <c r="A1507">
        <v>38407</v>
      </c>
      <c r="B1507">
        <v>1</v>
      </c>
      <c r="C1507">
        <v>300</v>
      </c>
      <c r="D1507">
        <v>0</v>
      </c>
      <c r="E1507">
        <v>0</v>
      </c>
      <c r="F1507">
        <v>8</v>
      </c>
      <c r="G1507">
        <v>3</v>
      </c>
      <c r="H1507" t="s">
        <v>0</v>
      </c>
      <c r="I1507">
        <v>64</v>
      </c>
      <c r="J1507" t="s">
        <v>0</v>
      </c>
      <c r="K1507">
        <v>64</v>
      </c>
      <c r="L1507">
        <v>0</v>
      </c>
      <c r="M1507">
        <v>64</v>
      </c>
      <c r="N1507" t="s">
        <v>21</v>
      </c>
    </row>
    <row r="1508" ht="14.25">
      <c r="A1508">
        <v>38408</v>
      </c>
      <c r="B1508">
        <v>1</v>
      </c>
      <c r="C1508">
        <v>301</v>
      </c>
      <c r="D1508">
        <v>0</v>
      </c>
      <c r="E1508">
        <v>0</v>
      </c>
      <c r="F1508">
        <v>3</v>
      </c>
      <c r="G1508" t="s">
        <v>22</v>
      </c>
      <c r="H1508" t="s">
        <v>23</v>
      </c>
      <c r="I1508">
        <v>0</v>
      </c>
      <c r="J1508" t="s">
        <v>0</v>
      </c>
      <c r="K1508">
        <v>64</v>
      </c>
      <c r="L1508">
        <v>0</v>
      </c>
      <c r="M1508">
        <v>64</v>
      </c>
      <c r="N1508" t="s">
        <v>21</v>
      </c>
    </row>
    <row r="1509" ht="14.25">
      <c r="A1509">
        <v>38442</v>
      </c>
      <c r="B1509">
        <v>0</v>
      </c>
      <c r="C1509">
        <v>401</v>
      </c>
      <c r="D1509">
        <v>0</v>
      </c>
      <c r="E1509">
        <v>0</v>
      </c>
      <c r="F1509">
        <v>8</v>
      </c>
      <c r="G1509" t="s">
        <v>29</v>
      </c>
      <c r="H1509" t="s">
        <v>5</v>
      </c>
      <c r="I1509">
        <v>0</v>
      </c>
      <c r="J1509">
        <v>0</v>
      </c>
      <c r="K1509" t="s">
        <v>57</v>
      </c>
      <c r="L1509">
        <v>0</v>
      </c>
      <c r="M1509">
        <v>0</v>
      </c>
      <c r="N1509">
        <v>0</v>
      </c>
    </row>
    <row r="1510" ht="14.25">
      <c r="A1510">
        <v>38457</v>
      </c>
      <c r="B1510">
        <v>1</v>
      </c>
      <c r="C1510">
        <v>300</v>
      </c>
      <c r="D1510">
        <v>0</v>
      </c>
      <c r="E1510">
        <v>0</v>
      </c>
      <c r="F1510">
        <v>8</v>
      </c>
      <c r="G1510">
        <v>3</v>
      </c>
      <c r="H1510" t="s">
        <v>0</v>
      </c>
      <c r="I1510">
        <v>64</v>
      </c>
      <c r="J1510" t="s">
        <v>0</v>
      </c>
      <c r="K1510">
        <v>64</v>
      </c>
      <c r="L1510">
        <v>0</v>
      </c>
      <c r="M1510">
        <v>64</v>
      </c>
      <c r="N1510">
        <v>30</v>
      </c>
    </row>
    <row r="1511" ht="14.25">
      <c r="A1511">
        <v>38458</v>
      </c>
      <c r="B1511">
        <v>1</v>
      </c>
      <c r="C1511">
        <v>301</v>
      </c>
      <c r="D1511">
        <v>0</v>
      </c>
      <c r="E1511">
        <v>0</v>
      </c>
      <c r="F1511">
        <v>3</v>
      </c>
      <c r="G1511" t="s">
        <v>24</v>
      </c>
      <c r="H1511">
        <v>0</v>
      </c>
      <c r="I1511">
        <v>0</v>
      </c>
      <c r="J1511" t="s">
        <v>0</v>
      </c>
      <c r="K1511">
        <v>64</v>
      </c>
      <c r="L1511">
        <v>0</v>
      </c>
      <c r="M1511">
        <v>64</v>
      </c>
      <c r="N1511">
        <v>30</v>
      </c>
    </row>
    <row r="1512" ht="14.25">
      <c r="A1512">
        <v>38462</v>
      </c>
      <c r="B1512">
        <v>0</v>
      </c>
      <c r="C1512">
        <v>400</v>
      </c>
      <c r="D1512">
        <v>0</v>
      </c>
      <c r="E1512">
        <v>0</v>
      </c>
      <c r="F1512">
        <v>8</v>
      </c>
      <c r="G1512">
        <v>1</v>
      </c>
      <c r="H1512">
        <v>0</v>
      </c>
      <c r="I1512" t="s">
        <v>8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ht="14.25">
      <c r="A1513">
        <v>38470</v>
      </c>
      <c r="B1513">
        <v>0</v>
      </c>
      <c r="C1513">
        <v>201</v>
      </c>
      <c r="D1513">
        <v>0</v>
      </c>
      <c r="E1513">
        <v>0</v>
      </c>
      <c r="F1513">
        <v>6</v>
      </c>
      <c r="G1513" t="s">
        <v>35</v>
      </c>
      <c r="H1513">
        <v>0</v>
      </c>
      <c r="I1513">
        <v>0</v>
      </c>
      <c r="J1513">
        <v>0</v>
      </c>
      <c r="K1513">
        <v>62</v>
      </c>
      <c r="L1513">
        <v>0</v>
      </c>
      <c r="M1513">
        <v>0</v>
      </c>
      <c r="N1513">
        <v>0</v>
      </c>
    </row>
    <row r="1514" ht="14.25">
      <c r="A1514">
        <v>38482</v>
      </c>
      <c r="B1514">
        <v>0</v>
      </c>
      <c r="C1514">
        <v>203</v>
      </c>
      <c r="D1514">
        <v>0</v>
      </c>
      <c r="E1514">
        <v>0</v>
      </c>
      <c r="F1514">
        <v>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ht="14.25">
      <c r="A1515">
        <v>38507</v>
      </c>
      <c r="B1515">
        <v>1</v>
      </c>
      <c r="C1515">
        <v>300</v>
      </c>
      <c r="D1515">
        <v>0</v>
      </c>
      <c r="E1515">
        <v>0</v>
      </c>
      <c r="F1515">
        <v>8</v>
      </c>
      <c r="G1515">
        <v>3</v>
      </c>
      <c r="H1515" t="s">
        <v>0</v>
      </c>
      <c r="I1515">
        <v>64</v>
      </c>
      <c r="J1515" t="s">
        <v>0</v>
      </c>
      <c r="K1515">
        <v>64</v>
      </c>
      <c r="L1515">
        <v>0</v>
      </c>
      <c r="M1515">
        <v>64</v>
      </c>
      <c r="N1515">
        <v>21</v>
      </c>
    </row>
    <row r="1516" ht="14.25">
      <c r="A1516">
        <v>38508</v>
      </c>
      <c r="B1516">
        <v>1</v>
      </c>
      <c r="C1516">
        <v>301</v>
      </c>
      <c r="D1516">
        <v>0</v>
      </c>
      <c r="E1516">
        <v>0</v>
      </c>
      <c r="F1516">
        <v>3</v>
      </c>
      <c r="G1516" t="s">
        <v>27</v>
      </c>
      <c r="H1516">
        <v>1</v>
      </c>
      <c r="I1516">
        <v>0</v>
      </c>
      <c r="J1516" t="s">
        <v>0</v>
      </c>
      <c r="K1516">
        <v>64</v>
      </c>
      <c r="L1516">
        <v>0</v>
      </c>
      <c r="M1516">
        <v>64</v>
      </c>
      <c r="N1516">
        <v>21</v>
      </c>
    </row>
    <row r="1517" ht="14.25">
      <c r="A1517">
        <v>38542</v>
      </c>
      <c r="B1517">
        <v>0</v>
      </c>
      <c r="C1517">
        <v>401</v>
      </c>
      <c r="D1517">
        <v>0</v>
      </c>
      <c r="E1517">
        <v>0</v>
      </c>
      <c r="F1517">
        <v>8</v>
      </c>
      <c r="G1517" t="s">
        <v>29</v>
      </c>
      <c r="H1517" t="s">
        <v>5</v>
      </c>
      <c r="I1517">
        <v>0</v>
      </c>
      <c r="J1517">
        <v>0</v>
      </c>
      <c r="K1517" t="s">
        <v>57</v>
      </c>
      <c r="L1517">
        <v>0</v>
      </c>
      <c r="M1517">
        <v>0</v>
      </c>
      <c r="N1517">
        <v>0</v>
      </c>
    </row>
    <row r="1518" ht="14.25">
      <c r="A1518">
        <v>38557</v>
      </c>
      <c r="B1518">
        <v>1</v>
      </c>
      <c r="C1518">
        <v>300</v>
      </c>
      <c r="D1518">
        <v>0</v>
      </c>
      <c r="E1518">
        <v>0</v>
      </c>
      <c r="F1518">
        <v>8</v>
      </c>
      <c r="G1518">
        <v>3</v>
      </c>
      <c r="H1518" t="s">
        <v>0</v>
      </c>
      <c r="I1518">
        <v>64</v>
      </c>
      <c r="J1518" t="s">
        <v>0</v>
      </c>
      <c r="K1518">
        <v>64</v>
      </c>
      <c r="L1518">
        <v>0</v>
      </c>
      <c r="M1518">
        <v>64</v>
      </c>
      <c r="N1518">
        <v>32</v>
      </c>
    </row>
    <row r="1519" ht="14.25">
      <c r="A1519">
        <v>38558</v>
      </c>
      <c r="B1519">
        <v>1</v>
      </c>
      <c r="C1519">
        <v>301</v>
      </c>
      <c r="D1519">
        <v>0</v>
      </c>
      <c r="E1519">
        <v>0</v>
      </c>
      <c r="F1519">
        <v>3</v>
      </c>
      <c r="G1519" t="s">
        <v>29</v>
      </c>
      <c r="H1519">
        <v>2</v>
      </c>
      <c r="I1519">
        <v>0</v>
      </c>
      <c r="J1519" t="s">
        <v>0</v>
      </c>
      <c r="K1519">
        <v>64</v>
      </c>
      <c r="L1519">
        <v>0</v>
      </c>
      <c r="M1519">
        <v>64</v>
      </c>
      <c r="N1519">
        <v>32</v>
      </c>
    </row>
    <row r="1520" ht="14.25">
      <c r="A1520">
        <v>38562</v>
      </c>
      <c r="B1520">
        <v>0</v>
      </c>
      <c r="C1520">
        <v>400</v>
      </c>
      <c r="D1520">
        <v>0</v>
      </c>
      <c r="E1520">
        <v>0</v>
      </c>
      <c r="F1520">
        <v>8</v>
      </c>
      <c r="G1520">
        <v>1</v>
      </c>
      <c r="H1520">
        <v>0</v>
      </c>
      <c r="I1520" t="s">
        <v>8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ht="14.25">
      <c r="A1521">
        <v>38570</v>
      </c>
      <c r="B1521">
        <v>0</v>
      </c>
      <c r="C1521">
        <v>201</v>
      </c>
      <c r="D1521">
        <v>0</v>
      </c>
      <c r="E1521">
        <v>0</v>
      </c>
      <c r="F1521">
        <v>6</v>
      </c>
      <c r="G1521" t="s">
        <v>35</v>
      </c>
      <c r="H1521">
        <v>0</v>
      </c>
      <c r="I1521">
        <v>0</v>
      </c>
      <c r="J1521">
        <v>0</v>
      </c>
      <c r="K1521">
        <v>62</v>
      </c>
      <c r="L1521">
        <v>0</v>
      </c>
      <c r="M1521">
        <v>0</v>
      </c>
      <c r="N1521">
        <v>0</v>
      </c>
    </row>
    <row r="1522" ht="14.25">
      <c r="A1522">
        <v>38582</v>
      </c>
      <c r="B1522">
        <v>0</v>
      </c>
      <c r="C1522">
        <v>203</v>
      </c>
      <c r="D1522">
        <v>0</v>
      </c>
      <c r="E1522">
        <v>0</v>
      </c>
      <c r="F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ht="14.25">
      <c r="A1523">
        <v>38607</v>
      </c>
      <c r="B1523">
        <v>1</v>
      </c>
      <c r="C1523">
        <v>300</v>
      </c>
      <c r="D1523">
        <v>0</v>
      </c>
      <c r="E1523">
        <v>0</v>
      </c>
      <c r="F1523">
        <v>8</v>
      </c>
      <c r="G1523">
        <v>3</v>
      </c>
      <c r="H1523" t="s">
        <v>0</v>
      </c>
      <c r="I1523">
        <v>64</v>
      </c>
      <c r="J1523" t="s">
        <v>0</v>
      </c>
      <c r="K1523">
        <v>64</v>
      </c>
      <c r="L1523">
        <v>0</v>
      </c>
      <c r="M1523">
        <v>64</v>
      </c>
      <c r="N1523">
        <v>23</v>
      </c>
    </row>
    <row r="1524" ht="14.25">
      <c r="A1524">
        <v>38608</v>
      </c>
      <c r="B1524">
        <v>1</v>
      </c>
      <c r="C1524">
        <v>301</v>
      </c>
      <c r="D1524">
        <v>0</v>
      </c>
      <c r="E1524">
        <v>0</v>
      </c>
      <c r="F1524">
        <v>3</v>
      </c>
      <c r="G1524">
        <v>96</v>
      </c>
      <c r="H1524">
        <v>3</v>
      </c>
      <c r="I1524">
        <v>0</v>
      </c>
      <c r="J1524" t="s">
        <v>0</v>
      </c>
      <c r="K1524">
        <v>64</v>
      </c>
      <c r="L1524">
        <v>0</v>
      </c>
      <c r="M1524">
        <v>64</v>
      </c>
      <c r="N1524">
        <v>23</v>
      </c>
    </row>
    <row r="1525" ht="14.25">
      <c r="A1525">
        <v>38642</v>
      </c>
      <c r="B1525">
        <v>0</v>
      </c>
      <c r="C1525">
        <v>401</v>
      </c>
      <c r="D1525">
        <v>0</v>
      </c>
      <c r="E1525">
        <v>0</v>
      </c>
      <c r="F1525">
        <v>8</v>
      </c>
      <c r="G1525" t="s">
        <v>29</v>
      </c>
      <c r="H1525" t="s">
        <v>5</v>
      </c>
      <c r="I1525">
        <v>0</v>
      </c>
      <c r="J1525">
        <v>0</v>
      </c>
      <c r="K1525" t="s">
        <v>57</v>
      </c>
      <c r="L1525">
        <v>0</v>
      </c>
      <c r="M1525">
        <v>0</v>
      </c>
      <c r="N1525">
        <v>0</v>
      </c>
    </row>
    <row r="1526" ht="14.25">
      <c r="A1526">
        <v>38657</v>
      </c>
      <c r="B1526">
        <v>1</v>
      </c>
      <c r="C1526">
        <v>300</v>
      </c>
      <c r="D1526">
        <v>0</v>
      </c>
      <c r="E1526">
        <v>0</v>
      </c>
      <c r="F1526">
        <v>8</v>
      </c>
      <c r="G1526">
        <v>3</v>
      </c>
      <c r="H1526" t="s">
        <v>0</v>
      </c>
      <c r="I1526">
        <v>64</v>
      </c>
      <c r="J1526" t="s">
        <v>0</v>
      </c>
      <c r="K1526">
        <v>64</v>
      </c>
      <c r="L1526">
        <v>0</v>
      </c>
      <c r="M1526">
        <v>64</v>
      </c>
      <c r="N1526">
        <v>34</v>
      </c>
    </row>
    <row r="1527" ht="14.25">
      <c r="A1527">
        <v>38658</v>
      </c>
      <c r="B1527">
        <v>1</v>
      </c>
      <c r="C1527">
        <v>301</v>
      </c>
      <c r="D1527">
        <v>0</v>
      </c>
      <c r="E1527">
        <v>0</v>
      </c>
      <c r="F1527">
        <v>3</v>
      </c>
      <c r="G1527">
        <v>3</v>
      </c>
      <c r="H1527">
        <v>4</v>
      </c>
      <c r="I1527">
        <v>0</v>
      </c>
      <c r="J1527" t="s">
        <v>0</v>
      </c>
      <c r="K1527">
        <v>64</v>
      </c>
      <c r="L1527">
        <v>0</v>
      </c>
      <c r="M1527">
        <v>64</v>
      </c>
      <c r="N1527">
        <v>34</v>
      </c>
    </row>
    <row r="1528" ht="14.25">
      <c r="A1528">
        <v>38662</v>
      </c>
      <c r="B1528">
        <v>0</v>
      </c>
      <c r="C1528">
        <v>400</v>
      </c>
      <c r="D1528">
        <v>0</v>
      </c>
      <c r="E1528">
        <v>0</v>
      </c>
      <c r="F1528">
        <v>8</v>
      </c>
      <c r="G1528">
        <v>1</v>
      </c>
      <c r="H1528">
        <v>0</v>
      </c>
      <c r="I1528" t="s">
        <v>8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ht="14.25">
      <c r="A1529">
        <v>38670</v>
      </c>
      <c r="B1529">
        <v>0</v>
      </c>
      <c r="C1529">
        <v>201</v>
      </c>
      <c r="D1529">
        <v>0</v>
      </c>
      <c r="E1529">
        <v>0</v>
      </c>
      <c r="F1529">
        <v>6</v>
      </c>
      <c r="G1529" t="s">
        <v>68</v>
      </c>
      <c r="H1529">
        <v>0</v>
      </c>
      <c r="I1529">
        <v>0</v>
      </c>
      <c r="J1529">
        <v>0</v>
      </c>
      <c r="K1529">
        <v>62</v>
      </c>
      <c r="L1529">
        <v>0</v>
      </c>
      <c r="M1529">
        <v>0</v>
      </c>
      <c r="N1529">
        <v>0</v>
      </c>
    </row>
    <row r="1530" ht="14.25">
      <c r="A1530">
        <v>38682</v>
      </c>
      <c r="B1530">
        <v>0</v>
      </c>
      <c r="C1530">
        <v>203</v>
      </c>
      <c r="D1530">
        <v>0</v>
      </c>
      <c r="E1530">
        <v>0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ht="14.25">
      <c r="A1531">
        <v>38707</v>
      </c>
      <c r="B1531">
        <v>1</v>
      </c>
      <c r="C1531">
        <v>300</v>
      </c>
      <c r="D1531">
        <v>0</v>
      </c>
      <c r="E1531">
        <v>0</v>
      </c>
      <c r="F1531">
        <v>8</v>
      </c>
      <c r="G1531">
        <v>3</v>
      </c>
      <c r="H1531" t="s">
        <v>0</v>
      </c>
      <c r="I1531">
        <v>64</v>
      </c>
      <c r="J1531" t="s">
        <v>0</v>
      </c>
      <c r="K1531">
        <v>64</v>
      </c>
      <c r="L1531">
        <v>0</v>
      </c>
      <c r="M1531">
        <v>64</v>
      </c>
      <c r="N1531">
        <v>25</v>
      </c>
    </row>
    <row r="1532" ht="14.25">
      <c r="A1532">
        <v>38708</v>
      </c>
      <c r="B1532">
        <v>1</v>
      </c>
      <c r="C1532">
        <v>301</v>
      </c>
      <c r="D1532">
        <v>0</v>
      </c>
      <c r="E1532">
        <v>0</v>
      </c>
      <c r="F1532">
        <v>3</v>
      </c>
      <c r="G1532">
        <v>54</v>
      </c>
      <c r="H1532">
        <v>5</v>
      </c>
      <c r="I1532">
        <v>0</v>
      </c>
      <c r="J1532" t="s">
        <v>0</v>
      </c>
      <c r="K1532">
        <v>64</v>
      </c>
      <c r="L1532">
        <v>0</v>
      </c>
      <c r="M1532">
        <v>64</v>
      </c>
      <c r="N1532">
        <v>25</v>
      </c>
    </row>
    <row r="1533" ht="14.25">
      <c r="A1533">
        <v>38723</v>
      </c>
      <c r="B1533">
        <v>0</v>
      </c>
      <c r="C1533">
        <v>402</v>
      </c>
      <c r="D1533">
        <v>0</v>
      </c>
      <c r="E1533">
        <v>0</v>
      </c>
      <c r="F1533">
        <v>8</v>
      </c>
      <c r="G1533" t="s">
        <v>2</v>
      </c>
      <c r="H1533">
        <v>0</v>
      </c>
      <c r="I1533">
        <v>0</v>
      </c>
      <c r="J1533">
        <v>0</v>
      </c>
      <c r="K1533" t="s">
        <v>56</v>
      </c>
      <c r="L1533" t="s">
        <v>25</v>
      </c>
      <c r="M1533">
        <v>7</v>
      </c>
      <c r="N1533">
        <v>0</v>
      </c>
    </row>
    <row r="1534" ht="14.25">
      <c r="A1534">
        <v>38742</v>
      </c>
      <c r="B1534">
        <v>0</v>
      </c>
      <c r="C1534">
        <v>401</v>
      </c>
      <c r="D1534">
        <v>0</v>
      </c>
      <c r="E1534">
        <v>0</v>
      </c>
      <c r="F1534">
        <v>8</v>
      </c>
      <c r="G1534" t="s">
        <v>29</v>
      </c>
      <c r="H1534" t="s">
        <v>5</v>
      </c>
      <c r="I1534">
        <v>0</v>
      </c>
      <c r="J1534">
        <v>0</v>
      </c>
      <c r="K1534" t="s">
        <v>57</v>
      </c>
      <c r="L1534">
        <v>0</v>
      </c>
      <c r="M1534">
        <v>0</v>
      </c>
      <c r="N1534">
        <v>0</v>
      </c>
    </row>
    <row r="1535" ht="14.25">
      <c r="A1535">
        <v>38757</v>
      </c>
      <c r="B1535">
        <v>1</v>
      </c>
      <c r="C1535">
        <v>300</v>
      </c>
      <c r="D1535">
        <v>0</v>
      </c>
      <c r="E1535">
        <v>0</v>
      </c>
      <c r="F1535">
        <v>8</v>
      </c>
      <c r="G1535">
        <v>3</v>
      </c>
      <c r="H1535" t="s">
        <v>0</v>
      </c>
      <c r="I1535">
        <v>64</v>
      </c>
      <c r="J1535" t="s">
        <v>0</v>
      </c>
      <c r="K1535">
        <v>64</v>
      </c>
      <c r="L1535">
        <v>0</v>
      </c>
      <c r="M1535">
        <v>64</v>
      </c>
      <c r="N1535">
        <v>36</v>
      </c>
    </row>
    <row r="1536" ht="14.25">
      <c r="A1536">
        <v>38758</v>
      </c>
      <c r="B1536">
        <v>1</v>
      </c>
      <c r="C1536">
        <v>301</v>
      </c>
      <c r="D1536">
        <v>0</v>
      </c>
      <c r="E1536">
        <v>0</v>
      </c>
      <c r="F1536">
        <v>3</v>
      </c>
      <c r="G1536" t="s">
        <v>30</v>
      </c>
      <c r="H1536">
        <v>6</v>
      </c>
      <c r="I1536">
        <v>0</v>
      </c>
      <c r="J1536" t="s">
        <v>0</v>
      </c>
      <c r="K1536">
        <v>64</v>
      </c>
      <c r="L1536">
        <v>0</v>
      </c>
      <c r="M1536">
        <v>64</v>
      </c>
      <c r="N1536">
        <v>36</v>
      </c>
    </row>
    <row r="1537" ht="14.25">
      <c r="A1537">
        <v>38763</v>
      </c>
      <c r="B1537">
        <v>0</v>
      </c>
      <c r="C1537">
        <v>400</v>
      </c>
      <c r="D1537">
        <v>0</v>
      </c>
      <c r="E1537">
        <v>0</v>
      </c>
      <c r="F1537">
        <v>8</v>
      </c>
      <c r="G1537">
        <v>1</v>
      </c>
      <c r="H1537">
        <v>0</v>
      </c>
      <c r="I1537" t="s">
        <v>8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ht="14.25">
      <c r="A1538">
        <v>38770</v>
      </c>
      <c r="B1538">
        <v>0</v>
      </c>
      <c r="C1538">
        <v>201</v>
      </c>
      <c r="D1538">
        <v>0</v>
      </c>
      <c r="E1538">
        <v>0</v>
      </c>
      <c r="F1538">
        <v>6</v>
      </c>
      <c r="G1538" t="s">
        <v>68</v>
      </c>
      <c r="H1538">
        <v>0</v>
      </c>
      <c r="I1538">
        <v>0</v>
      </c>
      <c r="J1538">
        <v>0</v>
      </c>
      <c r="K1538">
        <v>62</v>
      </c>
      <c r="L1538">
        <v>0</v>
      </c>
      <c r="M1538">
        <v>0</v>
      </c>
      <c r="N1538">
        <v>0</v>
      </c>
    </row>
    <row r="1539" ht="14.25">
      <c r="A1539">
        <v>38782</v>
      </c>
      <c r="B1539">
        <v>0</v>
      </c>
      <c r="C1539">
        <v>203</v>
      </c>
      <c r="D1539">
        <v>0</v>
      </c>
      <c r="E1539">
        <v>0</v>
      </c>
      <c r="F1539">
        <v>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ht="14.25">
      <c r="A1540">
        <v>38807</v>
      </c>
      <c r="B1540">
        <v>1</v>
      </c>
      <c r="C1540">
        <v>300</v>
      </c>
      <c r="D1540">
        <v>0</v>
      </c>
      <c r="E1540">
        <v>0</v>
      </c>
      <c r="F1540">
        <v>8</v>
      </c>
      <c r="G1540">
        <v>3</v>
      </c>
      <c r="H1540" t="s">
        <v>0</v>
      </c>
      <c r="I1540">
        <v>64</v>
      </c>
      <c r="J1540" t="s">
        <v>0</v>
      </c>
      <c r="K1540">
        <v>64</v>
      </c>
      <c r="L1540">
        <v>0</v>
      </c>
      <c r="M1540">
        <v>64</v>
      </c>
      <c r="N1540">
        <v>27</v>
      </c>
    </row>
    <row r="1541" ht="14.25">
      <c r="A1541">
        <v>38808</v>
      </c>
      <c r="B1541">
        <v>1</v>
      </c>
      <c r="C1541">
        <v>301</v>
      </c>
      <c r="D1541">
        <v>0</v>
      </c>
      <c r="E1541">
        <v>0</v>
      </c>
      <c r="F1541">
        <v>3</v>
      </c>
      <c r="G1541" t="s">
        <v>1</v>
      </c>
      <c r="H1541">
        <v>7</v>
      </c>
      <c r="I1541">
        <v>0</v>
      </c>
      <c r="J1541" t="s">
        <v>0</v>
      </c>
      <c r="K1541">
        <v>64</v>
      </c>
      <c r="L1541">
        <v>0</v>
      </c>
      <c r="M1541">
        <v>64</v>
      </c>
      <c r="N1541">
        <v>27</v>
      </c>
    </row>
    <row r="1542" ht="14.25">
      <c r="A1542">
        <v>38843</v>
      </c>
      <c r="B1542">
        <v>0</v>
      </c>
      <c r="C1542">
        <v>401</v>
      </c>
      <c r="D1542">
        <v>0</v>
      </c>
      <c r="E1542">
        <v>0</v>
      </c>
      <c r="F1542">
        <v>8</v>
      </c>
      <c r="G1542" t="s">
        <v>29</v>
      </c>
      <c r="H1542" t="s">
        <v>5</v>
      </c>
      <c r="I1542">
        <v>0</v>
      </c>
      <c r="J1542">
        <v>0</v>
      </c>
      <c r="K1542" t="s">
        <v>57</v>
      </c>
      <c r="L1542">
        <v>0</v>
      </c>
      <c r="M1542">
        <v>0</v>
      </c>
      <c r="N1542">
        <v>0</v>
      </c>
    </row>
    <row r="1543" ht="14.25">
      <c r="A1543">
        <v>38857</v>
      </c>
      <c r="B1543">
        <v>1</v>
      </c>
      <c r="C1543">
        <v>300</v>
      </c>
      <c r="D1543">
        <v>0</v>
      </c>
      <c r="E1543">
        <v>0</v>
      </c>
      <c r="F1543">
        <v>8</v>
      </c>
      <c r="G1543">
        <v>3</v>
      </c>
      <c r="H1543" t="s">
        <v>0</v>
      </c>
      <c r="I1543">
        <v>64</v>
      </c>
      <c r="J1543" t="s">
        <v>0</v>
      </c>
      <c r="K1543">
        <v>64</v>
      </c>
      <c r="L1543">
        <v>0</v>
      </c>
      <c r="M1543">
        <v>64</v>
      </c>
      <c r="N1543" t="s">
        <v>1</v>
      </c>
    </row>
    <row r="1544" ht="14.25">
      <c r="A1544">
        <v>38858</v>
      </c>
      <c r="B1544">
        <v>1</v>
      </c>
      <c r="C1544">
        <v>301</v>
      </c>
      <c r="D1544">
        <v>0</v>
      </c>
      <c r="E1544">
        <v>0</v>
      </c>
      <c r="F1544">
        <v>3</v>
      </c>
      <c r="G1544">
        <v>80</v>
      </c>
      <c r="H1544">
        <v>8</v>
      </c>
      <c r="I1544">
        <v>0</v>
      </c>
      <c r="J1544" t="s">
        <v>0</v>
      </c>
      <c r="K1544">
        <v>64</v>
      </c>
      <c r="L1544">
        <v>0</v>
      </c>
      <c r="M1544">
        <v>64</v>
      </c>
      <c r="N1544" t="s">
        <v>1</v>
      </c>
    </row>
    <row r="1545" ht="14.25">
      <c r="A1545">
        <v>38863</v>
      </c>
      <c r="B1545">
        <v>0</v>
      </c>
      <c r="C1545">
        <v>400</v>
      </c>
      <c r="D1545">
        <v>0</v>
      </c>
      <c r="E1545">
        <v>0</v>
      </c>
      <c r="F1545">
        <v>8</v>
      </c>
      <c r="G1545">
        <v>1</v>
      </c>
      <c r="H1545">
        <v>0</v>
      </c>
      <c r="I1545" t="s">
        <v>8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ht="14.25">
      <c r="A1546">
        <v>38870</v>
      </c>
      <c r="B1546">
        <v>0</v>
      </c>
      <c r="C1546">
        <v>201</v>
      </c>
      <c r="D1546">
        <v>0</v>
      </c>
      <c r="E1546">
        <v>0</v>
      </c>
      <c r="F1546">
        <v>6</v>
      </c>
      <c r="G1546" t="s">
        <v>53</v>
      </c>
      <c r="H1546">
        <v>0</v>
      </c>
      <c r="I1546">
        <v>0</v>
      </c>
      <c r="J1546">
        <v>0</v>
      </c>
      <c r="K1546">
        <v>62</v>
      </c>
      <c r="L1546">
        <v>0</v>
      </c>
      <c r="M1546">
        <v>0</v>
      </c>
      <c r="N1546">
        <v>0</v>
      </c>
    </row>
    <row r="1547" ht="14.25">
      <c r="A1547">
        <v>38882</v>
      </c>
      <c r="B1547">
        <v>0</v>
      </c>
      <c r="C1547">
        <v>203</v>
      </c>
      <c r="D1547">
        <v>0</v>
      </c>
      <c r="E1547">
        <v>0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ht="14.25">
      <c r="A1548">
        <v>38907</v>
      </c>
      <c r="B1548">
        <v>1</v>
      </c>
      <c r="C1548">
        <v>300</v>
      </c>
      <c r="D1548">
        <v>0</v>
      </c>
      <c r="E1548">
        <v>0</v>
      </c>
      <c r="F1548">
        <v>8</v>
      </c>
      <c r="G1548">
        <v>3</v>
      </c>
      <c r="H1548" t="s">
        <v>0</v>
      </c>
      <c r="I1548">
        <v>64</v>
      </c>
      <c r="J1548" t="s">
        <v>0</v>
      </c>
      <c r="K1548">
        <v>64</v>
      </c>
      <c r="L1548">
        <v>0</v>
      </c>
      <c r="M1548">
        <v>64</v>
      </c>
      <c r="N1548" t="s">
        <v>3</v>
      </c>
    </row>
    <row r="1549" ht="14.25">
      <c r="A1549">
        <v>38908</v>
      </c>
      <c r="B1549">
        <v>1</v>
      </c>
      <c r="C1549">
        <v>301</v>
      </c>
      <c r="D1549">
        <v>0</v>
      </c>
      <c r="E1549">
        <v>0</v>
      </c>
      <c r="F1549">
        <v>3</v>
      </c>
      <c r="G1549">
        <v>88</v>
      </c>
      <c r="H1549">
        <v>9</v>
      </c>
      <c r="I1549">
        <v>0</v>
      </c>
      <c r="J1549" t="s">
        <v>0</v>
      </c>
      <c r="K1549">
        <v>64</v>
      </c>
      <c r="L1549">
        <v>0</v>
      </c>
      <c r="M1549">
        <v>64</v>
      </c>
      <c r="N1549" t="s">
        <v>3</v>
      </c>
    </row>
    <row r="1550" ht="14.25">
      <c r="A1550">
        <v>38943</v>
      </c>
      <c r="B1550">
        <v>0</v>
      </c>
      <c r="C1550">
        <v>401</v>
      </c>
      <c r="D1550">
        <v>0</v>
      </c>
      <c r="E1550">
        <v>0</v>
      </c>
      <c r="F1550">
        <v>8</v>
      </c>
      <c r="G1550" t="s">
        <v>29</v>
      </c>
      <c r="H1550" t="s">
        <v>5</v>
      </c>
      <c r="I1550">
        <v>0</v>
      </c>
      <c r="J1550">
        <v>0</v>
      </c>
      <c r="K1550" t="s">
        <v>6</v>
      </c>
      <c r="L1550">
        <v>0</v>
      </c>
      <c r="M1550">
        <v>0</v>
      </c>
      <c r="N1550">
        <v>0</v>
      </c>
    </row>
    <row r="1551" ht="14.25">
      <c r="A1551">
        <v>38957</v>
      </c>
      <c r="B1551">
        <v>1</v>
      </c>
      <c r="C1551">
        <v>300</v>
      </c>
      <c r="D1551">
        <v>0</v>
      </c>
      <c r="E1551">
        <v>0</v>
      </c>
      <c r="F1551">
        <v>8</v>
      </c>
      <c r="G1551">
        <v>3</v>
      </c>
      <c r="H1551" t="s">
        <v>0</v>
      </c>
      <c r="I1551">
        <v>64</v>
      </c>
      <c r="J1551" t="s">
        <v>0</v>
      </c>
      <c r="K1551">
        <v>64</v>
      </c>
      <c r="L1551">
        <v>0</v>
      </c>
      <c r="M1551">
        <v>64</v>
      </c>
      <c r="N1551" t="s">
        <v>9</v>
      </c>
    </row>
    <row r="1552" ht="14.25">
      <c r="A1552">
        <v>38958</v>
      </c>
      <c r="B1552">
        <v>1</v>
      </c>
      <c r="C1552">
        <v>301</v>
      </c>
      <c r="D1552">
        <v>0</v>
      </c>
      <c r="E1552">
        <v>0</v>
      </c>
      <c r="F1552">
        <v>3</v>
      </c>
      <c r="G1552" t="s">
        <v>10</v>
      </c>
      <c r="H1552" t="s">
        <v>11</v>
      </c>
      <c r="I1552">
        <v>0</v>
      </c>
      <c r="J1552" t="s">
        <v>0</v>
      </c>
      <c r="K1552">
        <v>64</v>
      </c>
      <c r="L1552">
        <v>0</v>
      </c>
      <c r="M1552">
        <v>64</v>
      </c>
      <c r="N1552" t="s">
        <v>9</v>
      </c>
    </row>
    <row r="1553" ht="14.25">
      <c r="A1553">
        <v>38963</v>
      </c>
      <c r="B1553">
        <v>0</v>
      </c>
      <c r="C1553">
        <v>400</v>
      </c>
      <c r="D1553">
        <v>0</v>
      </c>
      <c r="E1553">
        <v>0</v>
      </c>
      <c r="F1553">
        <v>8</v>
      </c>
      <c r="G1553">
        <v>1</v>
      </c>
      <c r="H1553">
        <v>0</v>
      </c>
      <c r="I1553" t="s">
        <v>8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ht="14.25">
      <c r="A1554">
        <v>38970</v>
      </c>
      <c r="B1554">
        <v>0</v>
      </c>
      <c r="C1554">
        <v>201</v>
      </c>
      <c r="D1554">
        <v>0</v>
      </c>
      <c r="E1554">
        <v>0</v>
      </c>
      <c r="F1554">
        <v>6</v>
      </c>
      <c r="G1554" t="s">
        <v>53</v>
      </c>
      <c r="H1554">
        <v>0</v>
      </c>
      <c r="I1554">
        <v>0</v>
      </c>
      <c r="J1554">
        <v>0</v>
      </c>
      <c r="K1554">
        <v>62</v>
      </c>
      <c r="L1554">
        <v>0</v>
      </c>
      <c r="M1554">
        <v>0</v>
      </c>
      <c r="N1554">
        <v>0</v>
      </c>
    </row>
    <row r="1555" ht="14.25">
      <c r="A1555">
        <v>38982</v>
      </c>
      <c r="B1555">
        <v>0</v>
      </c>
      <c r="C1555">
        <v>203</v>
      </c>
      <c r="D1555">
        <v>0</v>
      </c>
      <c r="E1555">
        <v>0</v>
      </c>
      <c r="F1555">
        <v>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ht="14.25">
      <c r="A1556">
        <v>38994</v>
      </c>
      <c r="B1556">
        <v>0</v>
      </c>
      <c r="C1556">
        <v>204</v>
      </c>
      <c r="D1556">
        <v>0</v>
      </c>
      <c r="E1556">
        <v>0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ht="14.25">
      <c r="A1557">
        <v>39006</v>
      </c>
      <c r="B1557">
        <v>0</v>
      </c>
      <c r="C1557">
        <v>202</v>
      </c>
      <c r="D1557">
        <v>0</v>
      </c>
      <c r="E1557">
        <v>0</v>
      </c>
      <c r="F1557">
        <v>8</v>
      </c>
      <c r="G1557" t="s">
        <v>24</v>
      </c>
      <c r="H1557" t="s">
        <v>31</v>
      </c>
      <c r="I1557">
        <v>0</v>
      </c>
      <c r="J1557">
        <v>0</v>
      </c>
      <c r="K1557" t="s">
        <v>1</v>
      </c>
      <c r="L1557" t="s">
        <v>12</v>
      </c>
      <c r="M1557">
        <v>22</v>
      </c>
      <c r="N1557">
        <v>0</v>
      </c>
    </row>
    <row r="1558" ht="14.25">
      <c r="A1558">
        <v>39007</v>
      </c>
      <c r="B1558">
        <v>1</v>
      </c>
      <c r="C1558">
        <v>300</v>
      </c>
      <c r="D1558">
        <v>0</v>
      </c>
      <c r="E1558">
        <v>0</v>
      </c>
      <c r="F1558">
        <v>8</v>
      </c>
      <c r="G1558">
        <v>3</v>
      </c>
      <c r="H1558" t="s">
        <v>0</v>
      </c>
      <c r="I1558">
        <v>64</v>
      </c>
      <c r="J1558" t="s">
        <v>0</v>
      </c>
      <c r="K1558">
        <v>64</v>
      </c>
      <c r="L1558">
        <v>0</v>
      </c>
      <c r="M1558">
        <v>64</v>
      </c>
      <c r="N1558" t="s">
        <v>12</v>
      </c>
    </row>
    <row r="1559" ht="14.25">
      <c r="A1559">
        <v>39008</v>
      </c>
      <c r="B1559">
        <v>1</v>
      </c>
      <c r="C1559">
        <v>301</v>
      </c>
      <c r="D1559">
        <v>0</v>
      </c>
      <c r="E1559">
        <v>0</v>
      </c>
      <c r="F1559">
        <v>3</v>
      </c>
      <c r="G1559">
        <v>43</v>
      </c>
      <c r="H1559" t="s">
        <v>13</v>
      </c>
      <c r="I1559">
        <v>0</v>
      </c>
      <c r="J1559" t="s">
        <v>0</v>
      </c>
      <c r="K1559">
        <v>64</v>
      </c>
      <c r="L1559">
        <v>0</v>
      </c>
      <c r="M1559">
        <v>64</v>
      </c>
      <c r="N1559" t="s">
        <v>12</v>
      </c>
    </row>
    <row r="1560" ht="14.25">
      <c r="A1560">
        <v>39043</v>
      </c>
      <c r="B1560">
        <v>0</v>
      </c>
      <c r="C1560">
        <v>401</v>
      </c>
      <c r="D1560">
        <v>0</v>
      </c>
      <c r="E1560">
        <v>0</v>
      </c>
      <c r="F1560">
        <v>8</v>
      </c>
      <c r="G1560" t="s">
        <v>29</v>
      </c>
      <c r="H1560" t="s">
        <v>5</v>
      </c>
      <c r="I1560">
        <v>0</v>
      </c>
      <c r="J1560">
        <v>0</v>
      </c>
      <c r="K1560" t="s">
        <v>6</v>
      </c>
      <c r="L1560">
        <v>0</v>
      </c>
      <c r="M1560">
        <v>0</v>
      </c>
      <c r="N1560">
        <v>0</v>
      </c>
    </row>
    <row r="1561" ht="14.25">
      <c r="A1561">
        <v>39057</v>
      </c>
      <c r="B1561">
        <v>1</v>
      </c>
      <c r="C1561">
        <v>300</v>
      </c>
      <c r="D1561">
        <v>0</v>
      </c>
      <c r="E1561">
        <v>0</v>
      </c>
      <c r="F1561">
        <v>8</v>
      </c>
      <c r="G1561">
        <v>3</v>
      </c>
      <c r="H1561" t="s">
        <v>0</v>
      </c>
      <c r="I1561">
        <v>64</v>
      </c>
      <c r="J1561" t="s">
        <v>0</v>
      </c>
      <c r="K1561">
        <v>64</v>
      </c>
      <c r="L1561">
        <v>0</v>
      </c>
      <c r="M1561">
        <v>64</v>
      </c>
      <c r="N1561" t="s">
        <v>14</v>
      </c>
    </row>
    <row r="1562" ht="14.25">
      <c r="A1562">
        <v>39058</v>
      </c>
      <c r="B1562">
        <v>1</v>
      </c>
      <c r="C1562">
        <v>301</v>
      </c>
      <c r="D1562">
        <v>0</v>
      </c>
      <c r="E1562">
        <v>0</v>
      </c>
      <c r="F1562">
        <v>3</v>
      </c>
      <c r="G1562" t="s">
        <v>15</v>
      </c>
      <c r="H1562" t="s">
        <v>8</v>
      </c>
      <c r="I1562">
        <v>0</v>
      </c>
      <c r="J1562" t="s">
        <v>0</v>
      </c>
      <c r="K1562">
        <v>64</v>
      </c>
      <c r="L1562">
        <v>0</v>
      </c>
      <c r="M1562">
        <v>64</v>
      </c>
      <c r="N1562" t="s">
        <v>14</v>
      </c>
    </row>
    <row r="1563" ht="14.25">
      <c r="A1563">
        <v>39063</v>
      </c>
      <c r="B1563">
        <v>0</v>
      </c>
      <c r="C1563">
        <v>400</v>
      </c>
      <c r="D1563">
        <v>0</v>
      </c>
      <c r="E1563">
        <v>0</v>
      </c>
      <c r="F1563">
        <v>8</v>
      </c>
      <c r="G1563">
        <v>1</v>
      </c>
      <c r="H1563">
        <v>0</v>
      </c>
      <c r="I1563" t="s">
        <v>8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ht="14.25">
      <c r="A1564">
        <v>39070</v>
      </c>
      <c r="B1564">
        <v>0</v>
      </c>
      <c r="C1564">
        <v>201</v>
      </c>
      <c r="D1564">
        <v>0</v>
      </c>
      <c r="E1564">
        <v>0</v>
      </c>
      <c r="F1564">
        <v>6</v>
      </c>
      <c r="G1564" t="s">
        <v>69</v>
      </c>
      <c r="H1564">
        <v>0</v>
      </c>
      <c r="I1564">
        <v>0</v>
      </c>
      <c r="J1564">
        <v>0</v>
      </c>
      <c r="K1564">
        <v>62</v>
      </c>
      <c r="L1564">
        <v>0</v>
      </c>
      <c r="M1564">
        <v>0</v>
      </c>
      <c r="N1564">
        <v>0</v>
      </c>
    </row>
    <row r="1565" ht="14.25">
      <c r="A1565">
        <v>39082</v>
      </c>
      <c r="B1565">
        <v>0</v>
      </c>
      <c r="C1565">
        <v>203</v>
      </c>
      <c r="D1565">
        <v>0</v>
      </c>
      <c r="E1565">
        <v>0</v>
      </c>
      <c r="F1565">
        <v>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ht="14.25">
      <c r="A1566">
        <v>39107</v>
      </c>
      <c r="B1566">
        <v>1</v>
      </c>
      <c r="C1566">
        <v>300</v>
      </c>
      <c r="D1566">
        <v>0</v>
      </c>
      <c r="E1566">
        <v>0</v>
      </c>
      <c r="F1566">
        <v>8</v>
      </c>
      <c r="G1566">
        <v>3</v>
      </c>
      <c r="H1566" t="s">
        <v>0</v>
      </c>
      <c r="I1566">
        <v>64</v>
      </c>
      <c r="J1566" t="s">
        <v>0</v>
      </c>
      <c r="K1566">
        <v>64</v>
      </c>
      <c r="L1566">
        <v>0</v>
      </c>
      <c r="M1566">
        <v>64</v>
      </c>
      <c r="N1566" t="s">
        <v>16</v>
      </c>
    </row>
    <row r="1567" ht="14.25">
      <c r="A1567">
        <v>39108</v>
      </c>
      <c r="B1567">
        <v>1</v>
      </c>
      <c r="C1567">
        <v>301</v>
      </c>
      <c r="D1567">
        <v>0</v>
      </c>
      <c r="E1567">
        <v>0</v>
      </c>
      <c r="F1567">
        <v>3</v>
      </c>
      <c r="G1567" t="s">
        <v>6</v>
      </c>
      <c r="H1567" t="s">
        <v>17</v>
      </c>
      <c r="I1567">
        <v>0</v>
      </c>
      <c r="J1567" t="s">
        <v>0</v>
      </c>
      <c r="K1567">
        <v>64</v>
      </c>
      <c r="L1567">
        <v>0</v>
      </c>
      <c r="M1567">
        <v>64</v>
      </c>
      <c r="N1567" t="s">
        <v>16</v>
      </c>
    </row>
    <row r="1568" ht="14.25">
      <c r="A1568">
        <v>39143</v>
      </c>
      <c r="B1568">
        <v>0</v>
      </c>
      <c r="C1568">
        <v>401</v>
      </c>
      <c r="D1568">
        <v>0</v>
      </c>
      <c r="E1568">
        <v>0</v>
      </c>
      <c r="F1568">
        <v>8</v>
      </c>
      <c r="G1568" t="s">
        <v>29</v>
      </c>
      <c r="H1568" t="s">
        <v>5</v>
      </c>
      <c r="I1568">
        <v>0</v>
      </c>
      <c r="J1568">
        <v>0</v>
      </c>
      <c r="K1568" t="s">
        <v>6</v>
      </c>
      <c r="L1568">
        <v>0</v>
      </c>
      <c r="M1568">
        <v>0</v>
      </c>
      <c r="N1568">
        <v>0</v>
      </c>
    </row>
    <row r="1569" ht="14.25">
      <c r="A1569">
        <v>39157</v>
      </c>
      <c r="B1569">
        <v>1</v>
      </c>
      <c r="C1569">
        <v>300</v>
      </c>
      <c r="D1569">
        <v>0</v>
      </c>
      <c r="E1569">
        <v>0</v>
      </c>
      <c r="F1569">
        <v>8</v>
      </c>
      <c r="G1569">
        <v>3</v>
      </c>
      <c r="H1569" t="s">
        <v>0</v>
      </c>
      <c r="I1569">
        <v>64</v>
      </c>
      <c r="J1569" t="s">
        <v>0</v>
      </c>
      <c r="K1569">
        <v>64</v>
      </c>
      <c r="L1569">
        <v>0</v>
      </c>
      <c r="M1569">
        <v>64</v>
      </c>
      <c r="N1569" t="s">
        <v>18</v>
      </c>
    </row>
    <row r="1570" ht="14.25">
      <c r="A1570">
        <v>39158</v>
      </c>
      <c r="B1570">
        <v>1</v>
      </c>
      <c r="C1570">
        <v>301</v>
      </c>
      <c r="D1570">
        <v>0</v>
      </c>
      <c r="E1570">
        <v>0</v>
      </c>
      <c r="F1570">
        <v>3</v>
      </c>
      <c r="G1570" t="s">
        <v>19</v>
      </c>
      <c r="H1570" t="s">
        <v>20</v>
      </c>
      <c r="I1570">
        <v>0</v>
      </c>
      <c r="J1570" t="s">
        <v>0</v>
      </c>
      <c r="K1570">
        <v>64</v>
      </c>
      <c r="L1570">
        <v>0</v>
      </c>
      <c r="M1570">
        <v>64</v>
      </c>
      <c r="N1570" t="s">
        <v>18</v>
      </c>
    </row>
    <row r="1571" ht="14.25">
      <c r="A1571">
        <v>39163</v>
      </c>
      <c r="B1571">
        <v>0</v>
      </c>
      <c r="C1571">
        <v>400</v>
      </c>
      <c r="D1571">
        <v>0</v>
      </c>
      <c r="E1571">
        <v>0</v>
      </c>
      <c r="F1571">
        <v>8</v>
      </c>
      <c r="G1571">
        <v>1</v>
      </c>
      <c r="H1571">
        <v>0</v>
      </c>
      <c r="I1571" t="s">
        <v>8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ht="14.25">
      <c r="A1572">
        <v>39170</v>
      </c>
      <c r="B1572">
        <v>0</v>
      </c>
      <c r="C1572">
        <v>201</v>
      </c>
      <c r="D1572">
        <v>0</v>
      </c>
      <c r="E1572">
        <v>0</v>
      </c>
      <c r="F1572">
        <v>6</v>
      </c>
      <c r="G1572" t="s">
        <v>69</v>
      </c>
      <c r="H1572">
        <v>0</v>
      </c>
      <c r="I1572">
        <v>0</v>
      </c>
      <c r="J1572">
        <v>0</v>
      </c>
      <c r="K1572">
        <v>62</v>
      </c>
      <c r="L1572">
        <v>0</v>
      </c>
      <c r="M1572">
        <v>0</v>
      </c>
      <c r="N1572">
        <v>0</v>
      </c>
    </row>
    <row r="1573" ht="14.25">
      <c r="A1573">
        <v>39182</v>
      </c>
      <c r="B1573">
        <v>0</v>
      </c>
      <c r="C1573">
        <v>203</v>
      </c>
      <c r="D1573">
        <v>0</v>
      </c>
      <c r="E1573">
        <v>0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ht="14.25">
      <c r="A1574">
        <v>39207</v>
      </c>
      <c r="B1574">
        <v>1</v>
      </c>
      <c r="C1574">
        <v>300</v>
      </c>
      <c r="D1574">
        <v>0</v>
      </c>
      <c r="E1574">
        <v>0</v>
      </c>
      <c r="F1574">
        <v>8</v>
      </c>
      <c r="G1574">
        <v>3</v>
      </c>
      <c r="H1574" t="s">
        <v>0</v>
      </c>
      <c r="I1574">
        <v>64</v>
      </c>
      <c r="J1574" t="s">
        <v>0</v>
      </c>
      <c r="K1574">
        <v>64</v>
      </c>
      <c r="L1574">
        <v>0</v>
      </c>
      <c r="M1574">
        <v>64</v>
      </c>
      <c r="N1574" t="s">
        <v>21</v>
      </c>
    </row>
    <row r="1575" ht="14.25">
      <c r="A1575">
        <v>39208</v>
      </c>
      <c r="B1575">
        <v>1</v>
      </c>
      <c r="C1575">
        <v>301</v>
      </c>
      <c r="D1575">
        <v>0</v>
      </c>
      <c r="E1575">
        <v>0</v>
      </c>
      <c r="F1575">
        <v>3</v>
      </c>
      <c r="G1575" t="s">
        <v>22</v>
      </c>
      <c r="H1575" t="s">
        <v>23</v>
      </c>
      <c r="I1575">
        <v>0</v>
      </c>
      <c r="J1575" t="s">
        <v>0</v>
      </c>
      <c r="K1575">
        <v>64</v>
      </c>
      <c r="L1575">
        <v>0</v>
      </c>
      <c r="M1575">
        <v>64</v>
      </c>
      <c r="N1575" t="s">
        <v>21</v>
      </c>
    </row>
    <row r="1576" ht="14.25">
      <c r="A1576">
        <v>39223</v>
      </c>
      <c r="B1576">
        <v>0</v>
      </c>
      <c r="C1576">
        <v>403</v>
      </c>
      <c r="D1576">
        <v>0</v>
      </c>
      <c r="E1576">
        <v>0</v>
      </c>
      <c r="F1576">
        <v>8</v>
      </c>
      <c r="G1576">
        <v>63</v>
      </c>
      <c r="H1576">
        <v>0</v>
      </c>
      <c r="I1576">
        <v>0</v>
      </c>
      <c r="J1576">
        <v>0</v>
      </c>
      <c r="K1576">
        <v>94</v>
      </c>
      <c r="L1576" t="s">
        <v>36</v>
      </c>
      <c r="M1576">
        <v>9</v>
      </c>
      <c r="N1576">
        <v>0</v>
      </c>
    </row>
    <row r="1577" ht="14.25">
      <c r="A1577">
        <v>39243</v>
      </c>
      <c r="B1577">
        <v>0</v>
      </c>
      <c r="C1577">
        <v>401</v>
      </c>
      <c r="D1577">
        <v>0</v>
      </c>
      <c r="E1577">
        <v>0</v>
      </c>
      <c r="F1577">
        <v>8</v>
      </c>
      <c r="G1577" t="s">
        <v>29</v>
      </c>
      <c r="H1577" t="s">
        <v>5</v>
      </c>
      <c r="I1577">
        <v>0</v>
      </c>
      <c r="J1577">
        <v>0</v>
      </c>
      <c r="K1577" t="s">
        <v>57</v>
      </c>
      <c r="L1577">
        <v>0</v>
      </c>
      <c r="M1577">
        <v>0</v>
      </c>
      <c r="N1577">
        <v>0</v>
      </c>
    </row>
    <row r="1578" ht="14.25">
      <c r="A1578">
        <v>39257</v>
      </c>
      <c r="B1578">
        <v>1</v>
      </c>
      <c r="C1578">
        <v>300</v>
      </c>
      <c r="D1578">
        <v>0</v>
      </c>
      <c r="E1578">
        <v>0</v>
      </c>
      <c r="F1578">
        <v>8</v>
      </c>
      <c r="G1578">
        <v>3</v>
      </c>
      <c r="H1578" t="s">
        <v>0</v>
      </c>
      <c r="I1578">
        <v>64</v>
      </c>
      <c r="J1578" t="s">
        <v>0</v>
      </c>
      <c r="K1578">
        <v>64</v>
      </c>
      <c r="L1578">
        <v>0</v>
      </c>
      <c r="M1578">
        <v>64</v>
      </c>
      <c r="N1578">
        <v>30</v>
      </c>
    </row>
    <row r="1579" ht="14.25">
      <c r="A1579">
        <v>39258</v>
      </c>
      <c r="B1579">
        <v>1</v>
      </c>
      <c r="C1579">
        <v>301</v>
      </c>
      <c r="D1579">
        <v>0</v>
      </c>
      <c r="E1579">
        <v>0</v>
      </c>
      <c r="F1579">
        <v>3</v>
      </c>
      <c r="G1579" t="s">
        <v>24</v>
      </c>
      <c r="H1579">
        <v>0</v>
      </c>
      <c r="I1579">
        <v>0</v>
      </c>
      <c r="J1579" t="s">
        <v>0</v>
      </c>
      <c r="K1579">
        <v>64</v>
      </c>
      <c r="L1579">
        <v>0</v>
      </c>
      <c r="M1579">
        <v>64</v>
      </c>
      <c r="N1579">
        <v>30</v>
      </c>
    </row>
    <row r="1580" ht="14.25">
      <c r="A1580">
        <v>39263</v>
      </c>
      <c r="B1580">
        <v>0</v>
      </c>
      <c r="C1580">
        <v>400</v>
      </c>
      <c r="D1580">
        <v>0</v>
      </c>
      <c r="E1580">
        <v>0</v>
      </c>
      <c r="F1580">
        <v>8</v>
      </c>
      <c r="G1580">
        <v>1</v>
      </c>
      <c r="H1580">
        <v>0</v>
      </c>
      <c r="I1580" t="s">
        <v>8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ht="14.25">
      <c r="A1581">
        <v>39270</v>
      </c>
      <c r="B1581">
        <v>0</v>
      </c>
      <c r="C1581">
        <v>201</v>
      </c>
      <c r="D1581">
        <v>0</v>
      </c>
      <c r="E1581">
        <v>0</v>
      </c>
      <c r="F1581">
        <v>6</v>
      </c>
      <c r="G1581" t="s">
        <v>70</v>
      </c>
      <c r="H1581">
        <v>0</v>
      </c>
      <c r="I1581">
        <v>0</v>
      </c>
      <c r="J1581">
        <v>0</v>
      </c>
      <c r="K1581">
        <v>62</v>
      </c>
      <c r="L1581">
        <v>0</v>
      </c>
      <c r="M1581">
        <v>0</v>
      </c>
      <c r="N1581">
        <v>0</v>
      </c>
    </row>
    <row r="1582" ht="14.25">
      <c r="A1582">
        <v>39282</v>
      </c>
      <c r="B1582">
        <v>0</v>
      </c>
      <c r="C1582">
        <v>203</v>
      </c>
      <c r="D1582">
        <v>0</v>
      </c>
      <c r="E1582">
        <v>0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ht="14.25">
      <c r="A1583">
        <v>39307</v>
      </c>
      <c r="B1583">
        <v>1</v>
      </c>
      <c r="C1583">
        <v>300</v>
      </c>
      <c r="D1583">
        <v>0</v>
      </c>
      <c r="E1583">
        <v>0</v>
      </c>
      <c r="F1583">
        <v>8</v>
      </c>
      <c r="G1583">
        <v>3</v>
      </c>
      <c r="H1583" t="s">
        <v>0</v>
      </c>
      <c r="I1583">
        <v>64</v>
      </c>
      <c r="J1583" t="s">
        <v>0</v>
      </c>
      <c r="K1583">
        <v>64</v>
      </c>
      <c r="L1583">
        <v>0</v>
      </c>
      <c r="M1583">
        <v>64</v>
      </c>
      <c r="N1583">
        <v>21</v>
      </c>
    </row>
    <row r="1584" ht="14.25">
      <c r="A1584">
        <v>39308</v>
      </c>
      <c r="B1584">
        <v>1</v>
      </c>
      <c r="C1584">
        <v>301</v>
      </c>
      <c r="D1584">
        <v>0</v>
      </c>
      <c r="E1584">
        <v>0</v>
      </c>
      <c r="F1584">
        <v>3</v>
      </c>
      <c r="G1584" t="s">
        <v>27</v>
      </c>
      <c r="H1584">
        <v>1</v>
      </c>
      <c r="I1584">
        <v>0</v>
      </c>
      <c r="J1584" t="s">
        <v>0</v>
      </c>
      <c r="K1584">
        <v>64</v>
      </c>
      <c r="L1584">
        <v>0</v>
      </c>
      <c r="M1584">
        <v>64</v>
      </c>
      <c r="N1584">
        <v>21</v>
      </c>
    </row>
    <row r="1585" ht="14.25">
      <c r="A1585">
        <v>39343</v>
      </c>
      <c r="B1585">
        <v>0</v>
      </c>
      <c r="C1585">
        <v>401</v>
      </c>
      <c r="D1585">
        <v>0</v>
      </c>
      <c r="E1585">
        <v>0</v>
      </c>
      <c r="F1585">
        <v>8</v>
      </c>
      <c r="G1585" t="s">
        <v>29</v>
      </c>
      <c r="H1585" t="s">
        <v>5</v>
      </c>
      <c r="I1585">
        <v>0</v>
      </c>
      <c r="J1585">
        <v>0</v>
      </c>
      <c r="K1585" t="s">
        <v>57</v>
      </c>
      <c r="L1585">
        <v>0</v>
      </c>
      <c r="M1585">
        <v>0</v>
      </c>
      <c r="N1585">
        <v>0</v>
      </c>
    </row>
    <row r="1586" ht="14.25">
      <c r="A1586">
        <v>39357</v>
      </c>
      <c r="B1586">
        <v>1</v>
      </c>
      <c r="C1586">
        <v>300</v>
      </c>
      <c r="D1586">
        <v>0</v>
      </c>
      <c r="E1586">
        <v>0</v>
      </c>
      <c r="F1586">
        <v>8</v>
      </c>
      <c r="G1586">
        <v>3</v>
      </c>
      <c r="H1586" t="s">
        <v>0</v>
      </c>
      <c r="I1586">
        <v>64</v>
      </c>
      <c r="J1586" t="s">
        <v>0</v>
      </c>
      <c r="K1586">
        <v>64</v>
      </c>
      <c r="L1586">
        <v>0</v>
      </c>
      <c r="M1586">
        <v>64</v>
      </c>
      <c r="N1586">
        <v>32</v>
      </c>
    </row>
    <row r="1587" ht="14.25">
      <c r="A1587">
        <v>39358</v>
      </c>
      <c r="B1587">
        <v>1</v>
      </c>
      <c r="C1587">
        <v>301</v>
      </c>
      <c r="D1587">
        <v>0</v>
      </c>
      <c r="E1587">
        <v>0</v>
      </c>
      <c r="F1587">
        <v>3</v>
      </c>
      <c r="G1587" t="s">
        <v>29</v>
      </c>
      <c r="H1587">
        <v>2</v>
      </c>
      <c r="I1587">
        <v>0</v>
      </c>
      <c r="J1587" t="s">
        <v>0</v>
      </c>
      <c r="K1587">
        <v>64</v>
      </c>
      <c r="L1587">
        <v>0</v>
      </c>
      <c r="M1587">
        <v>64</v>
      </c>
      <c r="N1587">
        <v>32</v>
      </c>
    </row>
    <row r="1588" ht="14.25">
      <c r="A1588">
        <v>39363</v>
      </c>
      <c r="B1588">
        <v>0</v>
      </c>
      <c r="C1588">
        <v>400</v>
      </c>
      <c r="D1588">
        <v>0</v>
      </c>
      <c r="E1588">
        <v>0</v>
      </c>
      <c r="F1588">
        <v>8</v>
      </c>
      <c r="G1588">
        <v>1</v>
      </c>
      <c r="H1588">
        <v>0</v>
      </c>
      <c r="I1588" t="s">
        <v>8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ht="14.25">
      <c r="A1589">
        <v>39370</v>
      </c>
      <c r="B1589">
        <v>0</v>
      </c>
      <c r="C1589">
        <v>201</v>
      </c>
      <c r="D1589">
        <v>0</v>
      </c>
      <c r="E1589">
        <v>0</v>
      </c>
      <c r="F1589">
        <v>6</v>
      </c>
      <c r="G1589" t="s">
        <v>70</v>
      </c>
      <c r="H1589">
        <v>0</v>
      </c>
      <c r="I1589">
        <v>0</v>
      </c>
      <c r="J1589">
        <v>0</v>
      </c>
      <c r="K1589">
        <v>62</v>
      </c>
      <c r="L1589">
        <v>0</v>
      </c>
      <c r="M1589">
        <v>0</v>
      </c>
      <c r="N1589">
        <v>0</v>
      </c>
    </row>
    <row r="1590" ht="14.25">
      <c r="A1590">
        <v>39382</v>
      </c>
      <c r="B1590">
        <v>0</v>
      </c>
      <c r="C1590">
        <v>203</v>
      </c>
      <c r="D1590">
        <v>0</v>
      </c>
      <c r="E1590">
        <v>0</v>
      </c>
      <c r="F1590">
        <v>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ht="14.25">
      <c r="A1591">
        <v>39407</v>
      </c>
      <c r="B1591">
        <v>1</v>
      </c>
      <c r="C1591">
        <v>300</v>
      </c>
      <c r="D1591">
        <v>0</v>
      </c>
      <c r="E1591">
        <v>0</v>
      </c>
      <c r="F1591">
        <v>8</v>
      </c>
      <c r="G1591">
        <v>3</v>
      </c>
      <c r="H1591" t="s">
        <v>0</v>
      </c>
      <c r="I1591">
        <v>64</v>
      </c>
      <c r="J1591" t="s">
        <v>0</v>
      </c>
      <c r="K1591">
        <v>64</v>
      </c>
      <c r="L1591">
        <v>0</v>
      </c>
      <c r="M1591">
        <v>64</v>
      </c>
      <c r="N1591">
        <v>23</v>
      </c>
    </row>
    <row r="1592" ht="14.25">
      <c r="A1592">
        <v>39408</v>
      </c>
      <c r="B1592">
        <v>1</v>
      </c>
      <c r="C1592">
        <v>301</v>
      </c>
      <c r="D1592">
        <v>0</v>
      </c>
      <c r="E1592">
        <v>0</v>
      </c>
      <c r="F1592">
        <v>3</v>
      </c>
      <c r="G1592">
        <v>96</v>
      </c>
      <c r="H1592">
        <v>3</v>
      </c>
      <c r="I1592">
        <v>0</v>
      </c>
      <c r="J1592" t="s">
        <v>0</v>
      </c>
      <c r="K1592">
        <v>64</v>
      </c>
      <c r="L1592">
        <v>0</v>
      </c>
      <c r="M1592">
        <v>64</v>
      </c>
      <c r="N1592">
        <v>23</v>
      </c>
    </row>
    <row r="1593" ht="14.25">
      <c r="A1593">
        <v>39443</v>
      </c>
      <c r="B1593">
        <v>0</v>
      </c>
      <c r="C1593">
        <v>401</v>
      </c>
      <c r="D1593">
        <v>0</v>
      </c>
      <c r="E1593">
        <v>0</v>
      </c>
      <c r="F1593">
        <v>8</v>
      </c>
      <c r="G1593" t="s">
        <v>29</v>
      </c>
      <c r="H1593" t="s">
        <v>5</v>
      </c>
      <c r="I1593">
        <v>0</v>
      </c>
      <c r="J1593">
        <v>0</v>
      </c>
      <c r="K1593" t="s">
        <v>57</v>
      </c>
      <c r="L1593">
        <v>0</v>
      </c>
      <c r="M1593">
        <v>0</v>
      </c>
      <c r="N1593">
        <v>0</v>
      </c>
    </row>
    <row r="1594" ht="14.25">
      <c r="A1594">
        <v>39457</v>
      </c>
      <c r="B1594">
        <v>1</v>
      </c>
      <c r="C1594">
        <v>300</v>
      </c>
      <c r="D1594">
        <v>0</v>
      </c>
      <c r="E1594">
        <v>0</v>
      </c>
      <c r="F1594">
        <v>8</v>
      </c>
      <c r="G1594">
        <v>3</v>
      </c>
      <c r="H1594" t="s">
        <v>0</v>
      </c>
      <c r="I1594">
        <v>64</v>
      </c>
      <c r="J1594" t="s">
        <v>0</v>
      </c>
      <c r="K1594">
        <v>64</v>
      </c>
      <c r="L1594">
        <v>0</v>
      </c>
      <c r="M1594">
        <v>64</v>
      </c>
      <c r="N1594">
        <v>34</v>
      </c>
    </row>
    <row r="1595" ht="14.25">
      <c r="A1595">
        <v>39458</v>
      </c>
      <c r="B1595">
        <v>1</v>
      </c>
      <c r="C1595">
        <v>301</v>
      </c>
      <c r="D1595">
        <v>0</v>
      </c>
      <c r="E1595">
        <v>0</v>
      </c>
      <c r="F1595">
        <v>3</v>
      </c>
      <c r="G1595">
        <v>3</v>
      </c>
      <c r="H1595">
        <v>4</v>
      </c>
      <c r="I1595">
        <v>0</v>
      </c>
      <c r="J1595" t="s">
        <v>0</v>
      </c>
      <c r="K1595">
        <v>64</v>
      </c>
      <c r="L1595">
        <v>0</v>
      </c>
      <c r="M1595">
        <v>64</v>
      </c>
      <c r="N1595">
        <v>34</v>
      </c>
    </row>
    <row r="1596" ht="14.25">
      <c r="A1596">
        <v>39463</v>
      </c>
      <c r="B1596">
        <v>0</v>
      </c>
      <c r="C1596">
        <v>400</v>
      </c>
      <c r="D1596">
        <v>0</v>
      </c>
      <c r="E1596">
        <v>0</v>
      </c>
      <c r="F1596">
        <v>8</v>
      </c>
      <c r="G1596">
        <v>1</v>
      </c>
      <c r="H1596">
        <v>0</v>
      </c>
      <c r="I1596" t="s">
        <v>8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ht="14.25">
      <c r="A1597">
        <v>39470</v>
      </c>
      <c r="B1597">
        <v>0</v>
      </c>
      <c r="C1597">
        <v>201</v>
      </c>
      <c r="D1597">
        <v>0</v>
      </c>
      <c r="E1597">
        <v>0</v>
      </c>
      <c r="F1597">
        <v>6</v>
      </c>
      <c r="G1597" t="s">
        <v>18</v>
      </c>
      <c r="H1597">
        <v>0</v>
      </c>
      <c r="I1597">
        <v>0</v>
      </c>
      <c r="J1597">
        <v>0</v>
      </c>
      <c r="K1597">
        <v>62</v>
      </c>
      <c r="L1597">
        <v>0</v>
      </c>
      <c r="M1597">
        <v>0</v>
      </c>
      <c r="N1597">
        <v>0</v>
      </c>
    </row>
    <row r="1598" ht="14.25">
      <c r="A1598">
        <v>39482</v>
      </c>
      <c r="B1598">
        <v>0</v>
      </c>
      <c r="C1598">
        <v>203</v>
      </c>
      <c r="D1598">
        <v>0</v>
      </c>
      <c r="E1598">
        <v>0</v>
      </c>
      <c r="F1598">
        <v>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ht="14.25">
      <c r="A1599">
        <v>39507</v>
      </c>
      <c r="B1599">
        <v>1</v>
      </c>
      <c r="C1599">
        <v>300</v>
      </c>
      <c r="D1599">
        <v>0</v>
      </c>
      <c r="E1599">
        <v>0</v>
      </c>
      <c r="F1599">
        <v>8</v>
      </c>
      <c r="G1599">
        <v>3</v>
      </c>
      <c r="H1599" t="s">
        <v>0</v>
      </c>
      <c r="I1599">
        <v>64</v>
      </c>
      <c r="J1599" t="s">
        <v>0</v>
      </c>
      <c r="K1599">
        <v>64</v>
      </c>
      <c r="L1599">
        <v>0</v>
      </c>
      <c r="M1599">
        <v>64</v>
      </c>
      <c r="N1599">
        <v>25</v>
      </c>
    </row>
    <row r="1600" ht="14.25">
      <c r="A1600">
        <v>39508</v>
      </c>
      <c r="B1600">
        <v>1</v>
      </c>
      <c r="C1600">
        <v>301</v>
      </c>
      <c r="D1600">
        <v>0</v>
      </c>
      <c r="E1600">
        <v>0</v>
      </c>
      <c r="F1600">
        <v>3</v>
      </c>
      <c r="G1600">
        <v>54</v>
      </c>
      <c r="H1600">
        <v>5</v>
      </c>
      <c r="I1600">
        <v>0</v>
      </c>
      <c r="J1600" t="s">
        <v>0</v>
      </c>
      <c r="K1600">
        <v>64</v>
      </c>
      <c r="L1600">
        <v>0</v>
      </c>
      <c r="M1600">
        <v>64</v>
      </c>
      <c r="N1600">
        <v>25</v>
      </c>
    </row>
    <row r="1601" ht="14.25">
      <c r="A1601">
        <v>39543</v>
      </c>
      <c r="B1601">
        <v>0</v>
      </c>
      <c r="C1601">
        <v>401</v>
      </c>
      <c r="D1601">
        <v>0</v>
      </c>
      <c r="E1601">
        <v>0</v>
      </c>
      <c r="F1601">
        <v>8</v>
      </c>
      <c r="G1601" t="s">
        <v>29</v>
      </c>
      <c r="H1601" t="s">
        <v>5</v>
      </c>
      <c r="I1601">
        <v>0</v>
      </c>
      <c r="J1601">
        <v>0</v>
      </c>
      <c r="K1601" t="s">
        <v>57</v>
      </c>
      <c r="L1601">
        <v>0</v>
      </c>
      <c r="M1601">
        <v>0</v>
      </c>
      <c r="N1601">
        <v>0</v>
      </c>
    </row>
    <row r="1602" ht="14.25">
      <c r="A1602">
        <v>39557</v>
      </c>
      <c r="B1602">
        <v>1</v>
      </c>
      <c r="C1602">
        <v>300</v>
      </c>
      <c r="D1602">
        <v>0</v>
      </c>
      <c r="E1602">
        <v>0</v>
      </c>
      <c r="F1602">
        <v>8</v>
      </c>
      <c r="G1602">
        <v>3</v>
      </c>
      <c r="H1602" t="s">
        <v>0</v>
      </c>
      <c r="I1602">
        <v>64</v>
      </c>
      <c r="J1602" t="s">
        <v>0</v>
      </c>
      <c r="K1602">
        <v>64</v>
      </c>
      <c r="L1602">
        <v>0</v>
      </c>
      <c r="M1602">
        <v>64</v>
      </c>
      <c r="N1602">
        <v>36</v>
      </c>
    </row>
    <row r="1603" ht="14.25">
      <c r="A1603">
        <v>39558</v>
      </c>
      <c r="B1603">
        <v>1</v>
      </c>
      <c r="C1603">
        <v>301</v>
      </c>
      <c r="D1603">
        <v>0</v>
      </c>
      <c r="E1603">
        <v>0</v>
      </c>
      <c r="F1603">
        <v>3</v>
      </c>
      <c r="G1603" t="s">
        <v>30</v>
      </c>
      <c r="H1603">
        <v>6</v>
      </c>
      <c r="I1603">
        <v>0</v>
      </c>
      <c r="J1603" t="s">
        <v>0</v>
      </c>
      <c r="K1603">
        <v>64</v>
      </c>
      <c r="L1603">
        <v>0</v>
      </c>
      <c r="M1603">
        <v>64</v>
      </c>
      <c r="N1603">
        <v>36</v>
      </c>
    </row>
    <row r="1604" ht="14.25">
      <c r="A1604">
        <v>39563</v>
      </c>
      <c r="B1604">
        <v>0</v>
      </c>
      <c r="C1604">
        <v>400</v>
      </c>
      <c r="D1604">
        <v>0</v>
      </c>
      <c r="E1604">
        <v>0</v>
      </c>
      <c r="F1604">
        <v>8</v>
      </c>
      <c r="G1604">
        <v>1</v>
      </c>
      <c r="H1604">
        <v>0</v>
      </c>
      <c r="I1604" t="s">
        <v>8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ht="14.25">
      <c r="A1605">
        <v>39570</v>
      </c>
      <c r="B1605">
        <v>0</v>
      </c>
      <c r="C1605">
        <v>201</v>
      </c>
      <c r="D1605">
        <v>0</v>
      </c>
      <c r="E1605">
        <v>0</v>
      </c>
      <c r="F1605">
        <v>6</v>
      </c>
      <c r="G1605" t="s">
        <v>18</v>
      </c>
      <c r="H1605">
        <v>0</v>
      </c>
      <c r="I1605">
        <v>0</v>
      </c>
      <c r="J1605">
        <v>0</v>
      </c>
      <c r="K1605">
        <v>62</v>
      </c>
      <c r="L1605">
        <v>0</v>
      </c>
      <c r="M1605">
        <v>0</v>
      </c>
      <c r="N1605">
        <v>0</v>
      </c>
    </row>
    <row r="1606" ht="14.25">
      <c r="A1606">
        <v>39582</v>
      </c>
      <c r="B1606">
        <v>0</v>
      </c>
      <c r="C1606">
        <v>203</v>
      </c>
      <c r="D1606">
        <v>0</v>
      </c>
      <c r="E1606">
        <v>0</v>
      </c>
      <c r="F1606">
        <v>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ht="14.25">
      <c r="A1607">
        <v>39607</v>
      </c>
      <c r="B1607">
        <v>1</v>
      </c>
      <c r="C1607">
        <v>300</v>
      </c>
      <c r="D1607">
        <v>0</v>
      </c>
      <c r="E1607">
        <v>0</v>
      </c>
      <c r="F1607">
        <v>8</v>
      </c>
      <c r="G1607">
        <v>3</v>
      </c>
      <c r="H1607" t="s">
        <v>0</v>
      </c>
      <c r="I1607">
        <v>64</v>
      </c>
      <c r="J1607" t="s">
        <v>0</v>
      </c>
      <c r="K1607">
        <v>64</v>
      </c>
      <c r="L1607">
        <v>0</v>
      </c>
      <c r="M1607">
        <v>64</v>
      </c>
      <c r="N1607">
        <v>27</v>
      </c>
    </row>
    <row r="1608" ht="14.25">
      <c r="A1608">
        <v>39608</v>
      </c>
      <c r="B1608">
        <v>1</v>
      </c>
      <c r="C1608">
        <v>301</v>
      </c>
      <c r="D1608">
        <v>0</v>
      </c>
      <c r="E1608">
        <v>0</v>
      </c>
      <c r="F1608">
        <v>3</v>
      </c>
      <c r="G1608" t="s">
        <v>1</v>
      </c>
      <c r="H1608">
        <v>7</v>
      </c>
      <c r="I1608">
        <v>0</v>
      </c>
      <c r="J1608" t="s">
        <v>0</v>
      </c>
      <c r="K1608">
        <v>64</v>
      </c>
      <c r="L1608">
        <v>0</v>
      </c>
      <c r="M1608">
        <v>64</v>
      </c>
      <c r="N1608">
        <v>27</v>
      </c>
    </row>
    <row r="1609" ht="14.25">
      <c r="A1609">
        <v>39644</v>
      </c>
      <c r="B1609">
        <v>0</v>
      </c>
      <c r="C1609">
        <v>401</v>
      </c>
      <c r="D1609">
        <v>0</v>
      </c>
      <c r="E1609">
        <v>0</v>
      </c>
      <c r="F1609">
        <v>8</v>
      </c>
      <c r="G1609" t="s">
        <v>29</v>
      </c>
      <c r="H1609" t="s">
        <v>5</v>
      </c>
      <c r="I1609">
        <v>0</v>
      </c>
      <c r="J1609">
        <v>0</v>
      </c>
      <c r="K1609" t="s">
        <v>57</v>
      </c>
      <c r="L1609">
        <v>0</v>
      </c>
      <c r="M1609">
        <v>0</v>
      </c>
      <c r="N1609">
        <v>0</v>
      </c>
    </row>
    <row r="1610" ht="14.25">
      <c r="A1610">
        <v>39657</v>
      </c>
      <c r="B1610">
        <v>1</v>
      </c>
      <c r="C1610">
        <v>300</v>
      </c>
      <c r="D1610">
        <v>0</v>
      </c>
      <c r="E1610">
        <v>0</v>
      </c>
      <c r="F1610">
        <v>8</v>
      </c>
      <c r="G1610">
        <v>3</v>
      </c>
      <c r="H1610" t="s">
        <v>0</v>
      </c>
      <c r="I1610">
        <v>64</v>
      </c>
      <c r="J1610" t="s">
        <v>0</v>
      </c>
      <c r="K1610">
        <v>64</v>
      </c>
      <c r="L1610">
        <v>0</v>
      </c>
      <c r="M1610">
        <v>64</v>
      </c>
      <c r="N1610" t="s">
        <v>1</v>
      </c>
    </row>
    <row r="1611" ht="14.25">
      <c r="A1611">
        <v>39658</v>
      </c>
      <c r="B1611">
        <v>1</v>
      </c>
      <c r="C1611">
        <v>301</v>
      </c>
      <c r="D1611">
        <v>0</v>
      </c>
      <c r="E1611">
        <v>0</v>
      </c>
      <c r="F1611">
        <v>3</v>
      </c>
      <c r="G1611">
        <v>80</v>
      </c>
      <c r="H1611">
        <v>8</v>
      </c>
      <c r="I1611">
        <v>0</v>
      </c>
      <c r="J1611" t="s">
        <v>0</v>
      </c>
      <c r="K1611">
        <v>64</v>
      </c>
      <c r="L1611">
        <v>0</v>
      </c>
      <c r="M1611">
        <v>64</v>
      </c>
      <c r="N1611" t="s">
        <v>1</v>
      </c>
    </row>
    <row r="1612" ht="14.25">
      <c r="A1612">
        <v>39664</v>
      </c>
      <c r="B1612">
        <v>0</v>
      </c>
      <c r="C1612">
        <v>400</v>
      </c>
      <c r="D1612">
        <v>0</v>
      </c>
      <c r="E1612">
        <v>0</v>
      </c>
      <c r="F1612">
        <v>8</v>
      </c>
      <c r="G1612">
        <v>1</v>
      </c>
      <c r="H1612">
        <v>0</v>
      </c>
      <c r="I1612" t="s">
        <v>8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ht="14.25">
      <c r="A1613">
        <v>39670</v>
      </c>
      <c r="B1613">
        <v>0</v>
      </c>
      <c r="C1613">
        <v>201</v>
      </c>
      <c r="D1613">
        <v>0</v>
      </c>
      <c r="E1613">
        <v>0</v>
      </c>
      <c r="F1613">
        <v>6</v>
      </c>
      <c r="G1613" t="s">
        <v>67</v>
      </c>
      <c r="H1613">
        <v>0</v>
      </c>
      <c r="I1613">
        <v>0</v>
      </c>
      <c r="J1613">
        <v>0</v>
      </c>
      <c r="K1613">
        <v>62</v>
      </c>
      <c r="L1613">
        <v>0</v>
      </c>
      <c r="M1613">
        <v>0</v>
      </c>
      <c r="N1613">
        <v>0</v>
      </c>
    </row>
    <row r="1614" ht="14.25">
      <c r="A1614">
        <v>39682</v>
      </c>
      <c r="B1614">
        <v>0</v>
      </c>
      <c r="C1614">
        <v>203</v>
      </c>
      <c r="D1614">
        <v>0</v>
      </c>
      <c r="E1614">
        <v>0</v>
      </c>
      <c r="F1614">
        <v>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ht="14.25">
      <c r="A1615">
        <v>39707</v>
      </c>
      <c r="B1615">
        <v>1</v>
      </c>
      <c r="C1615">
        <v>300</v>
      </c>
      <c r="D1615">
        <v>0</v>
      </c>
      <c r="E1615">
        <v>0</v>
      </c>
      <c r="F1615">
        <v>8</v>
      </c>
      <c r="G1615">
        <v>3</v>
      </c>
      <c r="H1615" t="s">
        <v>0</v>
      </c>
      <c r="I1615">
        <v>64</v>
      </c>
      <c r="J1615" t="s">
        <v>0</v>
      </c>
      <c r="K1615">
        <v>64</v>
      </c>
      <c r="L1615">
        <v>0</v>
      </c>
      <c r="M1615">
        <v>64</v>
      </c>
      <c r="N1615" t="s">
        <v>3</v>
      </c>
    </row>
    <row r="1616" ht="14.25">
      <c r="A1616">
        <v>39708</v>
      </c>
      <c r="B1616">
        <v>1</v>
      </c>
      <c r="C1616">
        <v>301</v>
      </c>
      <c r="D1616">
        <v>0</v>
      </c>
      <c r="E1616">
        <v>0</v>
      </c>
      <c r="F1616">
        <v>3</v>
      </c>
      <c r="G1616">
        <v>88</v>
      </c>
      <c r="H1616">
        <v>9</v>
      </c>
      <c r="I1616">
        <v>0</v>
      </c>
      <c r="J1616" t="s">
        <v>0</v>
      </c>
      <c r="K1616">
        <v>64</v>
      </c>
      <c r="L1616">
        <v>0</v>
      </c>
      <c r="M1616">
        <v>64</v>
      </c>
      <c r="N1616" t="s">
        <v>3</v>
      </c>
    </row>
    <row r="1617" ht="14.25">
      <c r="A1617">
        <v>39724</v>
      </c>
      <c r="B1617">
        <v>0</v>
      </c>
      <c r="C1617">
        <v>402</v>
      </c>
      <c r="D1617">
        <v>0</v>
      </c>
      <c r="E1617">
        <v>0</v>
      </c>
      <c r="F1617">
        <v>8</v>
      </c>
      <c r="G1617" t="s">
        <v>2</v>
      </c>
      <c r="H1617">
        <v>0</v>
      </c>
      <c r="I1617">
        <v>0</v>
      </c>
      <c r="J1617">
        <v>0</v>
      </c>
      <c r="K1617" t="s">
        <v>56</v>
      </c>
      <c r="L1617" t="s">
        <v>25</v>
      </c>
      <c r="M1617">
        <v>7</v>
      </c>
      <c r="N1617">
        <v>0</v>
      </c>
    </row>
    <row r="1618" ht="14.25">
      <c r="A1618">
        <v>39744</v>
      </c>
      <c r="B1618">
        <v>0</v>
      </c>
      <c r="C1618">
        <v>401</v>
      </c>
      <c r="D1618">
        <v>0</v>
      </c>
      <c r="E1618">
        <v>0</v>
      </c>
      <c r="F1618">
        <v>8</v>
      </c>
      <c r="G1618" t="s">
        <v>29</v>
      </c>
      <c r="H1618" t="s">
        <v>5</v>
      </c>
      <c r="I1618">
        <v>0</v>
      </c>
      <c r="J1618">
        <v>0</v>
      </c>
      <c r="K1618" t="s">
        <v>6</v>
      </c>
      <c r="L1618">
        <v>0</v>
      </c>
      <c r="M1618">
        <v>0</v>
      </c>
      <c r="N1618">
        <v>0</v>
      </c>
    </row>
    <row r="1619" ht="14.25">
      <c r="A1619">
        <v>39757</v>
      </c>
      <c r="B1619">
        <v>1</v>
      </c>
      <c r="C1619">
        <v>300</v>
      </c>
      <c r="D1619">
        <v>0</v>
      </c>
      <c r="E1619">
        <v>0</v>
      </c>
      <c r="F1619">
        <v>8</v>
      </c>
      <c r="G1619">
        <v>3</v>
      </c>
      <c r="H1619" t="s">
        <v>0</v>
      </c>
      <c r="I1619">
        <v>64</v>
      </c>
      <c r="J1619" t="s">
        <v>0</v>
      </c>
      <c r="K1619">
        <v>64</v>
      </c>
      <c r="L1619">
        <v>0</v>
      </c>
      <c r="M1619">
        <v>64</v>
      </c>
      <c r="N1619" t="s">
        <v>9</v>
      </c>
    </row>
    <row r="1620" ht="14.25">
      <c r="A1620">
        <v>39758</v>
      </c>
      <c r="B1620">
        <v>1</v>
      </c>
      <c r="C1620">
        <v>301</v>
      </c>
      <c r="D1620">
        <v>0</v>
      </c>
      <c r="E1620">
        <v>0</v>
      </c>
      <c r="F1620">
        <v>3</v>
      </c>
      <c r="G1620" t="s">
        <v>10</v>
      </c>
      <c r="H1620" t="s">
        <v>11</v>
      </c>
      <c r="I1620">
        <v>0</v>
      </c>
      <c r="J1620" t="s">
        <v>0</v>
      </c>
      <c r="K1620">
        <v>64</v>
      </c>
      <c r="L1620">
        <v>0</v>
      </c>
      <c r="M1620">
        <v>64</v>
      </c>
      <c r="N1620" t="s">
        <v>9</v>
      </c>
    </row>
    <row r="1621" ht="14.25">
      <c r="A1621">
        <v>39764</v>
      </c>
      <c r="B1621">
        <v>0</v>
      </c>
      <c r="C1621">
        <v>400</v>
      </c>
      <c r="D1621">
        <v>0</v>
      </c>
      <c r="E1621">
        <v>0</v>
      </c>
      <c r="F1621">
        <v>8</v>
      </c>
      <c r="G1621">
        <v>1</v>
      </c>
      <c r="H1621">
        <v>0</v>
      </c>
      <c r="I1621" t="s">
        <v>8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ht="14.25">
      <c r="A1622">
        <v>39770</v>
      </c>
      <c r="B1622">
        <v>0</v>
      </c>
      <c r="C1622">
        <v>201</v>
      </c>
      <c r="D1622">
        <v>0</v>
      </c>
      <c r="E1622">
        <v>0</v>
      </c>
      <c r="F1622">
        <v>6</v>
      </c>
      <c r="G1622" t="s">
        <v>67</v>
      </c>
      <c r="H1622">
        <v>0</v>
      </c>
      <c r="I1622">
        <v>0</v>
      </c>
      <c r="J1622">
        <v>0</v>
      </c>
      <c r="K1622">
        <v>62</v>
      </c>
      <c r="L1622">
        <v>0</v>
      </c>
      <c r="M1622">
        <v>0</v>
      </c>
      <c r="N1622">
        <v>0</v>
      </c>
    </row>
    <row r="1623" ht="14.25">
      <c r="A1623">
        <v>39782</v>
      </c>
      <c r="B1623">
        <v>0</v>
      </c>
      <c r="C1623">
        <v>203</v>
      </c>
      <c r="D1623">
        <v>0</v>
      </c>
      <c r="E1623">
        <v>0</v>
      </c>
      <c r="F1623">
        <v>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21252</v>
      </c>
      <c r="B1" s="1">
        <f>IF(ISBLANK(Data!B1),"",Data!B1)</f>
        <v>1</v>
      </c>
      <c r="C1" s="1">
        <f>IF(ISBLANK(Data!C1),"",Data!C1)</f>
        <v>404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2</v>
      </c>
      <c r="G1" s="1" t="str">
        <f>IF(ISBLANK(Data!$F1),"",IF(Data!$F1&gt;=1,TEXT(Data!G1,"00"),""))</f>
        <v>27</v>
      </c>
      <c r="H1" s="1" t="str">
        <f>IF(ISBLANK(Data!$F1),"",IF(Data!$F1&gt;=2,TEXT(Data!H1,"00"),""))</f>
        <v>00</v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>
        <f>IF(ISBLANK(Data!A2),"",Data!A2)</f>
        <v>21253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6</v>
      </c>
      <c r="G2" s="1" t="str">
        <f>IF(ISBLANK(Data!$F2),"",IF(Data!$F2&gt;=1,TEXT(Data!G2,"00"),""))</f>
        <v>27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21257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b8</v>
      </c>
    </row>
    <row r="4" ht="14.25">
      <c r="A4" s="1">
        <f>IF(ISBLANK(Data!A4),"",Data!A4)</f>
        <v>21258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21270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21282</v>
      </c>
      <c r="B6" s="1">
        <f>IF(ISBLANK(Data!B6),"",Data!B6)</f>
        <v>1</v>
      </c>
      <c r="C6" s="1">
        <f>IF(ISBLANK(Data!C6),"",Data!C6)</f>
        <v>404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2</v>
      </c>
      <c r="G6" s="1" t="str">
        <f>IF(ISBLANK(Data!$F6),"",IF(Data!$F6&gt;=1,TEXT(Data!G6,"00"),""))</f>
        <v>4c</v>
      </c>
      <c r="H6" s="1" t="str">
        <f>IF(ISBLANK(Data!$F6),"",IF(Data!$F6&gt;=2,TEXT(Data!H6,"00"),""))</f>
        <v>00</v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21283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21283</v>
      </c>
      <c r="B8" s="1">
        <f>IF(ISBLANK(Data!B8),"",Data!B8)</f>
        <v>0</v>
      </c>
      <c r="C8" s="1">
        <f>IF(ISBLANK(Data!C8),"",Data!C8)</f>
        <v>405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4c</v>
      </c>
      <c r="H8" s="1" t="str">
        <f>IF(ISBLANK(Data!$F8),"",IF(Data!$F8&gt;=2,TEXT(Data!H8,"00"),""))</f>
        <v>00</v>
      </c>
      <c r="I8" s="1" t="str">
        <f>IF(ISBLANK(Data!$F8),"",IF(Data!$F8&gt;=3,TEXT(Data!I8,"00"),""))</f>
        <v>00</v>
      </c>
      <c r="J8" s="1" t="str">
        <f>IF(ISBLANK(Data!$F8),"",IF(Data!$F8&gt;=4,TEXT(Data!J8,"00"),""))</f>
        <v>00</v>
      </c>
      <c r="K8" s="1" t="str">
        <f>IF(ISBLANK(Data!$F8),"",IF(Data!$F8&gt;=5,TEXT(Data!K8,"00"),""))</f>
        <v>01</v>
      </c>
      <c r="L8" s="1" t="str">
        <f>IF(ISBLANK(Data!$F8),"",IF(Data!$F8&gt;=6,TEXT(Data!L8,"00"),""))</f>
        <v>24</v>
      </c>
      <c r="M8" s="1" t="str">
        <f>IF(ISBLANK(Data!$F8),"",IF(Data!$F8&gt;=7,TEXT(Data!M8,"00"),""))</f>
        <v>00</v>
      </c>
      <c r="N8" s="1" t="str">
        <f>IF(ISBLANK(Data!$F8),"",IF(Data!$F8&gt;=8,TEXT(Data!N8,"00"),""))</f>
        <v>00</v>
      </c>
    </row>
    <row r="9" ht="14.25">
      <c r="A9" s="1">
        <f>IF(ISBLANK(Data!A9),"",Data!A9)</f>
        <v>21307</v>
      </c>
      <c r="B9" s="1">
        <f>IF(ISBLANK(Data!B9),"",Data!B9)</f>
        <v>1</v>
      </c>
      <c r="C9" s="1">
        <f>IF(ISBLANK(Data!C9),"",Data!C9)</f>
        <v>300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5a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a9</v>
      </c>
    </row>
    <row r="10" ht="14.25">
      <c r="A10" s="1">
        <f>IF(ISBLANK(Data!A10),"",Data!A10)</f>
        <v>21308</v>
      </c>
      <c r="B10" s="1">
        <f>IF(ISBLANK(Data!B10),"",Data!B10)</f>
        <v>1</v>
      </c>
      <c r="C10" s="1">
        <f>IF(ISBLANK(Data!C10),"",Data!C10)</f>
        <v>301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3</v>
      </c>
      <c r="G10" s="1" t="str">
        <f>IF(ISBLANK(Data!$F10),"",IF(Data!$F10&gt;=1,TEXT(Data!G10,"00"),""))</f>
        <v>88</v>
      </c>
      <c r="H10" s="1" t="str">
        <f>IF(ISBLANK(Data!$F10),"",IF(Data!$F10&gt;=2,TEXT(Data!H10,"00"),""))</f>
        <v>09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21312</v>
      </c>
      <c r="B11" s="1">
        <f>IF(ISBLANK(Data!B11),"",Data!B11)</f>
        <v>1</v>
      </c>
      <c r="C11" s="1">
        <f>IF(ISBLANK(Data!C11),"",Data!C11)</f>
        <v>404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2</v>
      </c>
      <c r="G11" s="1" t="str">
        <f>IF(ISBLANK(Data!$F11),"",IF(Data!$F11&gt;=1,TEXT(Data!G11,"00"),""))</f>
        <v>46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21313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5</v>
      </c>
      <c r="G12" s="1" t="str">
        <f>IF(ISBLANK(Data!$F12),"",IF(Data!$F12&gt;=1,TEXT(Data!G12,"00"),""))</f>
        <v>46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21323</v>
      </c>
      <c r="B13" s="1">
        <f>IF(ISBLANK(Data!B13),"",Data!B13)</f>
        <v>0</v>
      </c>
      <c r="C13" s="1">
        <f>IF(ISBLANK(Data!C13),"",Data!C13)</f>
        <v>401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8</v>
      </c>
      <c r="G13" s="1" t="str">
        <f>IF(ISBLANK(Data!$F13),"",IF(Data!$F13&gt;=1,TEXT(Data!G13,"00"),""))</f>
        <v>6f</v>
      </c>
      <c r="H13" s="1" t="str">
        <f>IF(ISBLANK(Data!$F13),"",IF(Data!$F13&gt;=2,TEXT(Data!H13,"00"),""))</f>
        <v>9a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4e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00</v>
      </c>
      <c r="N13" s="1" t="str">
        <f>IF(ISBLANK(Data!$F13),"",IF(Data!$F13&gt;=8,TEXT(Data!N13,"00"),""))</f>
        <v>00</v>
      </c>
    </row>
    <row r="14" ht="14.25">
      <c r="A14" s="1">
        <f>IF(ISBLANK(Data!A14),"",Data!A14)</f>
        <v>21342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4d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21343</v>
      </c>
      <c r="B15" s="1">
        <f>IF(ISBLANK(Data!B15),"",Data!B15)</f>
        <v>0</v>
      </c>
      <c r="C15" s="1">
        <f>IF(ISBLANK(Data!C15),"",Data!C15)</f>
        <v>400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01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c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00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00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21344</v>
      </c>
      <c r="B16" s="1">
        <f>IF(ISBLANK(Data!B16),"",Data!B16)</f>
        <v>0</v>
      </c>
      <c r="C16" s="1">
        <f>IF(ISBLANK(Data!C16),"",Data!C16)</f>
        <v>405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4d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21357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ba</v>
      </c>
    </row>
    <row r="18" ht="14.25">
      <c r="A18" s="1">
        <f>IF(ISBLANK(Data!A18),"",Data!A18)</f>
        <v>21359</v>
      </c>
      <c r="B18" s="1">
        <f>IF(ISBLANK(Data!B18),"",Data!B18)</f>
        <v>1</v>
      </c>
      <c r="C18" s="1">
        <f>IF(ISBLANK(Data!C18),"",Data!C18)</f>
        <v>301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3</v>
      </c>
      <c r="G18" s="1" t="str">
        <f>IF(ISBLANK(Data!$F18),"",IF(Data!$F18&gt;=1,TEXT(Data!G18,"00"),""))</f>
        <v>c6</v>
      </c>
      <c r="H18" s="1" t="str">
        <f>IF(ISBLANK(Data!$F18),"",IF(Data!$F18&gt;=2,TEXT(Data!H18,"00"),""))</f>
        <v>a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21370</v>
      </c>
      <c r="B19" s="1">
        <f>IF(ISBLANK(Data!B19),"",Data!B19)</f>
        <v>0</v>
      </c>
      <c r="C19" s="1">
        <f>IF(ISBLANK(Data!C19),"",Data!C19)</f>
        <v>201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6</v>
      </c>
      <c r="G19" s="1" t="str">
        <f>IF(ISBLANK(Data!$F19),"",IF(Data!$F19&gt;=1,TEXT(Data!G19,"00"),""))</f>
        <v>00</v>
      </c>
      <c r="H19" s="1" t="str">
        <f>IF(ISBLANK(Data!$F19),"",IF(Data!$F19&gt;=2,TEXT(Data!H19,"00"),""))</f>
        <v>00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>00</v>
      </c>
      <c r="K19" s="1" t="str">
        <f>IF(ISBLANK(Data!$F19),"",IF(Data!$F19&gt;=5,TEXT(Data!K19,"00"),""))</f>
        <v>62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21371</v>
      </c>
      <c r="B20" s="1">
        <f>IF(ISBLANK(Data!B20),"",Data!B20)</f>
        <v>1</v>
      </c>
      <c r="C20" s="1">
        <f>IF(ISBLANK(Data!C20),"",Data!C20)</f>
        <v>404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2</v>
      </c>
      <c r="G20" s="1" t="str">
        <f>IF(ISBLANK(Data!$F20),"",IF(Data!$F20&gt;=1,TEXT(Data!G20,"00"),""))</f>
        <v>50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21373</v>
      </c>
      <c r="B21" s="1">
        <f>IF(ISBLANK(Data!B21),"",Data!B21)</f>
        <v>0</v>
      </c>
      <c r="C21" s="1">
        <f>IF(ISBLANK(Data!C21),"",Data!C21)</f>
        <v>405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50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00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22</v>
      </c>
      <c r="L21" s="1" t="str">
        <f>IF(ISBLANK(Data!$F21),"",IF(Data!$F21&gt;=6,TEXT(Data!L21,"00"),""))</f>
        <v>01</v>
      </c>
      <c r="M21" s="1" t="str">
        <f>IF(ISBLANK(Data!$F21),"",IF(Data!$F21&gt;=7,TEXT(Data!M21,"00"),""))</f>
        <v>27</v>
      </c>
      <c r="N21" s="1" t="str">
        <f>IF(ISBLANK(Data!$F21),"",IF(Data!$F21&gt;=8,TEXT(Data!N21,"00"),""))</f>
        <v>01</v>
      </c>
    </row>
    <row r="22" ht="14.25">
      <c r="A22" s="1">
        <f>IF(ISBLANK(Data!A22),"",Data!A22)</f>
        <v>21383</v>
      </c>
      <c r="B22" s="1">
        <f>IF(ISBLANK(Data!B22),"",Data!B22)</f>
        <v>0</v>
      </c>
      <c r="C22" s="1">
        <f>IF(ISBLANK(Data!C22),"",Data!C22)</f>
        <v>203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8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00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>00</v>
      </c>
      <c r="N22" s="1" t="str">
        <f>IF(ISBLANK(Data!$F22),"",IF(Data!$F22&gt;=8,TEXT(Data!N22,"00"),""))</f>
        <v>00</v>
      </c>
    </row>
    <row r="23" ht="14.25">
      <c r="A23" s="1">
        <f>IF(ISBLANK(Data!A23),"",Data!A23)</f>
        <v>21402</v>
      </c>
      <c r="B23" s="1">
        <f>IF(ISBLANK(Data!B23),"",Data!B23)</f>
        <v>1</v>
      </c>
      <c r="C23" s="1">
        <f>IF(ISBLANK(Data!C23),"",Data!C23)</f>
        <v>404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2</v>
      </c>
      <c r="G23" s="1" t="str">
        <f>IF(ISBLANK(Data!$F23),"",IF(Data!$F23&gt;=1,TEXT(Data!G23,"00"),""))</f>
        <v>02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21403</v>
      </c>
      <c r="B24" s="1">
        <f>IF(ISBLANK(Data!B24),"",Data!B24)</f>
        <v>0</v>
      </c>
      <c r="C24" s="1">
        <f>IF(ISBLANK(Data!C24),"",Data!C24)</f>
        <v>405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02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>00</v>
      </c>
      <c r="K24" s="1" t="str">
        <f>IF(ISBLANK(Data!$F24),"",IF(Data!$F24&gt;=5,TEXT(Data!K24,"00"),""))</f>
        <v>53</v>
      </c>
      <c r="L24" s="1" t="str">
        <f>IF(ISBLANK(Data!$F24),"",IF(Data!$F24&gt;=6,TEXT(Data!L24,"00"),""))</f>
        <v>49</v>
      </c>
      <c r="M24" s="1" t="str">
        <f>IF(ISBLANK(Data!$F24),"",IF(Data!$F24&gt;=7,TEXT(Data!M24,"00"),""))</f>
        <v>43</v>
      </c>
      <c r="N24" s="1" t="str">
        <f>IF(ISBLANK(Data!$F24),"",IF(Data!$F24&gt;=8,TEXT(Data!N24,"00"),""))</f>
        <v>54</v>
      </c>
    </row>
    <row r="25" ht="14.25">
      <c r="A25" s="1">
        <f>IF(ISBLANK(Data!A25),"",Data!A25)</f>
        <v>21407</v>
      </c>
      <c r="B25" s="1">
        <f>IF(ISBLANK(Data!B25),"",Data!B25)</f>
        <v>1</v>
      </c>
      <c r="C25" s="1">
        <f>IF(ISBLANK(Data!C25),"",Data!C25)</f>
        <v>300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5a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ab</v>
      </c>
    </row>
    <row r="26" ht="14.25">
      <c r="A26" s="1">
        <f>IF(ISBLANK(Data!A26),"",Data!A26)</f>
        <v>21408</v>
      </c>
      <c r="B26" s="1">
        <f>IF(ISBLANK(Data!B26),"",Data!B26)</f>
        <v>1</v>
      </c>
      <c r="C26" s="1">
        <f>IF(ISBLANK(Data!C26),"",Data!C26)</f>
        <v>301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3</v>
      </c>
      <c r="G26" s="1" t="str">
        <f>IF(ISBLANK(Data!$F26),"",IF(Data!$F26&gt;=1,TEXT(Data!G26,"00"),""))</f>
        <v>43</v>
      </c>
      <c r="H26" s="1" t="str">
        <f>IF(ISBLANK(Data!$F26),"",IF(Data!$F26&gt;=2,TEXT(Data!H26,"00"),""))</f>
        <v>b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21423</v>
      </c>
      <c r="B27" s="1">
        <f>IF(ISBLANK(Data!B27),"",Data!B27)</f>
        <v>0</v>
      </c>
      <c r="C27" s="1">
        <f>IF(ISBLANK(Data!C27),"",Data!C27)</f>
        <v>401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6f</v>
      </c>
      <c r="H27" s="1" t="str">
        <f>IF(ISBLANK(Data!$F27),"",IF(Data!$F27&gt;=2,TEXT(Data!H27,"00"),""))</f>
        <v>9a</v>
      </c>
      <c r="I27" s="1" t="str">
        <f>IF(ISBLANK(Data!$F27),"",IF(Data!$F27&gt;=3,TEXT(Data!I27,"00"),""))</f>
        <v>00</v>
      </c>
      <c r="J27" s="1" t="str">
        <f>IF(ISBLANK(Data!$F27),"",IF(Data!$F27&gt;=4,TEXT(Data!J27,"00"),""))</f>
        <v>00</v>
      </c>
      <c r="K27" s="1" t="str">
        <f>IF(ISBLANK(Data!$F27),"",IF(Data!$F27&gt;=5,TEXT(Data!K27,"00"),""))</f>
        <v>4e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00</v>
      </c>
      <c r="N27" s="1" t="str">
        <f>IF(ISBLANK(Data!$F27),"",IF(Data!$F27&gt;=8,TEXT(Data!N27,"00"),""))</f>
        <v>00</v>
      </c>
    </row>
    <row r="28" ht="14.25">
      <c r="A28" s="1">
        <f>IF(ISBLANK(Data!A28),"",Data!A28)</f>
        <v>21443</v>
      </c>
      <c r="B28" s="1">
        <f>IF(ISBLANK(Data!B28),"",Data!B28)</f>
        <v>0</v>
      </c>
      <c r="C28" s="1">
        <f>IF(ISBLANK(Data!C28),"",Data!C28)</f>
        <v>400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8</v>
      </c>
      <c r="G28" s="1" t="str">
        <f>IF(ISBLANK(Data!$F28),"",IF(Data!$F28&gt;=1,TEXT(Data!G28,"00"),""))</f>
        <v>01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c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00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>00</v>
      </c>
      <c r="N28" s="1" t="str">
        <f>IF(ISBLANK(Data!$F28),"",IF(Data!$F28&gt;=8,TEXT(Data!N28,"00"),""))</f>
        <v>00</v>
      </c>
    </row>
    <row r="29" ht="14.25">
      <c r="A29" s="1">
        <f>IF(ISBLANK(Data!A29),"",Data!A29)</f>
        <v>21457</v>
      </c>
      <c r="B29" s="1">
        <f>IF(ISBLANK(Data!B29),"",Data!B29)</f>
        <v>1</v>
      </c>
      <c r="C29" s="1">
        <f>IF(ISBLANK(Data!C29),"",Data!C29)</f>
        <v>300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bc</v>
      </c>
    </row>
    <row r="30" ht="14.25">
      <c r="A30" s="1">
        <f>IF(ISBLANK(Data!A30),"",Data!A30)</f>
        <v>21458</v>
      </c>
      <c r="B30" s="1">
        <f>IF(ISBLANK(Data!B30),"",Data!B30)</f>
        <v>1</v>
      </c>
      <c r="C30" s="1">
        <f>IF(ISBLANK(Data!C30),"",Data!C30)</f>
        <v>301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3</v>
      </c>
      <c r="G30" s="1" t="str">
        <f>IF(ISBLANK(Data!$F30),"",IF(Data!$F30&gt;=1,TEXT(Data!G30,"00"),""))</f>
        <v>b5</v>
      </c>
      <c r="H30" s="1" t="str">
        <f>IF(ISBLANK(Data!$F30),"",IF(Data!$F30&gt;=2,TEXT(Data!H30,"00"),""))</f>
        <v>c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21470</v>
      </c>
      <c r="B31" s="1">
        <f>IF(ISBLANK(Data!B31),"",Data!B31)</f>
        <v>0</v>
      </c>
      <c r="C31" s="1">
        <f>IF(ISBLANK(Data!C31),"",Data!C31)</f>
        <v>201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6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62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>
        <f>IF(ISBLANK(Data!A32),"",Data!A32)</f>
        <v>21483</v>
      </c>
      <c r="B32" s="1">
        <f>IF(ISBLANK(Data!B32),"",Data!B32)</f>
        <v>0</v>
      </c>
      <c r="C32" s="1">
        <f>IF(ISBLANK(Data!C32),"",Data!C32)</f>
        <v>203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00</v>
      </c>
      <c r="H32" s="1" t="str">
        <f>IF(ISBLANK(Data!$F32),"",IF(Data!$F32&gt;=2,TEXT(Data!H32,"00"),""))</f>
        <v>00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>00</v>
      </c>
      <c r="K32" s="1" t="str">
        <f>IF(ISBLANK(Data!$F32),"",IF(Data!$F32&gt;=5,TEXT(Data!K32,"00"),""))</f>
        <v>00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00</v>
      </c>
      <c r="N32" s="1" t="str">
        <f>IF(ISBLANK(Data!$F32),"",IF(Data!$F32&gt;=8,TEXT(Data!N32,"00"),""))</f>
        <v>00</v>
      </c>
    </row>
    <row r="33" ht="14.25">
      <c r="A33" s="1">
        <f>IF(ISBLANK(Data!A33),"",Data!A33)</f>
        <v>21507</v>
      </c>
      <c r="B33" s="1">
        <f>IF(ISBLANK(Data!B33),"",Data!B33)</f>
        <v>1</v>
      </c>
      <c r="C33" s="1">
        <f>IF(ISBLANK(Data!C33),"",Data!C33)</f>
        <v>300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5a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ad</v>
      </c>
    </row>
    <row r="34" ht="14.25">
      <c r="A34" s="1">
        <f>IF(ISBLANK(Data!A34),"",Data!A34)</f>
        <v>21508</v>
      </c>
      <c r="B34" s="1">
        <f>IF(ISBLANK(Data!B34),"",Data!B34)</f>
        <v>1</v>
      </c>
      <c r="C34" s="1">
        <f>IF(ISBLANK(Data!C34),"",Data!C34)</f>
        <v>301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3</v>
      </c>
      <c r="G34" s="1" t="str">
        <f>IF(ISBLANK(Data!$F34),"",IF(Data!$F34&gt;=1,TEXT(Data!G34,"00"),""))</f>
        <v>4e</v>
      </c>
      <c r="H34" s="1" t="str">
        <f>IF(ISBLANK(Data!$F34),"",IF(Data!$F34&gt;=2,TEXT(Data!H34,"00"),""))</f>
        <v>d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21523</v>
      </c>
      <c r="B35" s="1">
        <f>IF(ISBLANK(Data!B35),"",Data!B35)</f>
        <v>0</v>
      </c>
      <c r="C35" s="1">
        <f>IF(ISBLANK(Data!C35),"",Data!C35)</f>
        <v>401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6f</v>
      </c>
      <c r="H35" s="1" t="str">
        <f>IF(ISBLANK(Data!$F35),"",IF(Data!$F35&gt;=2,TEXT(Data!H35,"00"),""))</f>
        <v>9a</v>
      </c>
      <c r="I35" s="1" t="str">
        <f>IF(ISBLANK(Data!$F35),"",IF(Data!$F35&gt;=3,TEXT(Data!I35,"00"),""))</f>
        <v>00</v>
      </c>
      <c r="J35" s="1" t="str">
        <f>IF(ISBLANK(Data!$F35),"",IF(Data!$F35&gt;=4,TEXT(Data!J35,"00"),""))</f>
        <v>00</v>
      </c>
      <c r="K35" s="1" t="str">
        <f>IF(ISBLANK(Data!$F35),"",IF(Data!$F35&gt;=5,TEXT(Data!K35,"00"),""))</f>
        <v>4e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00</v>
      </c>
      <c r="N35" s="1" t="str">
        <f>IF(ISBLANK(Data!$F35),"",IF(Data!$F35&gt;=8,TEXT(Data!N35,"00"),""))</f>
        <v>00</v>
      </c>
    </row>
    <row r="36" ht="14.25">
      <c r="A36" s="1">
        <f>IF(ISBLANK(Data!A36),"",Data!A36)</f>
        <v>21543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21557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be</v>
      </c>
    </row>
    <row r="38" ht="14.25">
      <c r="A38" s="1">
        <f>IF(ISBLANK(Data!A38),"",Data!A38)</f>
        <v>21558</v>
      </c>
      <c r="B38" s="1">
        <f>IF(ISBLANK(Data!B38),"",Data!B38)</f>
        <v>1</v>
      </c>
      <c r="C38" s="1">
        <f>IF(ISBLANK(Data!C38),"",Data!C38)</f>
        <v>301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3</v>
      </c>
      <c r="G38" s="1" t="str">
        <f>IF(ISBLANK(Data!$F38),"",IF(Data!$F38&gt;=1,TEXT(Data!G38,"00"),""))</f>
        <v>1d</v>
      </c>
      <c r="H38" s="1" t="str">
        <f>IF(ISBLANK(Data!$F38),"",IF(Data!$F38&gt;=2,TEXT(Data!H38,"00"),""))</f>
        <v>e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21570</v>
      </c>
      <c r="B39" s="1">
        <f>IF(ISBLANK(Data!B39),"",Data!B39)</f>
        <v>0</v>
      </c>
      <c r="C39" s="1">
        <f>IF(ISBLANK(Data!C39),"",Data!C39)</f>
        <v>201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6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62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21583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21607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af</v>
      </c>
    </row>
    <row r="42" ht="14.25">
      <c r="A42" s="1">
        <f>IF(ISBLANK(Data!A42),"",Data!A42)</f>
        <v>21608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21623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6f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4e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21643</v>
      </c>
      <c r="B44" s="1">
        <f>IF(ISBLANK(Data!B44),"",Data!B44)</f>
        <v>0</v>
      </c>
      <c r="C44" s="1">
        <f>IF(ISBLANK(Data!C44),"",Data!C44)</f>
        <v>400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8</v>
      </c>
      <c r="G44" s="1" t="str">
        <f>IF(ISBLANK(Data!$F44),"",IF(Data!$F44&gt;=1,TEXT(Data!G44,"00"),""))</f>
        <v>01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c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>00</v>
      </c>
      <c r="M44" s="1" t="str">
        <f>IF(ISBLANK(Data!$F44),"",IF(Data!$F44&gt;=7,TEXT(Data!M44,"00"),""))</f>
        <v>00</v>
      </c>
      <c r="N44" s="1" t="str">
        <f>IF(ISBLANK(Data!$F44),"",IF(Data!$F44&gt;=8,TEXT(Data!N44,"00"),""))</f>
        <v>00</v>
      </c>
    </row>
    <row r="45" ht="14.25">
      <c r="A45" s="1">
        <f>IF(ISBLANK(Data!A45),"",Data!A45)</f>
        <v>21657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30</v>
      </c>
    </row>
    <row r="46" ht="14.25">
      <c r="A46" s="1">
        <f>IF(ISBLANK(Data!A46),"",Data!A46)</f>
        <v>21658</v>
      </c>
      <c r="B46" s="1">
        <f>IF(ISBLANK(Data!B46),"",Data!B46)</f>
        <v>1</v>
      </c>
      <c r="C46" s="1">
        <f>IF(ISBLANK(Data!C46),"",Data!C46)</f>
        <v>301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3</v>
      </c>
      <c r="G46" s="1" t="str">
        <f>IF(ISBLANK(Data!$F46),"",IF(Data!$F46&gt;=1,TEXT(Data!G46,"00"),""))</f>
        <v>e2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21670</v>
      </c>
      <c r="B47" s="1">
        <f>IF(ISBLANK(Data!B47),"",Data!B47)</f>
        <v>0</v>
      </c>
      <c r="C47" s="1">
        <f>IF(ISBLANK(Data!C47),"",Data!C47)</f>
        <v>201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6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62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21683</v>
      </c>
      <c r="B48" s="1">
        <f>IF(ISBLANK(Data!B48),"",Data!B48)</f>
        <v>0</v>
      </c>
      <c r="C48" s="1">
        <f>IF(ISBLANK(Data!C48),"",Data!C48)</f>
        <v>203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00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>00</v>
      </c>
      <c r="K48" s="1" t="str">
        <f>IF(ISBLANK(Data!$F48),"",IF(Data!$F48&gt;=5,TEXT(Data!K48,"00"),""))</f>
        <v>00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00</v>
      </c>
      <c r="N48" s="1" t="str">
        <f>IF(ISBLANK(Data!$F48),"",IF(Data!$F48&gt;=8,TEXT(Data!N48,"00"),""))</f>
        <v>00</v>
      </c>
    </row>
    <row r="49" ht="14.25">
      <c r="A49" s="1">
        <f>IF(ISBLANK(Data!A49),"",Data!A49)</f>
        <v>21703</v>
      </c>
      <c r="B49" s="1">
        <f>IF(ISBLANK(Data!B49),"",Data!B49)</f>
        <v>0</v>
      </c>
      <c r="C49" s="1">
        <f>IF(ISBLANK(Data!C49),"",Data!C49)</f>
        <v>402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8</v>
      </c>
      <c r="G49" s="1" t="str">
        <f>IF(ISBLANK(Data!$F49),"",IF(Data!$F49&gt;=1,TEXT(Data!G49,"00"),""))</f>
        <v>4c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50</v>
      </c>
      <c r="L49" s="1" t="str">
        <f>IF(ISBLANK(Data!$F49),"",IF(Data!$F49&gt;=6,TEXT(Data!L49,"00"),""))</f>
        <v>7b</v>
      </c>
      <c r="M49" s="1" t="str">
        <f>IF(ISBLANK(Data!$F49),"",IF(Data!$F49&gt;=7,TEXT(Data!M49,"00"),""))</f>
        <v>07</v>
      </c>
      <c r="N49" s="1" t="str">
        <f>IF(ISBLANK(Data!$F49),"",IF(Data!$F49&gt;=8,TEXT(Data!N49,"00"),""))</f>
        <v>00</v>
      </c>
    </row>
    <row r="50" ht="14.25">
      <c r="A50" s="1">
        <f>IF(ISBLANK(Data!A50),"",Data!A50)</f>
        <v>21707</v>
      </c>
      <c r="B50" s="1">
        <f>IF(ISBLANK(Data!B50),"",Data!B50)</f>
        <v>1</v>
      </c>
      <c r="C50" s="1">
        <f>IF(ISBLANK(Data!C50),"",Data!C50)</f>
        <v>300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03</v>
      </c>
      <c r="H50" s="1" t="str">
        <f>IF(ISBLANK(Data!$F50),"",IF(Data!$F50&gt;=2,TEXT(Data!H50,"00"),""))</f>
        <v>a5</v>
      </c>
      <c r="I50" s="1" t="str">
        <f>IF(ISBLANK(Data!$F50),"",IF(Data!$F50&gt;=3,TEXT(Data!I50,"00"),""))</f>
        <v>64</v>
      </c>
      <c r="J50" s="1" t="str">
        <f>IF(ISBLANK(Data!$F50),"",IF(Data!$F50&gt;=4,TEXT(Data!J50,"00"),""))</f>
        <v>5a</v>
      </c>
      <c r="K50" s="1" t="str">
        <f>IF(ISBLANK(Data!$F50),"",IF(Data!$F50&gt;=5,TEXT(Data!K50,"00"),""))</f>
        <v>64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64</v>
      </c>
      <c r="N50" s="1" t="str">
        <f>IF(ISBLANK(Data!$F50),"",IF(Data!$F50&gt;=8,TEXT(Data!N50,"00"),""))</f>
        <v>61</v>
      </c>
    </row>
    <row r="51" ht="14.25">
      <c r="A51" s="1">
        <f>IF(ISBLANK(Data!A51),"",Data!A51)</f>
        <v>21708</v>
      </c>
      <c r="B51" s="1">
        <f>IF(ISBLANK(Data!B51),"",Data!B51)</f>
        <v>1</v>
      </c>
      <c r="C51" s="1">
        <f>IF(ISBLANK(Data!C51),"",Data!C51)</f>
        <v>301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3</v>
      </c>
      <c r="G51" s="1" t="str">
        <f>IF(ISBLANK(Data!$F51),"",IF(Data!$F51&gt;=1,TEXT(Data!G51,"00"),""))</f>
        <v>b3</v>
      </c>
      <c r="H51" s="1" t="str">
        <f>IF(ISBLANK(Data!$F51),"",IF(Data!$F51&gt;=2,TEXT(Data!H51,"00"),""))</f>
        <v>01</v>
      </c>
      <c r="I51" s="1" t="str">
        <f>IF(ISBLANK(Data!$F51),"",IF(Data!$F51&gt;=3,TEXT(Data!I51,"00"),""))</f>
        <v>00</v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21723</v>
      </c>
      <c r="B52" s="1">
        <f>IF(ISBLANK(Data!B52),"",Data!B52)</f>
        <v>0</v>
      </c>
      <c r="C52" s="1">
        <f>IF(ISBLANK(Data!C52),"",Data!C52)</f>
        <v>401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6d</v>
      </c>
      <c r="H52" s="1" t="str">
        <f>IF(ISBLANK(Data!$F52),"",IF(Data!$F52&gt;=2,TEXT(Data!H52,"00"),""))</f>
        <v>9a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>00</v>
      </c>
      <c r="K52" s="1" t="str">
        <f>IF(ISBLANK(Data!$F52),"",IF(Data!$F52&gt;=5,TEXT(Data!K52,"00"),""))</f>
        <v>4e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00</v>
      </c>
      <c r="N52" s="1" t="str">
        <f>IF(ISBLANK(Data!$F52),"",IF(Data!$F52&gt;=8,TEXT(Data!N52,"00"),""))</f>
        <v>00</v>
      </c>
    </row>
    <row r="53" ht="14.25">
      <c r="A53" s="1">
        <f>IF(ISBLANK(Data!A53),"",Data!A53)</f>
        <v>21743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21757</v>
      </c>
      <c r="B54" s="1">
        <f>IF(ISBLANK(Data!B54),"",Data!B54)</f>
        <v>1</v>
      </c>
      <c r="C54" s="1">
        <f>IF(ISBLANK(Data!C54),"",Data!C54)</f>
        <v>300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03</v>
      </c>
      <c r="H54" s="1" t="str">
        <f>IF(ISBLANK(Data!$F54),"",IF(Data!$F54&gt;=2,TEXT(Data!H54,"00"),""))</f>
        <v>a5</v>
      </c>
      <c r="I54" s="1" t="str">
        <f>IF(ISBLANK(Data!$F54),"",IF(Data!$F54&gt;=3,TEXT(Data!I54,"00"),""))</f>
        <v>64</v>
      </c>
      <c r="J54" s="1" t="str">
        <f>IF(ISBLANK(Data!$F54),"",IF(Data!$F54&gt;=4,TEXT(Data!J54,"00"),""))</f>
        <v>5a</v>
      </c>
      <c r="K54" s="1" t="str">
        <f>IF(ISBLANK(Data!$F54),"",IF(Data!$F54&gt;=5,TEXT(Data!K54,"00"),""))</f>
        <v>64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64</v>
      </c>
      <c r="N54" s="1" t="str">
        <f>IF(ISBLANK(Data!$F54),"",IF(Data!$F54&gt;=8,TEXT(Data!N54,"00"),""))</f>
        <v>72</v>
      </c>
    </row>
    <row r="55" ht="14.25">
      <c r="A55" s="1">
        <f>IF(ISBLANK(Data!A55),"",Data!A55)</f>
        <v>21758</v>
      </c>
      <c r="B55" s="1">
        <f>IF(ISBLANK(Data!B55),"",Data!B55)</f>
        <v>1</v>
      </c>
      <c r="C55" s="1">
        <f>IF(ISBLANK(Data!C55),"",Data!C55)</f>
        <v>301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3</v>
      </c>
      <c r="G55" s="1" t="str">
        <f>IF(ISBLANK(Data!$F55),"",IF(Data!$F55&gt;=1,TEXT(Data!G55,"00"),""))</f>
        <v>6b</v>
      </c>
      <c r="H55" s="1" t="str">
        <f>IF(ISBLANK(Data!$F55),"",IF(Data!$F55&gt;=2,TEXT(Data!H55,"00"),""))</f>
        <v>02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21770</v>
      </c>
      <c r="B56" s="1">
        <f>IF(ISBLANK(Data!B56),"",Data!B56)</f>
        <v>0</v>
      </c>
      <c r="C56" s="1">
        <f>IF(ISBLANK(Data!C56),"",Data!C56)</f>
        <v>201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6</v>
      </c>
      <c r="G56" s="1" t="str">
        <f>IF(ISBLANK(Data!$F56),"",IF(Data!$F56&gt;=1,TEXT(Data!G56,"00"),""))</f>
        <v>00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63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21783</v>
      </c>
      <c r="B57" s="1">
        <f>IF(ISBLANK(Data!B57),"",Data!B57)</f>
        <v>0</v>
      </c>
      <c r="C57" s="1">
        <f>IF(ISBLANK(Data!C57),"",Data!C57)</f>
        <v>203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8</v>
      </c>
      <c r="G57" s="1" t="str">
        <f>IF(ISBLANK(Data!$F57),"",IF(Data!$F57&gt;=1,TEXT(Data!G57,"00"),""))</f>
        <v>00</v>
      </c>
      <c r="H57" s="1" t="str">
        <f>IF(ISBLANK(Data!$F57),"",IF(Data!$F57&gt;=2,TEXT(Data!H57,"00"),""))</f>
        <v>00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>00</v>
      </c>
      <c r="K57" s="1" t="str">
        <f>IF(ISBLANK(Data!$F57),"",IF(Data!$F57&gt;=5,TEXT(Data!K57,"00"),""))</f>
        <v>00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00</v>
      </c>
      <c r="N57" s="1" t="str">
        <f>IF(ISBLANK(Data!$F57),"",IF(Data!$F57&gt;=8,TEXT(Data!N57,"00"),""))</f>
        <v>00</v>
      </c>
    </row>
    <row r="58" ht="14.25">
      <c r="A58" s="1">
        <f>IF(ISBLANK(Data!A58),"",Data!A58)</f>
        <v>21807</v>
      </c>
      <c r="B58" s="1">
        <f>IF(ISBLANK(Data!B58),"",Data!B58)</f>
        <v>1</v>
      </c>
      <c r="C58" s="1">
        <f>IF(ISBLANK(Data!C58),"",Data!C58)</f>
        <v>300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03</v>
      </c>
      <c r="H58" s="1" t="str">
        <f>IF(ISBLANK(Data!$F58),"",IF(Data!$F58&gt;=2,TEXT(Data!H58,"00"),""))</f>
        <v>a5</v>
      </c>
      <c r="I58" s="1" t="str">
        <f>IF(ISBLANK(Data!$F58),"",IF(Data!$F58&gt;=3,TEXT(Data!I58,"00"),""))</f>
        <v>64</v>
      </c>
      <c r="J58" s="1" t="str">
        <f>IF(ISBLANK(Data!$F58),"",IF(Data!$F58&gt;=4,TEXT(Data!J58,"00"),""))</f>
        <v>5a</v>
      </c>
      <c r="K58" s="1" t="str">
        <f>IF(ISBLANK(Data!$F58),"",IF(Data!$F58&gt;=5,TEXT(Data!K58,"00"),""))</f>
        <v>64</v>
      </c>
      <c r="L58" s="1" t="str">
        <f>IF(ISBLANK(Data!$F58),"",IF(Data!$F58&gt;=6,TEXT(Data!L58,"00"),""))</f>
        <v>00</v>
      </c>
      <c r="M58" s="1" t="str">
        <f>IF(ISBLANK(Data!$F58),"",IF(Data!$F58&gt;=7,TEXT(Data!M58,"00"),""))</f>
        <v>64</v>
      </c>
      <c r="N58" s="1" t="str">
        <f>IF(ISBLANK(Data!$F58),"",IF(Data!$F58&gt;=8,TEXT(Data!N58,"00"),""))</f>
        <v>63</v>
      </c>
    </row>
    <row r="59" ht="14.25">
      <c r="A59" s="1">
        <f>IF(ISBLANK(Data!A59),"",Data!A59)</f>
        <v>21808</v>
      </c>
      <c r="B59" s="1">
        <f>IF(ISBLANK(Data!B59),"",Data!B59)</f>
        <v>1</v>
      </c>
      <c r="C59" s="1">
        <f>IF(ISBLANK(Data!C59),"",Data!C59)</f>
        <v>301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3</v>
      </c>
      <c r="G59" s="1" t="str">
        <f>IF(ISBLANK(Data!$F59),"",IF(Data!$F59&gt;=1,TEXT(Data!G59,"00"),""))</f>
        <v>96</v>
      </c>
      <c r="H59" s="1" t="str">
        <f>IF(ISBLANK(Data!$F59),"",IF(Data!$F59&gt;=2,TEXT(Data!H59,"00"),""))</f>
        <v>03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21823</v>
      </c>
      <c r="B60" s="1">
        <f>IF(ISBLANK(Data!B60),"",Data!B60)</f>
        <v>0</v>
      </c>
      <c r="C60" s="1">
        <f>IF(ISBLANK(Data!C60),"",Data!C60)</f>
        <v>401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6d</v>
      </c>
      <c r="H60" s="1" t="str">
        <f>IF(ISBLANK(Data!$F60),"",IF(Data!$F60&gt;=2,TEXT(Data!H60,"00"),""))</f>
        <v>9a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4e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21843</v>
      </c>
      <c r="B61" s="1">
        <f>IF(ISBLANK(Data!B61),"",Data!B61)</f>
        <v>0</v>
      </c>
      <c r="C61" s="1">
        <f>IF(ISBLANK(Data!C61),"",Data!C61)</f>
        <v>400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01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c</v>
      </c>
      <c r="J61" s="1" t="str">
        <f>IF(ISBLANK(Data!$F61),"",IF(Data!$F61&gt;=4,TEXT(Data!J61,"00"),""))</f>
        <v>00</v>
      </c>
      <c r="K61" s="1" t="str">
        <f>IF(ISBLANK(Data!$F61),"",IF(Data!$F61&gt;=5,TEXT(Data!K61,"00"),""))</f>
        <v>00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00</v>
      </c>
      <c r="N61" s="1" t="str">
        <f>IF(ISBLANK(Data!$F61),"",IF(Data!$F61&gt;=8,TEXT(Data!N61,"00"),""))</f>
        <v>00</v>
      </c>
    </row>
    <row r="62" ht="14.25">
      <c r="A62" s="1">
        <f>IF(ISBLANK(Data!A62),"",Data!A62)</f>
        <v>21857</v>
      </c>
      <c r="B62" s="1">
        <f>IF(ISBLANK(Data!B62),"",Data!B62)</f>
        <v>1</v>
      </c>
      <c r="C62" s="1">
        <f>IF(ISBLANK(Data!C62),"",Data!C62)</f>
        <v>300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a5</v>
      </c>
      <c r="I62" s="1" t="str">
        <f>IF(ISBLANK(Data!$F62),"",IF(Data!$F62&gt;=3,TEXT(Data!I62,"00"),""))</f>
        <v>64</v>
      </c>
      <c r="J62" s="1" t="str">
        <f>IF(ISBLANK(Data!$F62),"",IF(Data!$F62&gt;=4,TEXT(Data!J62,"00"),""))</f>
        <v>5a</v>
      </c>
      <c r="K62" s="1" t="str">
        <f>IF(ISBLANK(Data!$F62),"",IF(Data!$F62&gt;=5,TEXT(Data!K62,"00"),""))</f>
        <v>64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64</v>
      </c>
      <c r="N62" s="1" t="str">
        <f>IF(ISBLANK(Data!$F62),"",IF(Data!$F62&gt;=8,TEXT(Data!N62,"00"),""))</f>
        <v>74</v>
      </c>
    </row>
    <row r="63" ht="14.25">
      <c r="A63" s="1">
        <f>IF(ISBLANK(Data!A63),"",Data!A63)</f>
        <v>21858</v>
      </c>
      <c r="B63" s="1">
        <f>IF(ISBLANK(Data!B63),"",Data!B63)</f>
        <v>1</v>
      </c>
      <c r="C63" s="1">
        <f>IF(ISBLANK(Data!C63),"",Data!C63)</f>
        <v>301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3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04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21871</v>
      </c>
      <c r="B64" s="1">
        <f>IF(ISBLANK(Data!B64),"",Data!B64)</f>
        <v>0</v>
      </c>
      <c r="C64" s="1">
        <f>IF(ISBLANK(Data!C64),"",Data!C64)</f>
        <v>201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6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63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21883</v>
      </c>
      <c r="B65" s="1">
        <f>IF(ISBLANK(Data!B65),"",Data!B65)</f>
        <v>0</v>
      </c>
      <c r="C65" s="1">
        <f>IF(ISBLANK(Data!C65),"",Data!C65)</f>
        <v>203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00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00</v>
      </c>
      <c r="N65" s="1" t="str">
        <f>IF(ISBLANK(Data!$F65),"",IF(Data!$F65&gt;=8,TEXT(Data!N65,"00"),""))</f>
        <v>00</v>
      </c>
    </row>
    <row r="66" ht="14.25">
      <c r="A66" s="1">
        <f>IF(ISBLANK(Data!A66),"",Data!A66)</f>
        <v>21907</v>
      </c>
      <c r="B66" s="1">
        <f>IF(ISBLANK(Data!B66),"",Data!B66)</f>
        <v>1</v>
      </c>
      <c r="C66" s="1">
        <f>IF(ISBLANK(Data!C66),"",Data!C66)</f>
        <v>300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8</v>
      </c>
      <c r="G66" s="1" t="str">
        <f>IF(ISBLANK(Data!$F66),"",IF(Data!$F66&gt;=1,TEXT(Data!G66,"00"),""))</f>
        <v>03</v>
      </c>
      <c r="H66" s="1" t="str">
        <f>IF(ISBLANK(Data!$F66),"",IF(Data!$F66&gt;=2,TEXT(Data!H66,"00"),""))</f>
        <v>a5</v>
      </c>
      <c r="I66" s="1" t="str">
        <f>IF(ISBLANK(Data!$F66),"",IF(Data!$F66&gt;=3,TEXT(Data!I66,"00"),""))</f>
        <v>64</v>
      </c>
      <c r="J66" s="1" t="str">
        <f>IF(ISBLANK(Data!$F66),"",IF(Data!$F66&gt;=4,TEXT(Data!J66,"00"),""))</f>
        <v>5a</v>
      </c>
      <c r="K66" s="1" t="str">
        <f>IF(ISBLANK(Data!$F66),"",IF(Data!$F66&gt;=5,TEXT(Data!K66,"00"),""))</f>
        <v>64</v>
      </c>
      <c r="L66" s="1" t="str">
        <f>IF(ISBLANK(Data!$F66),"",IF(Data!$F66&gt;=6,TEXT(Data!L66,"00"),""))</f>
        <v>00</v>
      </c>
      <c r="M66" s="1" t="str">
        <f>IF(ISBLANK(Data!$F66),"",IF(Data!$F66&gt;=7,TEXT(Data!M66,"00"),""))</f>
        <v>64</v>
      </c>
      <c r="N66" s="1" t="str">
        <f>IF(ISBLANK(Data!$F66),"",IF(Data!$F66&gt;=8,TEXT(Data!N66,"00"),""))</f>
        <v>65</v>
      </c>
    </row>
    <row r="67" ht="14.25">
      <c r="A67" s="1">
        <f>IF(ISBLANK(Data!A67),"",Data!A67)</f>
        <v>21908</v>
      </c>
      <c r="B67" s="1">
        <f>IF(ISBLANK(Data!B67),"",Data!B67)</f>
        <v>1</v>
      </c>
      <c r="C67" s="1">
        <f>IF(ISBLANK(Data!C67),"",Data!C67)</f>
        <v>301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3</v>
      </c>
      <c r="G67" s="1" t="str">
        <f>IF(ISBLANK(Data!$F67),"",IF(Data!$F67&gt;=1,TEXT(Data!G67,"00"),""))</f>
        <v>54</v>
      </c>
      <c r="H67" s="1" t="str">
        <f>IF(ISBLANK(Data!$F67),"",IF(Data!$F67&gt;=2,TEXT(Data!H67,"00"),""))</f>
        <v>05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21923</v>
      </c>
      <c r="B68" s="1">
        <f>IF(ISBLANK(Data!B68),"",Data!B68)</f>
        <v>0</v>
      </c>
      <c r="C68" s="1">
        <f>IF(ISBLANK(Data!C68),"",Data!C68)</f>
        <v>401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6d</v>
      </c>
      <c r="H68" s="1" t="str">
        <f>IF(ISBLANK(Data!$F68),"",IF(Data!$F68&gt;=2,TEXT(Data!H68,"00"),""))</f>
        <v>9a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4e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00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21943</v>
      </c>
      <c r="B69" s="1">
        <f>IF(ISBLANK(Data!B69),"",Data!B69)</f>
        <v>0</v>
      </c>
      <c r="C69" s="1">
        <f>IF(ISBLANK(Data!C69),"",Data!C69)</f>
        <v>400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01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c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00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21957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a5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76</v>
      </c>
    </row>
    <row r="71" ht="14.25">
      <c r="A71" s="1">
        <f>IF(ISBLANK(Data!A71),"",Data!A71)</f>
        <v>21958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f5</v>
      </c>
      <c r="H71" s="1" t="str">
        <f>IF(ISBLANK(Data!$F71),"",IF(Data!$F71&gt;=2,TEXT(Data!H71,"00"),""))</f>
        <v>06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21971</v>
      </c>
      <c r="B72" s="1">
        <f>IF(ISBLANK(Data!B72),"",Data!B72)</f>
        <v>0</v>
      </c>
      <c r="C72" s="1">
        <f>IF(ISBLANK(Data!C72),"",Data!C72)</f>
        <v>201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6</v>
      </c>
      <c r="G72" s="1" t="str">
        <f>IF(ISBLANK(Data!$F72),"",IF(Data!$F72&gt;=1,TEXT(Data!G72,"00"),""))</f>
        <v>00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63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21983</v>
      </c>
      <c r="B73" s="1">
        <f>IF(ISBLANK(Data!B73),"",Data!B73)</f>
        <v>0</v>
      </c>
      <c r="C73" s="1">
        <f>IF(ISBLANK(Data!C73),"",Data!C73)</f>
        <v>203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8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00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00</v>
      </c>
      <c r="N73" s="1" t="str">
        <f>IF(ISBLANK(Data!$F73),"",IF(Data!$F73&gt;=8,TEXT(Data!N73,"00"),""))</f>
        <v>00</v>
      </c>
    </row>
    <row r="74" ht="14.25">
      <c r="A74" s="1">
        <f>IF(ISBLANK(Data!A74),"",Data!A74)</f>
        <v>21995</v>
      </c>
      <c r="B74" s="1">
        <f>IF(ISBLANK(Data!B74),"",Data!B74)</f>
        <v>0</v>
      </c>
      <c r="C74" s="1">
        <f>IF(ISBLANK(Data!C74),"",Data!C74)</f>
        <v>204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22007</v>
      </c>
      <c r="B75" s="1">
        <f>IF(ISBLANK(Data!B75),"",Data!B75)</f>
        <v>0</v>
      </c>
      <c r="C75" s="1">
        <f>IF(ISBLANK(Data!C75),"",Data!C75)</f>
        <v>202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e2</v>
      </c>
      <c r="H75" s="1" t="str">
        <f>IF(ISBLANK(Data!$F75),"",IF(Data!$F75&gt;=2,TEXT(Data!H75,"00"),""))</f>
        <v>1f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ac</v>
      </c>
      <c r="L75" s="1" t="str">
        <f>IF(ISBLANK(Data!$F75),"",IF(Data!$F75&gt;=6,TEXT(Data!L75,"00"),""))</f>
        <v>ab</v>
      </c>
      <c r="M75" s="1" t="str">
        <f>IF(ISBLANK(Data!$F75),"",IF(Data!$F75&gt;=7,TEXT(Data!M75,"00"),""))</f>
        <v>22</v>
      </c>
      <c r="N75" s="1" t="str">
        <f>IF(ISBLANK(Data!$F75),"",IF(Data!$F75&gt;=8,TEXT(Data!N75,"00"),""))</f>
        <v>00</v>
      </c>
    </row>
    <row r="76" ht="14.25">
      <c r="A76" s="1">
        <f>IF(ISBLANK(Data!A76),"",Data!A76)</f>
        <v>22007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a5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64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64</v>
      </c>
      <c r="N76" s="1" t="str">
        <f>IF(ISBLANK(Data!$F76),"",IF(Data!$F76&gt;=8,TEXT(Data!N76,"00"),""))</f>
        <v>67</v>
      </c>
    </row>
    <row r="77" ht="14.25">
      <c r="A77" s="1">
        <f>IF(ISBLANK(Data!A77),"",Data!A77)</f>
        <v>22008</v>
      </c>
      <c r="B77" s="1">
        <f>IF(ISBLANK(Data!B77),"",Data!B77)</f>
        <v>1</v>
      </c>
      <c r="C77" s="1">
        <f>IF(ISBLANK(Data!C77),"",Data!C77)</f>
        <v>301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3</v>
      </c>
      <c r="G77" s="1" t="str">
        <f>IF(ISBLANK(Data!$F77),"",IF(Data!$F77&gt;=1,TEXT(Data!G77,"00"),""))</f>
        <v>b8</v>
      </c>
      <c r="H77" s="1" t="str">
        <f>IF(ISBLANK(Data!$F77),"",IF(Data!$F77&gt;=2,TEXT(Data!H77,"00"),""))</f>
        <v>07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22019</v>
      </c>
      <c r="B78" s="1">
        <f>IF(ISBLANK(Data!B78),"",Data!B78)</f>
        <v>0</v>
      </c>
      <c r="C78" s="1">
        <f>IF(ISBLANK(Data!C78),"",Data!C78)</f>
        <v>666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52</v>
      </c>
      <c r="H78" s="1" t="str">
        <f>IF(ISBLANK(Data!$F78),"",IF(Data!$F78&gt;=2,TEXT(Data!H78,"00"),""))</f>
        <v>08</v>
      </c>
      <c r="I78" s="1" t="str">
        <f>IF(ISBLANK(Data!$F78),"",IF(Data!$F78&gt;=3,TEXT(Data!I78,"00"),""))</f>
        <v>01</v>
      </c>
      <c r="J78" s="1" t="str">
        <f>IF(ISBLANK(Data!$F78),"",IF(Data!$F78&gt;=4,TEXT(Data!J78,"00"),""))</f>
        <v>05</v>
      </c>
      <c r="K78" s="1" t="str">
        <f>IF(ISBLANK(Data!$F78),"",IF(Data!$F78&gt;=5,TEXT(Data!K78,"00"),""))</f>
        <v>52</v>
      </c>
      <c r="L78" s="1" t="str">
        <f>IF(ISBLANK(Data!$F78),"",IF(Data!$F78&gt;=6,TEXT(Data!L78,"00"),""))</f>
        <v>57</v>
      </c>
      <c r="M78" s="1" t="str">
        <f>IF(ISBLANK(Data!$F78),"",IF(Data!$F78&gt;=7,TEXT(Data!M78,"00"),""))</f>
        <v>12</v>
      </c>
      <c r="N78" s="1" t="str">
        <f>IF(ISBLANK(Data!$F78),"",IF(Data!$F78&gt;=8,TEXT(Data!N78,"00"),""))</f>
        <v>44</v>
      </c>
    </row>
    <row r="79" ht="14.25">
      <c r="A79" s="1">
        <f>IF(ISBLANK(Data!A79),"",Data!A79)</f>
        <v>22023</v>
      </c>
      <c r="B79" s="1">
        <f>IF(ISBLANK(Data!B79),"",Data!B79)</f>
        <v>0</v>
      </c>
      <c r="C79" s="1">
        <f>IF(ISBLANK(Data!C79),"",Data!C79)</f>
        <v>401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67</v>
      </c>
      <c r="H79" s="1" t="str">
        <f>IF(ISBLANK(Data!$F79),"",IF(Data!$F79&gt;=2,TEXT(Data!H79,"00"),""))</f>
        <v>9a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58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00</v>
      </c>
      <c r="N79" s="1" t="str">
        <f>IF(ISBLANK(Data!$F79),"",IF(Data!$F79&gt;=8,TEXT(Data!N79,"00"),""))</f>
        <v>00</v>
      </c>
    </row>
    <row r="80" ht="14.25">
      <c r="A80" s="1">
        <f>IF(ISBLANK(Data!A80),"",Data!A80)</f>
        <v>22031</v>
      </c>
      <c r="B80" s="1">
        <f>IF(ISBLANK(Data!B80),"",Data!B80)</f>
        <v>0</v>
      </c>
      <c r="C80" s="1">
        <f>IF(ISBLANK(Data!C80),"",Data!C80)</f>
        <v>665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00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>53</v>
      </c>
      <c r="K80" s="1" t="str">
        <f>IF(ISBLANK(Data!$F80),"",IF(Data!$F80&gt;=5,TEXT(Data!K80,"00"),""))</f>
        <v>4c</v>
      </c>
      <c r="L80" s="1" t="str">
        <f>IF(ISBLANK(Data!$F80),"",IF(Data!$F80&gt;=6,TEXT(Data!L80,"00"),""))</f>
        <v>18</v>
      </c>
      <c r="M80" s="1" t="str">
        <f>IF(ISBLANK(Data!$F80),"",IF(Data!$F80&gt;=7,TEXT(Data!M80,"00"),""))</f>
        <v>53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22043</v>
      </c>
      <c r="B81" s="1">
        <f>IF(ISBLANK(Data!B81),"",Data!B81)</f>
        <v>0</v>
      </c>
      <c r="C81" s="1">
        <f>IF(ISBLANK(Data!C81),"",Data!C81)</f>
        <v>200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4c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50</v>
      </c>
      <c r="J81" s="1" t="str">
        <f>IF(ISBLANK(Data!$F81),"",IF(Data!$F81&gt;=4,TEXT(Data!J81,"00"),""))</f>
        <v>7b</v>
      </c>
      <c r="K81" s="1" t="str">
        <f>IF(ISBLANK(Data!$F81),"",IF(Data!$F81&gt;=5,TEXT(Data!K81,"00"),""))</f>
        <v>07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00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22043</v>
      </c>
      <c r="B82" s="1">
        <f>IF(ISBLANK(Data!B82),"",Data!B82)</f>
        <v>0</v>
      </c>
      <c r="C82" s="1">
        <f>IF(ISBLANK(Data!C82),"",Data!C82)</f>
        <v>400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01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c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22057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a5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f8</v>
      </c>
    </row>
    <row r="84" ht="14.25">
      <c r="A84" s="1">
        <f>IF(ISBLANK(Data!A84),"",Data!A84)</f>
        <v>22058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80</v>
      </c>
      <c r="H84" s="1" t="str">
        <f>IF(ISBLANK(Data!$F84),"",IF(Data!$F84&gt;=2,TEXT(Data!H84,"00"),""))</f>
        <v>08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22071</v>
      </c>
      <c r="B85" s="1">
        <f>IF(ISBLANK(Data!B85),"",Data!B85)</f>
        <v>0</v>
      </c>
      <c r="C85" s="1">
        <f>IF(ISBLANK(Data!C85),"",Data!C85)</f>
        <v>201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6</v>
      </c>
      <c r="G85" s="1" t="str">
        <f>IF(ISBLANK(Data!$F85),"",IF(Data!$F85&gt;=1,TEXT(Data!G85,"00"),""))</f>
        <v>00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63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>
        <f>IF(ISBLANK(Data!A86),"",Data!A86)</f>
        <v>22083</v>
      </c>
      <c r="B86" s="1">
        <f>IF(ISBLANK(Data!B86),"",Data!B86)</f>
        <v>0</v>
      </c>
      <c r="C86" s="1">
        <f>IF(ISBLANK(Data!C86),"",Data!C86)</f>
        <v>203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00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>00</v>
      </c>
      <c r="K86" s="1" t="str">
        <f>IF(ISBLANK(Data!$F86),"",IF(Data!$F86&gt;=5,TEXT(Data!K86,"00"),""))</f>
        <v>00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00</v>
      </c>
      <c r="N86" s="1" t="str">
        <f>IF(ISBLANK(Data!$F86),"",IF(Data!$F86&gt;=8,TEXT(Data!N86,"00"),""))</f>
        <v>00</v>
      </c>
    </row>
    <row r="87" ht="14.25">
      <c r="A87" s="1">
        <f>IF(ISBLANK(Data!A87),"",Data!A87)</f>
        <v>22107</v>
      </c>
      <c r="B87" s="1">
        <f>IF(ISBLANK(Data!B87),"",Data!B87)</f>
        <v>1</v>
      </c>
      <c r="C87" s="1">
        <f>IF(ISBLANK(Data!C87),"",Data!C87)</f>
        <v>300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8</v>
      </c>
      <c r="G87" s="1" t="str">
        <f>IF(ISBLANK(Data!$F87),"",IF(Data!$F87&gt;=1,TEXT(Data!G87,"00"),""))</f>
        <v>03</v>
      </c>
      <c r="H87" s="1" t="str">
        <f>IF(ISBLANK(Data!$F87),"",IF(Data!$F87&gt;=2,TEXT(Data!H87,"00"),""))</f>
        <v>a5</v>
      </c>
      <c r="I87" s="1" t="str">
        <f>IF(ISBLANK(Data!$F87),"",IF(Data!$F87&gt;=3,TEXT(Data!I87,"00"),""))</f>
        <v>64</v>
      </c>
      <c r="J87" s="1" t="str">
        <f>IF(ISBLANK(Data!$F87),"",IF(Data!$F87&gt;=4,TEXT(Data!J87,"00"),""))</f>
        <v>5a</v>
      </c>
      <c r="K87" s="1" t="str">
        <f>IF(ISBLANK(Data!$F87),"",IF(Data!$F87&gt;=5,TEXT(Data!K87,"00"),""))</f>
        <v>64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64</v>
      </c>
      <c r="N87" s="1" t="str">
        <f>IF(ISBLANK(Data!$F87),"",IF(Data!$F87&gt;=8,TEXT(Data!N87,"00"),""))</f>
        <v>e9</v>
      </c>
    </row>
    <row r="88" ht="14.25">
      <c r="A88" s="1">
        <f>IF(ISBLANK(Data!A88),"",Data!A88)</f>
        <v>22108</v>
      </c>
      <c r="B88" s="1">
        <f>IF(ISBLANK(Data!B88),"",Data!B88)</f>
        <v>1</v>
      </c>
      <c r="C88" s="1">
        <f>IF(ISBLANK(Data!C88),"",Data!C88)</f>
        <v>301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3</v>
      </c>
      <c r="G88" s="1" t="str">
        <f>IF(ISBLANK(Data!$F88),"",IF(Data!$F88&gt;=1,TEXT(Data!G88,"00"),""))</f>
        <v>88</v>
      </c>
      <c r="H88" s="1" t="str">
        <f>IF(ISBLANK(Data!$F88),"",IF(Data!$F88&gt;=2,TEXT(Data!H88,"00"),""))</f>
        <v>09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22124</v>
      </c>
      <c r="B89" s="1">
        <f>IF(ISBLANK(Data!B89),"",Data!B89)</f>
        <v>0</v>
      </c>
      <c r="C89" s="1">
        <f>IF(ISBLANK(Data!C89),"",Data!C89)</f>
        <v>401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67</v>
      </c>
      <c r="H89" s="1" t="str">
        <f>IF(ISBLANK(Data!$F89),"",IF(Data!$F89&gt;=2,TEXT(Data!H89,"00"),""))</f>
        <v>9a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58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00</v>
      </c>
      <c r="N89" s="1" t="str">
        <f>IF(ISBLANK(Data!$F89),"",IF(Data!$F89&gt;=8,TEXT(Data!N89,"00"),""))</f>
        <v>00</v>
      </c>
    </row>
    <row r="90" ht="14.25">
      <c r="A90" s="1">
        <f>IF(ISBLANK(Data!A90),"",Data!A90)</f>
        <v>22144</v>
      </c>
      <c r="B90" s="1">
        <f>IF(ISBLANK(Data!B90),"",Data!B90)</f>
        <v>0</v>
      </c>
      <c r="C90" s="1">
        <f>IF(ISBLANK(Data!C90),"",Data!C90)</f>
        <v>400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01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c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22157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fa</v>
      </c>
    </row>
    <row r="92" ht="14.25">
      <c r="A92" s="1">
        <f>IF(ISBLANK(Data!A92),"",Data!A92)</f>
        <v>22158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c6</v>
      </c>
      <c r="H92" s="1" t="str">
        <f>IF(ISBLANK(Data!$F92),"",IF(Data!$F92&gt;=2,TEXT(Data!H92,"00"),""))</f>
        <v>a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22171</v>
      </c>
      <c r="B93" s="1">
        <f>IF(ISBLANK(Data!B93),"",Data!B93)</f>
        <v>0</v>
      </c>
      <c r="C93" s="1">
        <f>IF(ISBLANK(Data!C93),"",Data!C93)</f>
        <v>201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6</v>
      </c>
      <c r="G93" s="1" t="str">
        <f>IF(ISBLANK(Data!$F93),"",IF(Data!$F93&gt;=1,TEXT(Data!G93,"00"),""))</f>
        <v>00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63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22183</v>
      </c>
      <c r="B94" s="1">
        <f>IF(ISBLANK(Data!B94),"",Data!B94)</f>
        <v>0</v>
      </c>
      <c r="C94" s="1">
        <f>IF(ISBLANK(Data!C94),"",Data!C94)</f>
        <v>203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00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22204</v>
      </c>
      <c r="B95" s="1">
        <f>IF(ISBLANK(Data!B95),"",Data!B95)</f>
        <v>0</v>
      </c>
      <c r="C95" s="1">
        <f>IF(ISBLANK(Data!C95),"",Data!C95)</f>
        <v>403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8</v>
      </c>
      <c r="G95" s="1" t="str">
        <f>IF(ISBLANK(Data!$F95),"",IF(Data!$F95&gt;=1,TEXT(Data!G95,"00"),""))</f>
        <v>63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94</v>
      </c>
      <c r="L95" s="1" t="str">
        <f>IF(ISBLANK(Data!$F95),"",IF(Data!$F95&gt;=6,TEXT(Data!L95,"00"),""))</f>
        <v>e0</v>
      </c>
      <c r="M95" s="1" t="str">
        <f>IF(ISBLANK(Data!$F95),"",IF(Data!$F95&gt;=7,TEXT(Data!M95,"00"),""))</f>
        <v>09</v>
      </c>
      <c r="N95" s="1" t="str">
        <f>IF(ISBLANK(Data!$F95),"",IF(Data!$F95&gt;=8,TEXT(Data!N95,"00"),""))</f>
        <v>00</v>
      </c>
    </row>
    <row r="96" ht="14.25">
      <c r="A96" s="1">
        <f>IF(ISBLANK(Data!A96),"",Data!A96)</f>
        <v>22207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a5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64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64</v>
      </c>
      <c r="N96" s="1" t="str">
        <f>IF(ISBLANK(Data!$F96),"",IF(Data!$F96&gt;=8,TEXT(Data!N96,"00"),""))</f>
        <v>eb</v>
      </c>
    </row>
    <row r="97" ht="14.25">
      <c r="A97" s="1">
        <f>IF(ISBLANK(Data!A97),"",Data!A97)</f>
        <v>22208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22224</v>
      </c>
      <c r="B98" s="1">
        <f>IF(ISBLANK(Data!B98),"",Data!B98)</f>
        <v>0</v>
      </c>
      <c r="C98" s="1">
        <f>IF(ISBLANK(Data!C98),"",Data!C98)</f>
        <v>401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69</v>
      </c>
      <c r="H98" s="1" t="str">
        <f>IF(ISBLANK(Data!$F98),"",IF(Data!$F98&gt;=2,TEXT(Data!H98,"00"),""))</f>
        <v>9a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8a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22244</v>
      </c>
      <c r="B99" s="1">
        <f>IF(ISBLANK(Data!B99),"",Data!B99)</f>
        <v>0</v>
      </c>
      <c r="C99" s="1">
        <f>IF(ISBLANK(Data!C99),"",Data!C99)</f>
        <v>400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01</v>
      </c>
      <c r="H99" s="1" t="str">
        <f>IF(ISBLANK(Data!$F99),"",IF(Data!$F99&gt;=2,TEXT(Data!H99,"00"),""))</f>
        <v>00</v>
      </c>
      <c r="I99" s="1" t="str">
        <f>IF(ISBLANK(Data!$F99),"",IF(Data!$F99&gt;=3,TEXT(Data!I99,"00"),""))</f>
        <v>c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00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22257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a5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64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64</v>
      </c>
      <c r="N100" s="1" t="str">
        <f>IF(ISBLANK(Data!$F100),"",IF(Data!$F100&gt;=8,TEXT(Data!N100,"00"),""))</f>
        <v>fc</v>
      </c>
    </row>
    <row r="101" ht="14.25">
      <c r="A101" s="1">
        <f>IF(ISBLANK(Data!A101),"",Data!A101)</f>
        <v>22258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22271</v>
      </c>
      <c r="B102" s="1">
        <f>IF(ISBLANK(Data!B102),"",Data!B102)</f>
        <v>0</v>
      </c>
      <c r="C102" s="1">
        <f>IF(ISBLANK(Data!C102),"",Data!C102)</f>
        <v>201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6</v>
      </c>
      <c r="G102" s="1" t="str">
        <f>IF(ISBLANK(Data!$F102),"",IF(Data!$F102&gt;=1,TEXT(Data!G102,"00"),""))</f>
        <v>00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63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22283</v>
      </c>
      <c r="B103" s="1">
        <f>IF(ISBLANK(Data!B103),"",Data!B103)</f>
        <v>0</v>
      </c>
      <c r="C103" s="1">
        <f>IF(ISBLANK(Data!C103),"",Data!C103)</f>
        <v>203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00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00</v>
      </c>
      <c r="N103" s="1" t="str">
        <f>IF(ISBLANK(Data!$F103),"",IF(Data!$F103&gt;=8,TEXT(Data!N103,"00"),""))</f>
        <v>00</v>
      </c>
    </row>
    <row r="104" ht="14.25">
      <c r="A104" s="1">
        <f>IF(ISBLANK(Data!A104),"",Data!A104)</f>
        <v>22307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a5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64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64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22308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22324</v>
      </c>
      <c r="B106" s="1">
        <f>IF(ISBLANK(Data!B106),"",Data!B106)</f>
        <v>0</v>
      </c>
      <c r="C106" s="1">
        <f>IF(ISBLANK(Data!C106),"",Data!C106)</f>
        <v>401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69</v>
      </c>
      <c r="H106" s="1" t="str">
        <f>IF(ISBLANK(Data!$F106),"",IF(Data!$F106&gt;=2,TEXT(Data!H106,"00"),""))</f>
        <v>9a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8a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22344</v>
      </c>
      <c r="B107" s="1">
        <f>IF(ISBLANK(Data!B107),"",Data!B107)</f>
        <v>0</v>
      </c>
      <c r="C107" s="1">
        <f>IF(ISBLANK(Data!C107),"",Data!C107)</f>
        <v>400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01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c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22357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a5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64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64</v>
      </c>
      <c r="N108" s="1" t="str">
        <f>IF(ISBLANK(Data!$F108),"",IF(Data!$F108&gt;=8,TEXT(Data!N108,"00"),""))</f>
        <v>fe</v>
      </c>
    </row>
    <row r="109" ht="14.25">
      <c r="A109" s="1">
        <f>IF(ISBLANK(Data!A109),"",Data!A109)</f>
        <v>22358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1d</v>
      </c>
      <c r="H109" s="1" t="str">
        <f>IF(ISBLANK(Data!$F109),"",IF(Data!$F109&gt;=2,TEXT(Data!H109,"00"),""))</f>
        <v>e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22371</v>
      </c>
      <c r="B110" s="1">
        <f>IF(ISBLANK(Data!B110),"",Data!B110)</f>
        <v>0</v>
      </c>
      <c r="C110" s="1">
        <f>IF(ISBLANK(Data!C110),"",Data!C110)</f>
        <v>201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6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63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22383</v>
      </c>
      <c r="B111" s="1">
        <f>IF(ISBLANK(Data!B111),"",Data!B111)</f>
        <v>0</v>
      </c>
      <c r="C111" s="1">
        <f>IF(ISBLANK(Data!C111),"",Data!C111)</f>
        <v>203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00</v>
      </c>
      <c r="H111" s="1" t="str">
        <f>IF(ISBLANK(Data!$F111),"",IF(Data!$F111&gt;=2,TEXT(Data!H111,"00"),""))</f>
        <v>00</v>
      </c>
      <c r="I111" s="1" t="str">
        <f>IF(ISBLANK(Data!$F111),"",IF(Data!$F111&gt;=3,TEXT(Data!I111,"00"),""))</f>
        <v>00</v>
      </c>
      <c r="J111" s="1" t="str">
        <f>IF(ISBLANK(Data!$F111),"",IF(Data!$F111&gt;=4,TEXT(Data!J111,"00"),""))</f>
        <v>00</v>
      </c>
      <c r="K111" s="1" t="str">
        <f>IF(ISBLANK(Data!$F111),"",IF(Data!$F111&gt;=5,TEXT(Data!K111,"00"),""))</f>
        <v>00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00</v>
      </c>
      <c r="N111" s="1" t="str">
        <f>IF(ISBLANK(Data!$F111),"",IF(Data!$F111&gt;=8,TEXT(Data!N111,"00"),""))</f>
        <v>00</v>
      </c>
    </row>
    <row r="112" ht="14.25">
      <c r="A112" s="1">
        <f>IF(ISBLANK(Data!A112),"",Data!A112)</f>
        <v>22407</v>
      </c>
      <c r="B112" s="1">
        <f>IF(ISBLANK(Data!B112),"",Data!B112)</f>
        <v>1</v>
      </c>
      <c r="C112" s="1">
        <f>IF(ISBLANK(Data!C112),"",Data!C112)</f>
        <v>300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8</v>
      </c>
      <c r="G112" s="1" t="str">
        <f>IF(ISBLANK(Data!$F112),"",IF(Data!$F112&gt;=1,TEXT(Data!G112,"00"),""))</f>
        <v>03</v>
      </c>
      <c r="H112" s="1" t="str">
        <f>IF(ISBLANK(Data!$F112),"",IF(Data!$F112&gt;=2,TEXT(Data!H112,"00"),""))</f>
        <v>a5</v>
      </c>
      <c r="I112" s="1" t="str">
        <f>IF(ISBLANK(Data!$F112),"",IF(Data!$F112&gt;=3,TEXT(Data!I112,"00"),""))</f>
        <v>64</v>
      </c>
      <c r="J112" s="1" t="str">
        <f>IF(ISBLANK(Data!$F112),"",IF(Data!$F112&gt;=4,TEXT(Data!J112,"00"),""))</f>
        <v>5a</v>
      </c>
      <c r="K112" s="1" t="str">
        <f>IF(ISBLANK(Data!$F112),"",IF(Data!$F112&gt;=5,TEXT(Data!K112,"00"),""))</f>
        <v>64</v>
      </c>
      <c r="L112" s="1" t="str">
        <f>IF(ISBLANK(Data!$F112),"",IF(Data!$F112&gt;=6,TEXT(Data!L112,"00"),""))</f>
        <v>00</v>
      </c>
      <c r="M112" s="1" t="str">
        <f>IF(ISBLANK(Data!$F112),"",IF(Data!$F112&gt;=7,TEXT(Data!M112,"00"),""))</f>
        <v>64</v>
      </c>
      <c r="N112" s="1" t="str">
        <f>IF(ISBLANK(Data!$F112),"",IF(Data!$F112&gt;=8,TEXT(Data!N112,"00"),""))</f>
        <v>ef</v>
      </c>
    </row>
    <row r="113" ht="14.25">
      <c r="A113" s="1">
        <f>IF(ISBLANK(Data!A113),"",Data!A113)</f>
        <v>22408</v>
      </c>
      <c r="B113" s="1">
        <f>IF(ISBLANK(Data!B113),"",Data!B113)</f>
        <v>1</v>
      </c>
      <c r="C113" s="1">
        <f>IF(ISBLANK(Data!C113),"",Data!C113)</f>
        <v>301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3</v>
      </c>
      <c r="G113" s="1" t="str">
        <f>IF(ISBLANK(Data!$F113),"",IF(Data!$F113&gt;=1,TEXT(Data!G113,"00"),""))</f>
        <v>e8</v>
      </c>
      <c r="H113" s="1" t="str">
        <f>IF(ISBLANK(Data!$F113),"",IF(Data!$F113&gt;=2,TEXT(Data!H113,"00"),""))</f>
        <v>f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>
        <f>IF(ISBLANK(Data!A114),"",Data!A114)</f>
        <v>22424</v>
      </c>
      <c r="B114" s="1">
        <f>IF(ISBLANK(Data!B114),"",Data!B114)</f>
        <v>0</v>
      </c>
      <c r="C114" s="1">
        <f>IF(ISBLANK(Data!C114),"",Data!C114)</f>
        <v>401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69</v>
      </c>
      <c r="H114" s="1" t="str">
        <f>IF(ISBLANK(Data!$F114),"",IF(Data!$F114&gt;=2,TEXT(Data!H114,"00"),""))</f>
        <v>9a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8a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22444</v>
      </c>
      <c r="B115" s="1">
        <f>IF(ISBLANK(Data!B115),"",Data!B115)</f>
        <v>0</v>
      </c>
      <c r="C115" s="1">
        <f>IF(ISBLANK(Data!C115),"",Data!C115)</f>
        <v>400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01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c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22457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a5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64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64</v>
      </c>
      <c r="N116" s="1" t="str">
        <f>IF(ISBLANK(Data!$F116),"",IF(Data!$F116&gt;=8,TEXT(Data!N116,"00"),""))</f>
        <v>70</v>
      </c>
    </row>
    <row r="117" ht="14.25">
      <c r="A117" s="1">
        <f>IF(ISBLANK(Data!A117),"",Data!A117)</f>
        <v>22458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e2</v>
      </c>
      <c r="H117" s="1" t="str">
        <f>IF(ISBLANK(Data!$F117),"",IF(Data!$F117&gt;=2,TEXT(Data!H117,"00"),""))</f>
        <v>00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22471</v>
      </c>
      <c r="B118" s="1">
        <f>IF(ISBLANK(Data!B118),"",Data!B118)</f>
        <v>0</v>
      </c>
      <c r="C118" s="1">
        <f>IF(ISBLANK(Data!C118),"",Data!C118)</f>
        <v>201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6</v>
      </c>
      <c r="G118" s="1" t="str">
        <f>IF(ISBLANK(Data!$F118),"",IF(Data!$F118&gt;=1,TEXT(Data!G118,"00"),""))</f>
        <v>00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63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22483</v>
      </c>
      <c r="B119" s="1">
        <f>IF(ISBLANK(Data!B119),"",Data!B119)</f>
        <v>0</v>
      </c>
      <c r="C119" s="1">
        <f>IF(ISBLANK(Data!C119),"",Data!C119)</f>
        <v>203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00</v>
      </c>
      <c r="H119" s="1" t="str">
        <f>IF(ISBLANK(Data!$F119),"",IF(Data!$F119&gt;=2,TEXT(Data!H119,"00"),""))</f>
        <v>00</v>
      </c>
      <c r="I119" s="1" t="str">
        <f>IF(ISBLANK(Data!$F119),"",IF(Data!$F119&gt;=3,TEXT(Data!I119,"00"),""))</f>
        <v>00</v>
      </c>
      <c r="J119" s="1" t="str">
        <f>IF(ISBLANK(Data!$F119),"",IF(Data!$F119&gt;=4,TEXT(Data!J119,"00"),""))</f>
        <v>00</v>
      </c>
      <c r="K119" s="1" t="str">
        <f>IF(ISBLANK(Data!$F119),"",IF(Data!$F119&gt;=5,TEXT(Data!K119,"00"),""))</f>
        <v>00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00</v>
      </c>
      <c r="N119" s="1" t="str">
        <f>IF(ISBLANK(Data!$F119),"",IF(Data!$F119&gt;=8,TEXT(Data!N119,"00"),""))</f>
        <v>00</v>
      </c>
    </row>
    <row r="120" ht="14.25">
      <c r="A120" s="1">
        <f>IF(ISBLANK(Data!A120),"",Data!A120)</f>
        <v>22507</v>
      </c>
      <c r="B120" s="1">
        <f>IF(ISBLANK(Data!B120),"",Data!B120)</f>
        <v>1</v>
      </c>
      <c r="C120" s="1">
        <f>IF(ISBLANK(Data!C120),"",Data!C120)</f>
        <v>300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8</v>
      </c>
      <c r="G120" s="1" t="str">
        <f>IF(ISBLANK(Data!$F120),"",IF(Data!$F120&gt;=1,TEXT(Data!G120,"00"),""))</f>
        <v>03</v>
      </c>
      <c r="H120" s="1" t="str">
        <f>IF(ISBLANK(Data!$F120),"",IF(Data!$F120&gt;=2,TEXT(Data!H120,"00"),""))</f>
        <v>a5</v>
      </c>
      <c r="I120" s="1" t="str">
        <f>IF(ISBLANK(Data!$F120),"",IF(Data!$F120&gt;=3,TEXT(Data!I120,"00"),""))</f>
        <v>64</v>
      </c>
      <c r="J120" s="1" t="str">
        <f>IF(ISBLANK(Data!$F120),"",IF(Data!$F120&gt;=4,TEXT(Data!J120,"00"),""))</f>
        <v>5a</v>
      </c>
      <c r="K120" s="1" t="str">
        <f>IF(ISBLANK(Data!$F120),"",IF(Data!$F120&gt;=5,TEXT(Data!K120,"00"),""))</f>
        <v>64</v>
      </c>
      <c r="L120" s="1" t="str">
        <f>IF(ISBLANK(Data!$F120),"",IF(Data!$F120&gt;=6,TEXT(Data!L120,"00"),""))</f>
        <v>00</v>
      </c>
      <c r="M120" s="1" t="str">
        <f>IF(ISBLANK(Data!$F120),"",IF(Data!$F120&gt;=7,TEXT(Data!M120,"00"),""))</f>
        <v>64</v>
      </c>
      <c r="N120" s="1" t="str">
        <f>IF(ISBLANK(Data!$F120),"",IF(Data!$F120&gt;=8,TEXT(Data!N120,"00"),""))</f>
        <v>61</v>
      </c>
    </row>
    <row r="121" ht="14.25">
      <c r="A121" s="1">
        <f>IF(ISBLANK(Data!A121),"",Data!A121)</f>
        <v>22508</v>
      </c>
      <c r="B121" s="1">
        <f>IF(ISBLANK(Data!B121),"",Data!B121)</f>
        <v>1</v>
      </c>
      <c r="C121" s="1">
        <f>IF(ISBLANK(Data!C121),"",Data!C121)</f>
        <v>301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3</v>
      </c>
      <c r="G121" s="1" t="str">
        <f>IF(ISBLANK(Data!$F121),"",IF(Data!$F121&gt;=1,TEXT(Data!G121,"00"),""))</f>
        <v>b3</v>
      </c>
      <c r="H121" s="1" t="str">
        <f>IF(ISBLANK(Data!$F121),"",IF(Data!$F121&gt;=2,TEXT(Data!H121,"00"),""))</f>
        <v>01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>
        <f>IF(ISBLANK(Data!A122),"",Data!A122)</f>
        <v>22524</v>
      </c>
      <c r="B122" s="1">
        <f>IF(ISBLANK(Data!B122),"",Data!B122)</f>
        <v>0</v>
      </c>
      <c r="C122" s="1">
        <f>IF(ISBLANK(Data!C122),"",Data!C122)</f>
        <v>401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69</v>
      </c>
      <c r="H122" s="1" t="str">
        <f>IF(ISBLANK(Data!$F122),"",IF(Data!$F122&gt;=2,TEXT(Data!H122,"00"),""))</f>
        <v>9a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86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>00</v>
      </c>
      <c r="N122" s="1" t="str">
        <f>IF(ISBLANK(Data!$F122),"",IF(Data!$F122&gt;=8,TEXT(Data!N122,"00"),""))</f>
        <v>00</v>
      </c>
    </row>
    <row r="123" ht="14.25">
      <c r="A123" s="1">
        <f>IF(ISBLANK(Data!A123),"",Data!A123)</f>
        <v>22544</v>
      </c>
      <c r="B123" s="1">
        <f>IF(ISBLANK(Data!B123),"",Data!B123)</f>
        <v>0</v>
      </c>
      <c r="C123" s="1">
        <f>IF(ISBLANK(Data!C123),"",Data!C123)</f>
        <v>400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01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c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22557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a5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64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64</v>
      </c>
      <c r="N124" s="1" t="str">
        <f>IF(ISBLANK(Data!$F124),"",IF(Data!$F124&gt;=8,TEXT(Data!N124,"00"),""))</f>
        <v>72</v>
      </c>
    </row>
    <row r="125" ht="14.25">
      <c r="A125" s="1">
        <f>IF(ISBLANK(Data!A125),"",Data!A125)</f>
        <v>22558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6b</v>
      </c>
      <c r="H125" s="1" t="str">
        <f>IF(ISBLANK(Data!$F125),"",IF(Data!$F125&gt;=2,TEXT(Data!H125,"00"),""))</f>
        <v>02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22571</v>
      </c>
      <c r="B126" s="1">
        <f>IF(ISBLANK(Data!B126),"",Data!B126)</f>
        <v>0</v>
      </c>
      <c r="C126" s="1">
        <f>IF(ISBLANK(Data!C126),"",Data!C126)</f>
        <v>201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6</v>
      </c>
      <c r="G126" s="1" t="str">
        <f>IF(ISBLANK(Data!$F126),"",IF(Data!$F126&gt;=1,TEXT(Data!G126,"00"),""))</f>
        <v>00</v>
      </c>
      <c r="H126" s="1" t="str">
        <f>IF(ISBLANK(Data!$F126),"",IF(Data!$F126&gt;=2,TEXT(Data!H126,"00"),""))</f>
        <v>00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63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22583</v>
      </c>
      <c r="B127" s="1">
        <f>IF(ISBLANK(Data!B127),"",Data!B127)</f>
        <v>0</v>
      </c>
      <c r="C127" s="1">
        <f>IF(ISBLANK(Data!C127),"",Data!C127)</f>
        <v>203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00</v>
      </c>
      <c r="H127" s="1" t="str">
        <f>IF(ISBLANK(Data!$F127),"",IF(Data!$F127&gt;=2,TEXT(Data!H127,"00"),""))</f>
        <v>00</v>
      </c>
      <c r="I127" s="1" t="str">
        <f>IF(ISBLANK(Data!$F127),"",IF(Data!$F127&gt;=3,TEXT(Data!I127,"00"),""))</f>
        <v>00</v>
      </c>
      <c r="J127" s="1" t="str">
        <f>IF(ISBLANK(Data!$F127),"",IF(Data!$F127&gt;=4,TEXT(Data!J127,"00"),""))</f>
        <v>00</v>
      </c>
      <c r="K127" s="1" t="str">
        <f>IF(ISBLANK(Data!$F127),"",IF(Data!$F127&gt;=5,TEXT(Data!K127,"00"),""))</f>
        <v>00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00</v>
      </c>
      <c r="N127" s="1" t="str">
        <f>IF(ISBLANK(Data!$F127),"",IF(Data!$F127&gt;=8,TEXT(Data!N127,"00"),""))</f>
        <v>00</v>
      </c>
    </row>
    <row r="128" ht="14.25">
      <c r="A128" s="1">
        <f>IF(ISBLANK(Data!A128),"",Data!A128)</f>
        <v>22607</v>
      </c>
      <c r="B128" s="1">
        <f>IF(ISBLANK(Data!B128),"",Data!B128)</f>
        <v>1</v>
      </c>
      <c r="C128" s="1">
        <f>IF(ISBLANK(Data!C128),"",Data!C128)</f>
        <v>300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8</v>
      </c>
      <c r="G128" s="1" t="str">
        <f>IF(ISBLANK(Data!$F128),"",IF(Data!$F128&gt;=1,TEXT(Data!G128,"00"),""))</f>
        <v>03</v>
      </c>
      <c r="H128" s="1" t="str">
        <f>IF(ISBLANK(Data!$F128),"",IF(Data!$F128&gt;=2,TEXT(Data!H128,"00"),""))</f>
        <v>a5</v>
      </c>
      <c r="I128" s="1" t="str">
        <f>IF(ISBLANK(Data!$F128),"",IF(Data!$F128&gt;=3,TEXT(Data!I128,"00"),""))</f>
        <v>64</v>
      </c>
      <c r="J128" s="1" t="str">
        <f>IF(ISBLANK(Data!$F128),"",IF(Data!$F128&gt;=4,TEXT(Data!J128,"00"),""))</f>
        <v>5a</v>
      </c>
      <c r="K128" s="1" t="str">
        <f>IF(ISBLANK(Data!$F128),"",IF(Data!$F128&gt;=5,TEXT(Data!K128,"00"),""))</f>
        <v>64</v>
      </c>
      <c r="L128" s="1" t="str">
        <f>IF(ISBLANK(Data!$F128),"",IF(Data!$F128&gt;=6,TEXT(Data!L128,"00"),""))</f>
        <v>00</v>
      </c>
      <c r="M128" s="1" t="str">
        <f>IF(ISBLANK(Data!$F128),"",IF(Data!$F128&gt;=7,TEXT(Data!M128,"00"),""))</f>
        <v>64</v>
      </c>
      <c r="N128" s="1" t="str">
        <f>IF(ISBLANK(Data!$F128),"",IF(Data!$F128&gt;=8,TEXT(Data!N128,"00"),""))</f>
        <v>63</v>
      </c>
    </row>
    <row r="129" ht="14.25">
      <c r="A129" s="1">
        <f>IF(ISBLANK(Data!A129),"",Data!A129)</f>
        <v>22608</v>
      </c>
      <c r="B129" s="1">
        <f>IF(ISBLANK(Data!B129),"",Data!B129)</f>
        <v>1</v>
      </c>
      <c r="C129" s="1">
        <f>IF(ISBLANK(Data!C129),"",Data!C129)</f>
        <v>301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3</v>
      </c>
      <c r="G129" s="1" t="str">
        <f>IF(ISBLANK(Data!$F129),"",IF(Data!$F129&gt;=1,TEXT(Data!G129,"00"),""))</f>
        <v>96</v>
      </c>
      <c r="H129" s="1" t="str">
        <f>IF(ISBLANK(Data!$F129),"",IF(Data!$F129&gt;=2,TEXT(Data!H129,"00"),""))</f>
        <v>03</v>
      </c>
      <c r="I129" s="1" t="str">
        <f>IF(ISBLANK(Data!$F129),"",IF(Data!$F129&gt;=3,TEXT(Data!I129,"00"),""))</f>
        <v>00</v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>
        <f>IF(ISBLANK(Data!A130),"",Data!A130)</f>
        <v>22624</v>
      </c>
      <c r="B130" s="1">
        <f>IF(ISBLANK(Data!B130),"",Data!B130)</f>
        <v>0</v>
      </c>
      <c r="C130" s="1">
        <f>IF(ISBLANK(Data!C130),"",Data!C130)</f>
        <v>401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8</v>
      </c>
      <c r="G130" s="1" t="str">
        <f>IF(ISBLANK(Data!$F130),"",IF(Data!$F130&gt;=1,TEXT(Data!G130,"00"),""))</f>
        <v>69</v>
      </c>
      <c r="H130" s="1" t="str">
        <f>IF(ISBLANK(Data!$F130),"",IF(Data!$F130&gt;=2,TEXT(Data!H130,"00"),""))</f>
        <v>9a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86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>00</v>
      </c>
      <c r="N130" s="1" t="str">
        <f>IF(ISBLANK(Data!$F130),"",IF(Data!$F130&gt;=8,TEXT(Data!N130,"00"),""))</f>
        <v>00</v>
      </c>
    </row>
    <row r="131" ht="14.25">
      <c r="A131" s="1">
        <f>IF(ISBLANK(Data!A131),"",Data!A131)</f>
        <v>22644</v>
      </c>
      <c r="B131" s="1">
        <f>IF(ISBLANK(Data!B131),"",Data!B131)</f>
        <v>0</v>
      </c>
      <c r="C131" s="1">
        <f>IF(ISBLANK(Data!C131),"",Data!C131)</f>
        <v>400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01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c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22657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a5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64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64</v>
      </c>
      <c r="N132" s="1" t="str">
        <f>IF(ISBLANK(Data!$F132),"",IF(Data!$F132&gt;=8,TEXT(Data!N132,"00"),""))</f>
        <v>74</v>
      </c>
    </row>
    <row r="133" ht="14.25">
      <c r="A133" s="1">
        <f>IF(ISBLANK(Data!A133),"",Data!A133)</f>
        <v>22658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04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22670</v>
      </c>
      <c r="B134" s="1">
        <f>IF(ISBLANK(Data!B134),"",Data!B134)</f>
        <v>0</v>
      </c>
      <c r="C134" s="1">
        <f>IF(ISBLANK(Data!C134),"",Data!C134)</f>
        <v>201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6</v>
      </c>
      <c r="G134" s="1" t="str">
        <f>IF(ISBLANK(Data!$F134),"",IF(Data!$F134&gt;=1,TEXT(Data!G134,"00"),""))</f>
        <v>00</v>
      </c>
      <c r="H134" s="1" t="str">
        <f>IF(ISBLANK(Data!$F134),"",IF(Data!$F134&gt;=2,TEXT(Data!H134,"00"),""))</f>
        <v>00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63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22683</v>
      </c>
      <c r="B135" s="1">
        <f>IF(ISBLANK(Data!B135),"",Data!B135)</f>
        <v>0</v>
      </c>
      <c r="C135" s="1">
        <f>IF(ISBLANK(Data!C135),"",Data!C135)</f>
        <v>203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00</v>
      </c>
      <c r="H135" s="1" t="str">
        <f>IF(ISBLANK(Data!$F135),"",IF(Data!$F135&gt;=2,TEXT(Data!H135,"00"),""))</f>
        <v>00</v>
      </c>
      <c r="I135" s="1" t="str">
        <f>IF(ISBLANK(Data!$F135),"",IF(Data!$F135&gt;=3,TEXT(Data!I135,"00"),""))</f>
        <v>00</v>
      </c>
      <c r="J135" s="1" t="str">
        <f>IF(ISBLANK(Data!$F135),"",IF(Data!$F135&gt;=4,TEXT(Data!J135,"00"),""))</f>
        <v>00</v>
      </c>
      <c r="K135" s="1" t="str">
        <f>IF(ISBLANK(Data!$F135),"",IF(Data!$F135&gt;=5,TEXT(Data!K135,"00"),""))</f>
        <v>00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00</v>
      </c>
      <c r="N135" s="1" t="str">
        <f>IF(ISBLANK(Data!$F135),"",IF(Data!$F135&gt;=8,TEXT(Data!N135,"00"),""))</f>
        <v>00</v>
      </c>
    </row>
    <row r="136" ht="14.25">
      <c r="A136" s="1">
        <f>IF(ISBLANK(Data!A136),"",Data!A136)</f>
        <v>22704</v>
      </c>
      <c r="B136" s="1">
        <f>IF(ISBLANK(Data!B136),"",Data!B136)</f>
        <v>0</v>
      </c>
      <c r="C136" s="1">
        <f>IF(ISBLANK(Data!C136),"",Data!C136)</f>
        <v>402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8</v>
      </c>
      <c r="G136" s="1" t="str">
        <f>IF(ISBLANK(Data!$F136),"",IF(Data!$F136&gt;=1,TEXT(Data!G136,"00"),""))</f>
        <v>4c</v>
      </c>
      <c r="H136" s="1" t="str">
        <f>IF(ISBLANK(Data!$F136),"",IF(Data!$F136&gt;=2,TEXT(Data!H136,"00"),""))</f>
        <v>00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>00</v>
      </c>
      <c r="K136" s="1" t="str">
        <f>IF(ISBLANK(Data!$F136),"",IF(Data!$F136&gt;=5,TEXT(Data!K136,"00"),""))</f>
        <v>50</v>
      </c>
      <c r="L136" s="1" t="str">
        <f>IF(ISBLANK(Data!$F136),"",IF(Data!$F136&gt;=6,TEXT(Data!L136,"00"),""))</f>
        <v>7b</v>
      </c>
      <c r="M136" s="1" t="str">
        <f>IF(ISBLANK(Data!$F136),"",IF(Data!$F136&gt;=7,TEXT(Data!M136,"00"),""))</f>
        <v>07</v>
      </c>
      <c r="N136" s="1" t="str">
        <f>IF(ISBLANK(Data!$F136),"",IF(Data!$F136&gt;=8,TEXT(Data!N136,"00"),""))</f>
        <v>00</v>
      </c>
    </row>
    <row r="137" ht="14.25">
      <c r="A137" s="1">
        <f>IF(ISBLANK(Data!A137),"",Data!A137)</f>
        <v>22707</v>
      </c>
      <c r="B137" s="1">
        <f>IF(ISBLANK(Data!B137),"",Data!B137)</f>
        <v>1</v>
      </c>
      <c r="C137" s="1">
        <f>IF(ISBLANK(Data!C137),"",Data!C137)</f>
        <v>300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a5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65</v>
      </c>
    </row>
    <row r="138" ht="14.25">
      <c r="A138" s="1">
        <f>IF(ISBLANK(Data!A138),"",Data!A138)</f>
        <v>22708</v>
      </c>
      <c r="B138" s="1">
        <f>IF(ISBLANK(Data!B138),"",Data!B138)</f>
        <v>1</v>
      </c>
      <c r="C138" s="1">
        <f>IF(ISBLANK(Data!C138),"",Data!C138)</f>
        <v>301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3</v>
      </c>
      <c r="G138" s="1" t="str">
        <f>IF(ISBLANK(Data!$F138),"",IF(Data!$F138&gt;=1,TEXT(Data!G138,"00"),""))</f>
        <v>54</v>
      </c>
      <c r="H138" s="1" t="str">
        <f>IF(ISBLANK(Data!$F138),"",IF(Data!$F138&gt;=2,TEXT(Data!H138,"00"),""))</f>
        <v>05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22724</v>
      </c>
      <c r="B139" s="1">
        <f>IF(ISBLANK(Data!B139),"",Data!B139)</f>
        <v>0</v>
      </c>
      <c r="C139" s="1">
        <f>IF(ISBLANK(Data!C139),"",Data!C139)</f>
        <v>401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69</v>
      </c>
      <c r="H139" s="1" t="str">
        <f>IF(ISBLANK(Data!$F139),"",IF(Data!$F139&gt;=2,TEXT(Data!H139,"00"),""))</f>
        <v>9a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8b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22744</v>
      </c>
      <c r="B140" s="1">
        <f>IF(ISBLANK(Data!B140),"",Data!B140)</f>
        <v>0</v>
      </c>
      <c r="C140" s="1">
        <f>IF(ISBLANK(Data!C140),"",Data!C140)</f>
        <v>400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01</v>
      </c>
      <c r="H140" s="1" t="str">
        <f>IF(ISBLANK(Data!$F140),"",IF(Data!$F140&gt;=2,TEXT(Data!H140,"00"),""))</f>
        <v>00</v>
      </c>
      <c r="I140" s="1" t="str">
        <f>IF(ISBLANK(Data!$F140),"",IF(Data!$F140&gt;=3,TEXT(Data!I140,"00"),""))</f>
        <v>c</v>
      </c>
      <c r="J140" s="1" t="str">
        <f>IF(ISBLANK(Data!$F140),"",IF(Data!$F140&gt;=4,TEXT(Data!J140,"00"),""))</f>
        <v>00</v>
      </c>
      <c r="K140" s="1" t="str">
        <f>IF(ISBLANK(Data!$F140),"",IF(Data!$F140&gt;=5,TEXT(Data!K140,"00"),""))</f>
        <v>00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00</v>
      </c>
      <c r="N140" s="1" t="str">
        <f>IF(ISBLANK(Data!$F140),"",IF(Data!$F140&gt;=8,TEXT(Data!N140,"00"),""))</f>
        <v>00</v>
      </c>
    </row>
    <row r="141" ht="14.25">
      <c r="A141" s="1">
        <f>IF(ISBLANK(Data!A141),"",Data!A141)</f>
        <v>22757</v>
      </c>
      <c r="B141" s="1">
        <f>IF(ISBLANK(Data!B141),"",Data!B141)</f>
        <v>1</v>
      </c>
      <c r="C141" s="1">
        <f>IF(ISBLANK(Data!C141),"",Data!C141)</f>
        <v>300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a5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76</v>
      </c>
    </row>
    <row r="142" ht="14.25">
      <c r="A142" s="1">
        <f>IF(ISBLANK(Data!A142),"",Data!A142)</f>
        <v>22758</v>
      </c>
      <c r="B142" s="1">
        <f>IF(ISBLANK(Data!B142),"",Data!B142)</f>
        <v>1</v>
      </c>
      <c r="C142" s="1">
        <f>IF(ISBLANK(Data!C142),"",Data!C142)</f>
        <v>301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3</v>
      </c>
      <c r="G142" s="1" t="str">
        <f>IF(ISBLANK(Data!$F142),"",IF(Data!$F142&gt;=1,TEXT(Data!G142,"00"),""))</f>
        <v>f5</v>
      </c>
      <c r="H142" s="1" t="str">
        <f>IF(ISBLANK(Data!$F142),"",IF(Data!$F142&gt;=2,TEXT(Data!H142,"00"),""))</f>
        <v>06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22771</v>
      </c>
      <c r="B143" s="1">
        <f>IF(ISBLANK(Data!B143),"",Data!B143)</f>
        <v>0</v>
      </c>
      <c r="C143" s="1">
        <f>IF(ISBLANK(Data!C143),"",Data!C143)</f>
        <v>201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6</v>
      </c>
      <c r="G143" s="1" t="str">
        <f>IF(ISBLANK(Data!$F143),"",IF(Data!$F143&gt;=1,TEXT(Data!G143,"00"),""))</f>
        <v>00</v>
      </c>
      <c r="H143" s="1" t="str">
        <f>IF(ISBLANK(Data!$F143),"",IF(Data!$F143&gt;=2,TEXT(Data!H143,"00"),""))</f>
        <v>00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63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>
        <f>IF(ISBLANK(Data!A144),"",Data!A144)</f>
        <v>22783</v>
      </c>
      <c r="B144" s="1">
        <f>IF(ISBLANK(Data!B144),"",Data!B144)</f>
        <v>0</v>
      </c>
      <c r="C144" s="1">
        <f>IF(ISBLANK(Data!C144),"",Data!C144)</f>
        <v>203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00</v>
      </c>
      <c r="H144" s="1" t="str">
        <f>IF(ISBLANK(Data!$F144),"",IF(Data!$F144&gt;=2,TEXT(Data!H144,"00"),""))</f>
        <v>00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>00</v>
      </c>
      <c r="K144" s="1" t="str">
        <f>IF(ISBLANK(Data!$F144),"",IF(Data!$F144&gt;=5,TEXT(Data!K144,"00"),""))</f>
        <v>00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00</v>
      </c>
      <c r="N144" s="1" t="str">
        <f>IF(ISBLANK(Data!$F144),"",IF(Data!$F144&gt;=8,TEXT(Data!N144,"00"),""))</f>
        <v>00</v>
      </c>
    </row>
    <row r="145" ht="14.25">
      <c r="A145" s="1">
        <f>IF(ISBLANK(Data!A145),"",Data!A145)</f>
        <v>22807</v>
      </c>
      <c r="B145" s="1">
        <f>IF(ISBLANK(Data!B145),"",Data!B145)</f>
        <v>1</v>
      </c>
      <c r="C145" s="1">
        <f>IF(ISBLANK(Data!C145),"",Data!C145)</f>
        <v>300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a5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67</v>
      </c>
    </row>
    <row r="146" ht="14.25">
      <c r="A146" s="1">
        <f>IF(ISBLANK(Data!A146),"",Data!A146)</f>
        <v>22808</v>
      </c>
      <c r="B146" s="1">
        <f>IF(ISBLANK(Data!B146),"",Data!B146)</f>
        <v>1</v>
      </c>
      <c r="C146" s="1">
        <f>IF(ISBLANK(Data!C146),"",Data!C146)</f>
        <v>301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3</v>
      </c>
      <c r="G146" s="1" t="str">
        <f>IF(ISBLANK(Data!$F146),"",IF(Data!$F146&gt;=1,TEXT(Data!G146,"00"),""))</f>
        <v>b8</v>
      </c>
      <c r="H146" s="1" t="str">
        <f>IF(ISBLANK(Data!$F146),"",IF(Data!$F146&gt;=2,TEXT(Data!H146,"00"),""))</f>
        <v>07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22824</v>
      </c>
      <c r="B147" s="1">
        <f>IF(ISBLANK(Data!B147),"",Data!B147)</f>
        <v>0</v>
      </c>
      <c r="C147" s="1">
        <f>IF(ISBLANK(Data!C147),"",Data!C147)</f>
        <v>401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69</v>
      </c>
      <c r="H147" s="1" t="str">
        <f>IF(ISBLANK(Data!$F147),"",IF(Data!$F147&gt;=2,TEXT(Data!H147,"00"),""))</f>
        <v>9a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8b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00</v>
      </c>
      <c r="N147" s="1" t="str">
        <f>IF(ISBLANK(Data!$F147),"",IF(Data!$F147&gt;=8,TEXT(Data!N147,"00"),""))</f>
        <v>00</v>
      </c>
    </row>
    <row r="148" ht="14.25">
      <c r="A148" s="1">
        <f>IF(ISBLANK(Data!A148),"",Data!A148)</f>
        <v>22844</v>
      </c>
      <c r="B148" s="1">
        <f>IF(ISBLANK(Data!B148),"",Data!B148)</f>
        <v>0</v>
      </c>
      <c r="C148" s="1">
        <f>IF(ISBLANK(Data!C148),"",Data!C148)</f>
        <v>400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01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c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22857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a5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f8</v>
      </c>
    </row>
    <row r="150" ht="14.25">
      <c r="A150" s="1">
        <f>IF(ISBLANK(Data!A150),"",Data!A150)</f>
        <v>22858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80</v>
      </c>
      <c r="H150" s="1" t="str">
        <f>IF(ISBLANK(Data!$F150),"",IF(Data!$F150&gt;=2,TEXT(Data!H150,"00"),""))</f>
        <v>08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22871</v>
      </c>
      <c r="B151" s="1">
        <f>IF(ISBLANK(Data!B151),"",Data!B151)</f>
        <v>0</v>
      </c>
      <c r="C151" s="1">
        <f>IF(ISBLANK(Data!C151),"",Data!C151)</f>
        <v>201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6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63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>
        <f>IF(ISBLANK(Data!A152),"",Data!A152)</f>
        <v>22883</v>
      </c>
      <c r="B152" s="1">
        <f>IF(ISBLANK(Data!B152),"",Data!B152)</f>
        <v>0</v>
      </c>
      <c r="C152" s="1">
        <f>IF(ISBLANK(Data!C152),"",Data!C152)</f>
        <v>203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00</v>
      </c>
      <c r="H152" s="1" t="str">
        <f>IF(ISBLANK(Data!$F152),"",IF(Data!$F152&gt;=2,TEXT(Data!H152,"00"),""))</f>
        <v>00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00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00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22907</v>
      </c>
      <c r="B153" s="1">
        <f>IF(ISBLANK(Data!B153),"",Data!B153)</f>
        <v>1</v>
      </c>
      <c r="C153" s="1">
        <f>IF(ISBLANK(Data!C153),"",Data!C153)</f>
        <v>300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a5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e9</v>
      </c>
    </row>
    <row r="154" ht="14.25">
      <c r="A154" s="1">
        <f>IF(ISBLANK(Data!A154),"",Data!A154)</f>
        <v>22908</v>
      </c>
      <c r="B154" s="1">
        <f>IF(ISBLANK(Data!B154),"",Data!B154)</f>
        <v>1</v>
      </c>
      <c r="C154" s="1">
        <f>IF(ISBLANK(Data!C154),"",Data!C154)</f>
        <v>301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3</v>
      </c>
      <c r="G154" s="1" t="str">
        <f>IF(ISBLANK(Data!$F154),"",IF(Data!$F154&gt;=1,TEXT(Data!G154,"00"),""))</f>
        <v>88</v>
      </c>
      <c r="H154" s="1" t="str">
        <f>IF(ISBLANK(Data!$F154),"",IF(Data!$F154&gt;=2,TEXT(Data!H154,"00"),""))</f>
        <v>09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22924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69</v>
      </c>
      <c r="H155" s="1" t="str">
        <f>IF(ISBLANK(Data!$F155),"",IF(Data!$F155&gt;=2,TEXT(Data!H155,"00"),""))</f>
        <v>9a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8b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22944</v>
      </c>
      <c r="B156" s="1">
        <f>IF(ISBLANK(Data!B156),"",Data!B156)</f>
        <v>0</v>
      </c>
      <c r="C156" s="1">
        <f>IF(ISBLANK(Data!C156),"",Data!C156)</f>
        <v>400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01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c</v>
      </c>
      <c r="J156" s="1" t="str">
        <f>IF(ISBLANK(Data!$F156),"",IF(Data!$F156&gt;=4,TEXT(Data!J156,"00"),""))</f>
        <v>00</v>
      </c>
      <c r="K156" s="1" t="str">
        <f>IF(ISBLANK(Data!$F156),"",IF(Data!$F156&gt;=5,TEXT(Data!K156,"00"),""))</f>
        <v>00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00</v>
      </c>
      <c r="N156" s="1" t="str">
        <f>IF(ISBLANK(Data!$F156),"",IF(Data!$F156&gt;=8,TEXT(Data!N156,"00"),""))</f>
        <v>00</v>
      </c>
    </row>
    <row r="157" ht="14.25">
      <c r="A157" s="1">
        <f>IF(ISBLANK(Data!A157),"",Data!A157)</f>
        <v>22957</v>
      </c>
      <c r="B157" s="1">
        <f>IF(ISBLANK(Data!B157),"",Data!B157)</f>
        <v>1</v>
      </c>
      <c r="C157" s="1">
        <f>IF(ISBLANK(Data!C157),"",Data!C157)</f>
        <v>300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a5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fa</v>
      </c>
    </row>
    <row r="158" ht="14.25">
      <c r="A158" s="1">
        <f>IF(ISBLANK(Data!A158),"",Data!A158)</f>
        <v>22958</v>
      </c>
      <c r="B158" s="1">
        <f>IF(ISBLANK(Data!B158),"",Data!B158)</f>
        <v>1</v>
      </c>
      <c r="C158" s="1">
        <f>IF(ISBLANK(Data!C158),"",Data!C158)</f>
        <v>301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3</v>
      </c>
      <c r="G158" s="1" t="str">
        <f>IF(ISBLANK(Data!$F158),"",IF(Data!$F158&gt;=1,TEXT(Data!G158,"00"),""))</f>
        <v>c6</v>
      </c>
      <c r="H158" s="1" t="str">
        <f>IF(ISBLANK(Data!$F158),"",IF(Data!$F158&gt;=2,TEXT(Data!H158,"00"),""))</f>
        <v>a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22970</v>
      </c>
      <c r="B159" s="1">
        <f>IF(ISBLANK(Data!B159),"",Data!B159)</f>
        <v>0</v>
      </c>
      <c r="C159" s="1">
        <f>IF(ISBLANK(Data!C159),"",Data!C159)</f>
        <v>201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6</v>
      </c>
      <c r="G159" s="1" t="str">
        <f>IF(ISBLANK(Data!$F159),"",IF(Data!$F159&gt;=1,TEXT(Data!G159,"00"),""))</f>
        <v>00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63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>
        <f>IF(ISBLANK(Data!A160),"",Data!A160)</f>
        <v>22983</v>
      </c>
      <c r="B160" s="1">
        <f>IF(ISBLANK(Data!B160),"",Data!B160)</f>
        <v>0</v>
      </c>
      <c r="C160" s="1">
        <f>IF(ISBLANK(Data!C160),"",Data!C160)</f>
        <v>203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00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00</v>
      </c>
      <c r="N160" s="1" t="str">
        <f>IF(ISBLANK(Data!$F160),"",IF(Data!$F160&gt;=8,TEXT(Data!N160,"00"),""))</f>
        <v>00</v>
      </c>
    </row>
    <row r="161" ht="14.25">
      <c r="A161" s="1">
        <f>IF(ISBLANK(Data!A161),"",Data!A161)</f>
        <v>22995</v>
      </c>
      <c r="B161" s="1">
        <f>IF(ISBLANK(Data!B161),"",Data!B161)</f>
        <v>0</v>
      </c>
      <c r="C161" s="1">
        <f>IF(ISBLANK(Data!C161),"",Data!C161)</f>
        <v>204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23007</v>
      </c>
      <c r="B162" s="1">
        <f>IF(ISBLANK(Data!B162),"",Data!B162)</f>
        <v>0</v>
      </c>
      <c r="C162" s="1">
        <f>IF(ISBLANK(Data!C162),"",Data!C162)</f>
        <v>202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e2</v>
      </c>
      <c r="H162" s="1" t="str">
        <f>IF(ISBLANK(Data!$F162),"",IF(Data!$F162&gt;=2,TEXT(Data!H162,"00"),""))</f>
        <v>1f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ac</v>
      </c>
      <c r="L162" s="1" t="str">
        <f>IF(ISBLANK(Data!$F162),"",IF(Data!$F162&gt;=6,TEXT(Data!L162,"00"),""))</f>
        <v>ab</v>
      </c>
      <c r="M162" s="1" t="str">
        <f>IF(ISBLANK(Data!$F162),"",IF(Data!$F162&gt;=7,TEXT(Data!M162,"00"),""))</f>
        <v>22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23007</v>
      </c>
      <c r="B163" s="1">
        <f>IF(ISBLANK(Data!B163),"",Data!B163)</f>
        <v>1</v>
      </c>
      <c r="C163" s="1">
        <f>IF(ISBLANK(Data!C163),"",Data!C163)</f>
        <v>300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a5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eb</v>
      </c>
    </row>
    <row r="164" ht="14.25">
      <c r="A164" s="1">
        <f>IF(ISBLANK(Data!A164),"",Data!A164)</f>
        <v>23008</v>
      </c>
      <c r="B164" s="1">
        <f>IF(ISBLANK(Data!B164),"",Data!B164)</f>
        <v>1</v>
      </c>
      <c r="C164" s="1">
        <f>IF(ISBLANK(Data!C164),"",Data!C164)</f>
        <v>301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3</v>
      </c>
      <c r="G164" s="1" t="str">
        <f>IF(ISBLANK(Data!$F164),"",IF(Data!$F164&gt;=1,TEXT(Data!G164,"00"),""))</f>
        <v>43</v>
      </c>
      <c r="H164" s="1" t="str">
        <f>IF(ISBLANK(Data!$F164),"",IF(Data!$F164&gt;=2,TEXT(Data!H164,"00"),""))</f>
        <v>b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23025</v>
      </c>
      <c r="B165" s="1">
        <f>IF(ISBLANK(Data!B165),"",Data!B165)</f>
        <v>0</v>
      </c>
      <c r="C165" s="1">
        <f>IF(ISBLANK(Data!C165),"",Data!C165)</f>
        <v>401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69</v>
      </c>
      <c r="H165" s="1" t="str">
        <f>IF(ISBLANK(Data!$F165),"",IF(Data!$F165&gt;=2,TEXT(Data!H165,"00"),""))</f>
        <v>9a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8f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00</v>
      </c>
      <c r="N165" s="1" t="str">
        <f>IF(ISBLANK(Data!$F165),"",IF(Data!$F165&gt;=8,TEXT(Data!N165,"00"),""))</f>
        <v>00</v>
      </c>
    </row>
    <row r="166" ht="14.25">
      <c r="A166" s="1">
        <f>IF(ISBLANK(Data!A166),"",Data!A166)</f>
        <v>23045</v>
      </c>
      <c r="B166" s="1">
        <f>IF(ISBLANK(Data!B166),"",Data!B166)</f>
        <v>0</v>
      </c>
      <c r="C166" s="1">
        <f>IF(ISBLANK(Data!C166),"",Data!C166)</f>
        <v>400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01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c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23057</v>
      </c>
      <c r="B167" s="1">
        <f>IF(ISBLANK(Data!B167),"",Data!B167)</f>
        <v>1</v>
      </c>
      <c r="C167" s="1">
        <f>IF(ISBLANK(Data!C167),"",Data!C167)</f>
        <v>300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a5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fc</v>
      </c>
    </row>
    <row r="168" ht="14.25">
      <c r="A168" s="1">
        <f>IF(ISBLANK(Data!A168),"",Data!A168)</f>
        <v>23058</v>
      </c>
      <c r="B168" s="1">
        <f>IF(ISBLANK(Data!B168),"",Data!B168)</f>
        <v>1</v>
      </c>
      <c r="C168" s="1">
        <f>IF(ISBLANK(Data!C168),"",Data!C168)</f>
        <v>301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3</v>
      </c>
      <c r="G168" s="1" t="str">
        <f>IF(ISBLANK(Data!$F168),"",IF(Data!$F168&gt;=1,TEXT(Data!G168,"00"),""))</f>
        <v>b5</v>
      </c>
      <c r="H168" s="1" t="str">
        <f>IF(ISBLANK(Data!$F168),"",IF(Data!$F168&gt;=2,TEXT(Data!H168,"00"),""))</f>
        <v>c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23070</v>
      </c>
      <c r="B169" s="1">
        <f>IF(ISBLANK(Data!B169),"",Data!B169)</f>
        <v>0</v>
      </c>
      <c r="C169" s="1">
        <f>IF(ISBLANK(Data!C169),"",Data!C169)</f>
        <v>201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6</v>
      </c>
      <c r="G169" s="1" t="str">
        <f>IF(ISBLANK(Data!$F169),"",IF(Data!$F169&gt;=1,TEXT(Data!G169,"00"),""))</f>
        <v>32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63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23083</v>
      </c>
      <c r="B170" s="1">
        <f>IF(ISBLANK(Data!B170),"",Data!B170)</f>
        <v>0</v>
      </c>
      <c r="C170" s="1">
        <f>IF(ISBLANK(Data!C170),"",Data!C170)</f>
        <v>203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00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23107</v>
      </c>
      <c r="B171" s="1">
        <f>IF(ISBLANK(Data!B171),"",Data!B171)</f>
        <v>1</v>
      </c>
      <c r="C171" s="1">
        <f>IF(ISBLANK(Data!C171),"",Data!C171)</f>
        <v>300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a5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ed</v>
      </c>
    </row>
    <row r="172" ht="14.25">
      <c r="A172" s="1">
        <f>IF(ISBLANK(Data!A172),"",Data!A172)</f>
        <v>23108</v>
      </c>
      <c r="B172" s="1">
        <f>IF(ISBLANK(Data!B172),"",Data!B172)</f>
        <v>1</v>
      </c>
      <c r="C172" s="1">
        <f>IF(ISBLANK(Data!C172),"",Data!C172)</f>
        <v>301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3</v>
      </c>
      <c r="G172" s="1" t="str">
        <f>IF(ISBLANK(Data!$F172),"",IF(Data!$F172&gt;=1,TEXT(Data!G172,"00"),""))</f>
        <v>4e</v>
      </c>
      <c r="H172" s="1" t="str">
        <f>IF(ISBLANK(Data!$F172),"",IF(Data!$F172&gt;=2,TEXT(Data!H172,"00"),""))</f>
        <v>d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23125</v>
      </c>
      <c r="B173" s="1">
        <f>IF(ISBLANK(Data!B173),"",Data!B173)</f>
        <v>0</v>
      </c>
      <c r="C173" s="1">
        <f>IF(ISBLANK(Data!C173),"",Data!C173)</f>
        <v>401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69</v>
      </c>
      <c r="H173" s="1" t="str">
        <f>IF(ISBLANK(Data!$F173),"",IF(Data!$F173&gt;=2,TEXT(Data!H173,"00"),""))</f>
        <v>9a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>00</v>
      </c>
      <c r="K173" s="1" t="str">
        <f>IF(ISBLANK(Data!$F173),"",IF(Data!$F173&gt;=5,TEXT(Data!K173,"00"),""))</f>
        <v>8f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00</v>
      </c>
      <c r="N173" s="1" t="str">
        <f>IF(ISBLANK(Data!$F173),"",IF(Data!$F173&gt;=8,TEXT(Data!N173,"00"),""))</f>
        <v>00</v>
      </c>
    </row>
    <row r="174" ht="14.25">
      <c r="A174" s="1">
        <f>IF(ISBLANK(Data!A174),"",Data!A174)</f>
        <v>23145</v>
      </c>
      <c r="B174" s="1">
        <f>IF(ISBLANK(Data!B174),"",Data!B174)</f>
        <v>0</v>
      </c>
      <c r="C174" s="1">
        <f>IF(ISBLANK(Data!C174),"",Data!C174)</f>
        <v>400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01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c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23157</v>
      </c>
      <c r="B175" s="1">
        <f>IF(ISBLANK(Data!B175),"",Data!B175)</f>
        <v>1</v>
      </c>
      <c r="C175" s="1">
        <f>IF(ISBLANK(Data!C175),"",Data!C175)</f>
        <v>300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a5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fe</v>
      </c>
    </row>
    <row r="176" ht="14.25">
      <c r="A176" s="1">
        <f>IF(ISBLANK(Data!A176),"",Data!A176)</f>
        <v>23158</v>
      </c>
      <c r="B176" s="1">
        <f>IF(ISBLANK(Data!B176),"",Data!B176)</f>
        <v>1</v>
      </c>
      <c r="C176" s="1">
        <f>IF(ISBLANK(Data!C176),"",Data!C176)</f>
        <v>301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3</v>
      </c>
      <c r="G176" s="1" t="str">
        <f>IF(ISBLANK(Data!$F176),"",IF(Data!$F176&gt;=1,TEXT(Data!G176,"00"),""))</f>
        <v>1d</v>
      </c>
      <c r="H176" s="1" t="str">
        <f>IF(ISBLANK(Data!$F176),"",IF(Data!$F176&gt;=2,TEXT(Data!H176,"00"),""))</f>
        <v>e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23170</v>
      </c>
      <c r="B177" s="1">
        <f>IF(ISBLANK(Data!B177),"",Data!B177)</f>
        <v>0</v>
      </c>
      <c r="C177" s="1">
        <f>IF(ISBLANK(Data!C177),"",Data!C177)</f>
        <v>201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6</v>
      </c>
      <c r="G177" s="1" t="str">
        <f>IF(ISBLANK(Data!$F177),"",IF(Data!$F177&gt;=1,TEXT(Data!G177,"00"),""))</f>
        <v>32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63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23183</v>
      </c>
      <c r="B178" s="1">
        <f>IF(ISBLANK(Data!B178),"",Data!B178)</f>
        <v>0</v>
      </c>
      <c r="C178" s="1">
        <f>IF(ISBLANK(Data!C178),"",Data!C178)</f>
        <v>203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00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23205</v>
      </c>
      <c r="B179" s="1">
        <f>IF(ISBLANK(Data!B179),"",Data!B179)</f>
        <v>0</v>
      </c>
      <c r="C179" s="1">
        <f>IF(ISBLANK(Data!C179),"",Data!C179)</f>
        <v>403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8</v>
      </c>
      <c r="G179" s="1" t="str">
        <f>IF(ISBLANK(Data!$F179),"",IF(Data!$F179&gt;=1,TEXT(Data!G179,"00"),""))</f>
        <v>63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94</v>
      </c>
      <c r="L179" s="1" t="str">
        <f>IF(ISBLANK(Data!$F179),"",IF(Data!$F179&gt;=6,TEXT(Data!L179,"00"),""))</f>
        <v>e0</v>
      </c>
      <c r="M179" s="1" t="str">
        <f>IF(ISBLANK(Data!$F179),"",IF(Data!$F179&gt;=7,TEXT(Data!M179,"00"),""))</f>
        <v>09</v>
      </c>
      <c r="N179" s="1" t="str">
        <f>IF(ISBLANK(Data!$F179),"",IF(Data!$F179&gt;=8,TEXT(Data!N179,"00"),""))</f>
        <v>00</v>
      </c>
    </row>
    <row r="180" ht="14.25">
      <c r="A180" s="1">
        <f>IF(ISBLANK(Data!A180),"",Data!A180)</f>
        <v>23207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a5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64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64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23208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23225</v>
      </c>
      <c r="B182" s="1">
        <f>IF(ISBLANK(Data!B182),"",Data!B182)</f>
        <v>0</v>
      </c>
      <c r="C182" s="1">
        <f>IF(ISBLANK(Data!C182),"",Data!C182)</f>
        <v>401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69</v>
      </c>
      <c r="H182" s="1" t="str">
        <f>IF(ISBLANK(Data!$F182),"",IF(Data!$F182&gt;=2,TEXT(Data!H182,"00"),""))</f>
        <v>9a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94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23245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23257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a5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64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64</v>
      </c>
      <c r="N184" s="1" t="str">
        <f>IF(ISBLANK(Data!$F184),"",IF(Data!$F184&gt;=8,TEXT(Data!N184,"00"),""))</f>
        <v>70</v>
      </c>
    </row>
    <row r="185" ht="14.25">
      <c r="A185" s="1">
        <f>IF(ISBLANK(Data!A185),"",Data!A185)</f>
        <v>23258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23270</v>
      </c>
      <c r="B186" s="1">
        <f>IF(ISBLANK(Data!B186),"",Data!B186)</f>
        <v>0</v>
      </c>
      <c r="C186" s="1">
        <f>IF(ISBLANK(Data!C186),"",Data!C186)</f>
        <v>201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6</v>
      </c>
      <c r="G186" s="1" t="str">
        <f>IF(ISBLANK(Data!$F186),"",IF(Data!$F186&gt;=1,TEXT(Data!G186,"00"),""))</f>
        <v>32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63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23283</v>
      </c>
      <c r="B187" s="1">
        <f>IF(ISBLANK(Data!B187),"",Data!B187)</f>
        <v>0</v>
      </c>
      <c r="C187" s="1">
        <f>IF(ISBLANK(Data!C187),"",Data!C187)</f>
        <v>203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8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00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00</v>
      </c>
      <c r="N187" s="1" t="str">
        <f>IF(ISBLANK(Data!$F187),"",IF(Data!$F187&gt;=8,TEXT(Data!N187,"00"),""))</f>
        <v>00</v>
      </c>
    </row>
    <row r="188" ht="14.25">
      <c r="A188" s="1">
        <f>IF(ISBLANK(Data!A188),"",Data!A188)</f>
        <v>23307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a5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64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64</v>
      </c>
      <c r="N188" s="1" t="str">
        <f>IF(ISBLANK(Data!$F188),"",IF(Data!$F188&gt;=8,TEXT(Data!N188,"00"),""))</f>
        <v>61</v>
      </c>
    </row>
    <row r="189" ht="14.25">
      <c r="A189" s="1">
        <f>IF(ISBLANK(Data!A189),"",Data!A189)</f>
        <v>23308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23325</v>
      </c>
      <c r="B190" s="1">
        <f>IF(ISBLANK(Data!B190),"",Data!B190)</f>
        <v>0</v>
      </c>
      <c r="C190" s="1">
        <f>IF(ISBLANK(Data!C190),"",Data!C190)</f>
        <v>401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69</v>
      </c>
      <c r="H190" s="1" t="str">
        <f>IF(ISBLANK(Data!$F190),"",IF(Data!$F190&gt;=2,TEXT(Data!H190,"00"),""))</f>
        <v>9a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94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23345</v>
      </c>
      <c r="B191" s="1">
        <f>IF(ISBLANK(Data!B191),"",Data!B191)</f>
        <v>0</v>
      </c>
      <c r="C191" s="1">
        <f>IF(ISBLANK(Data!C191),"",Data!C191)</f>
        <v>400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01</v>
      </c>
      <c r="H191" s="1" t="str">
        <f>IF(ISBLANK(Data!$F191),"",IF(Data!$F191&gt;=2,TEXT(Data!H191,"00"),""))</f>
        <v>00</v>
      </c>
      <c r="I191" s="1" t="str">
        <f>IF(ISBLANK(Data!$F191),"",IF(Data!$F191&gt;=3,TEXT(Data!I191,"00"),""))</f>
        <v>c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00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23357</v>
      </c>
      <c r="B192" s="1">
        <f>IF(ISBLANK(Data!B192),"",Data!B192)</f>
        <v>1</v>
      </c>
      <c r="C192" s="1">
        <f>IF(ISBLANK(Data!C192),"",Data!C192)</f>
        <v>300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03</v>
      </c>
      <c r="H192" s="1" t="str">
        <f>IF(ISBLANK(Data!$F192),"",IF(Data!$F192&gt;=2,TEXT(Data!H192,"00"),""))</f>
        <v>a5</v>
      </c>
      <c r="I192" s="1" t="str">
        <f>IF(ISBLANK(Data!$F192),"",IF(Data!$F192&gt;=3,TEXT(Data!I192,"00"),""))</f>
        <v>64</v>
      </c>
      <c r="J192" s="1" t="str">
        <f>IF(ISBLANK(Data!$F192),"",IF(Data!$F192&gt;=4,TEXT(Data!J192,"00"),""))</f>
        <v>5a</v>
      </c>
      <c r="K192" s="1" t="str">
        <f>IF(ISBLANK(Data!$F192),"",IF(Data!$F192&gt;=5,TEXT(Data!K192,"00"),""))</f>
        <v>64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64</v>
      </c>
      <c r="N192" s="1" t="str">
        <f>IF(ISBLANK(Data!$F192),"",IF(Data!$F192&gt;=8,TEXT(Data!N192,"00"),""))</f>
        <v>72</v>
      </c>
    </row>
    <row r="193" ht="14.25">
      <c r="A193" s="1">
        <f>IF(ISBLANK(Data!A193),"",Data!A193)</f>
        <v>23358</v>
      </c>
      <c r="B193" s="1">
        <f>IF(ISBLANK(Data!B193),"",Data!B193)</f>
        <v>1</v>
      </c>
      <c r="C193" s="1">
        <f>IF(ISBLANK(Data!C193),"",Data!C193)</f>
        <v>301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3</v>
      </c>
      <c r="G193" s="1" t="str">
        <f>IF(ISBLANK(Data!$F193),"",IF(Data!$F193&gt;=1,TEXT(Data!G193,"00"),""))</f>
        <v>6b</v>
      </c>
      <c r="H193" s="1" t="str">
        <f>IF(ISBLANK(Data!$F193),"",IF(Data!$F193&gt;=2,TEXT(Data!H193,"00"),""))</f>
        <v>02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23370</v>
      </c>
      <c r="B194" s="1">
        <f>IF(ISBLANK(Data!B194),"",Data!B194)</f>
        <v>0</v>
      </c>
      <c r="C194" s="1">
        <f>IF(ISBLANK(Data!C194),"",Data!C194)</f>
        <v>201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6</v>
      </c>
      <c r="G194" s="1" t="str">
        <f>IF(ISBLANK(Data!$F194),"",IF(Data!$F194&gt;=1,TEXT(Data!G194,"00"),""))</f>
        <v>32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63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23383</v>
      </c>
      <c r="B195" s="1">
        <f>IF(ISBLANK(Data!B195),"",Data!B195)</f>
        <v>0</v>
      </c>
      <c r="C195" s="1">
        <f>IF(ISBLANK(Data!C195),"",Data!C195)</f>
        <v>203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00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00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00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23407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a5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64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64</v>
      </c>
      <c r="N196" s="1" t="str">
        <f>IF(ISBLANK(Data!$F196),"",IF(Data!$F196&gt;=8,TEXT(Data!N196,"00"),""))</f>
        <v>63</v>
      </c>
    </row>
    <row r="197" ht="14.25">
      <c r="A197" s="1">
        <f>IF(ISBLANK(Data!A197),"",Data!A197)</f>
        <v>23408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96</v>
      </c>
      <c r="H197" s="1" t="str">
        <f>IF(ISBLANK(Data!$F197),"",IF(Data!$F197&gt;=2,TEXT(Data!H197,"00"),""))</f>
        <v>03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23425</v>
      </c>
      <c r="B198" s="1">
        <f>IF(ISBLANK(Data!B198),"",Data!B198)</f>
        <v>0</v>
      </c>
      <c r="C198" s="1">
        <f>IF(ISBLANK(Data!C198),"",Data!C198)</f>
        <v>401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69</v>
      </c>
      <c r="H198" s="1" t="str">
        <f>IF(ISBLANK(Data!$F198),"",IF(Data!$F198&gt;=2,TEXT(Data!H198,"00"),""))</f>
        <v>9a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94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23445</v>
      </c>
      <c r="B199" s="1">
        <f>IF(ISBLANK(Data!B199),"",Data!B199)</f>
        <v>0</v>
      </c>
      <c r="C199" s="1">
        <f>IF(ISBLANK(Data!C199),"",Data!C199)</f>
        <v>400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01</v>
      </c>
      <c r="H199" s="1" t="str">
        <f>IF(ISBLANK(Data!$F199),"",IF(Data!$F199&gt;=2,TEXT(Data!H199,"00"),""))</f>
        <v>00</v>
      </c>
      <c r="I199" s="1" t="str">
        <f>IF(ISBLANK(Data!$F199),"",IF(Data!$F199&gt;=3,TEXT(Data!I199,"00"),""))</f>
        <v>c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00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23457</v>
      </c>
      <c r="B200" s="1">
        <f>IF(ISBLANK(Data!B200),"",Data!B200)</f>
        <v>1</v>
      </c>
      <c r="C200" s="1">
        <f>IF(ISBLANK(Data!C200),"",Data!C200)</f>
        <v>300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03</v>
      </c>
      <c r="H200" s="1" t="str">
        <f>IF(ISBLANK(Data!$F200),"",IF(Data!$F200&gt;=2,TEXT(Data!H200,"00"),""))</f>
        <v>a5</v>
      </c>
      <c r="I200" s="1" t="str">
        <f>IF(ISBLANK(Data!$F200),"",IF(Data!$F200&gt;=3,TEXT(Data!I200,"00"),""))</f>
        <v>64</v>
      </c>
      <c r="J200" s="1" t="str">
        <f>IF(ISBLANK(Data!$F200),"",IF(Data!$F200&gt;=4,TEXT(Data!J200,"00"),""))</f>
        <v>5a</v>
      </c>
      <c r="K200" s="1" t="str">
        <f>IF(ISBLANK(Data!$F200),"",IF(Data!$F200&gt;=5,TEXT(Data!K200,"00"),""))</f>
        <v>64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64</v>
      </c>
      <c r="N200" s="1" t="str">
        <f>IF(ISBLANK(Data!$F200),"",IF(Data!$F200&gt;=8,TEXT(Data!N200,"00"),""))</f>
        <v>74</v>
      </c>
    </row>
    <row r="201" ht="14.25">
      <c r="A201" s="1">
        <f>IF(ISBLANK(Data!A201),"",Data!A201)</f>
        <v>23458</v>
      </c>
      <c r="B201" s="1">
        <f>IF(ISBLANK(Data!B201),"",Data!B201)</f>
        <v>1</v>
      </c>
      <c r="C201" s="1">
        <f>IF(ISBLANK(Data!C201),"",Data!C201)</f>
        <v>301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3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04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23470</v>
      </c>
      <c r="B202" s="1">
        <f>IF(ISBLANK(Data!B202),"",Data!B202)</f>
        <v>0</v>
      </c>
      <c r="C202" s="1">
        <f>IF(ISBLANK(Data!C202),"",Data!C202)</f>
        <v>201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6</v>
      </c>
      <c r="G202" s="1" t="str">
        <f>IF(ISBLANK(Data!$F202),"",IF(Data!$F202&gt;=1,TEXT(Data!G202,"00"),""))</f>
        <v>32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63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23483</v>
      </c>
      <c r="B203" s="1">
        <f>IF(ISBLANK(Data!B203),"",Data!B203)</f>
        <v>0</v>
      </c>
      <c r="C203" s="1">
        <f>IF(ISBLANK(Data!C203),"",Data!C203)</f>
        <v>203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00</v>
      </c>
      <c r="H203" s="1" t="str">
        <f>IF(ISBLANK(Data!$F203),"",IF(Data!$F203&gt;=2,TEXT(Data!H203,"00"),""))</f>
        <v>00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>00</v>
      </c>
      <c r="K203" s="1" t="str">
        <f>IF(ISBLANK(Data!$F203),"",IF(Data!$F203&gt;=5,TEXT(Data!K203,"00"),""))</f>
        <v>00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00</v>
      </c>
      <c r="N203" s="1" t="str">
        <f>IF(ISBLANK(Data!$F203),"",IF(Data!$F203&gt;=8,TEXT(Data!N203,"00"),""))</f>
        <v>00</v>
      </c>
    </row>
    <row r="204" ht="14.25">
      <c r="A204" s="1">
        <f>IF(ISBLANK(Data!A204),"",Data!A204)</f>
        <v>23507</v>
      </c>
      <c r="B204" s="1">
        <f>IF(ISBLANK(Data!B204),"",Data!B204)</f>
        <v>1</v>
      </c>
      <c r="C204" s="1">
        <f>IF(ISBLANK(Data!C204),"",Data!C204)</f>
        <v>300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03</v>
      </c>
      <c r="H204" s="1" t="str">
        <f>IF(ISBLANK(Data!$F204),"",IF(Data!$F204&gt;=2,TEXT(Data!H204,"00"),""))</f>
        <v>a5</v>
      </c>
      <c r="I204" s="1" t="str">
        <f>IF(ISBLANK(Data!$F204),"",IF(Data!$F204&gt;=3,TEXT(Data!I204,"00"),""))</f>
        <v>64</v>
      </c>
      <c r="J204" s="1" t="str">
        <f>IF(ISBLANK(Data!$F204),"",IF(Data!$F204&gt;=4,TEXT(Data!J204,"00"),""))</f>
        <v>5a</v>
      </c>
      <c r="K204" s="1" t="str">
        <f>IF(ISBLANK(Data!$F204),"",IF(Data!$F204&gt;=5,TEXT(Data!K204,"00"),""))</f>
        <v>64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64</v>
      </c>
      <c r="N204" s="1" t="str">
        <f>IF(ISBLANK(Data!$F204),"",IF(Data!$F204&gt;=8,TEXT(Data!N204,"00"),""))</f>
        <v>65</v>
      </c>
    </row>
    <row r="205" ht="14.25">
      <c r="A205" s="1">
        <f>IF(ISBLANK(Data!A205),"",Data!A205)</f>
        <v>23508</v>
      </c>
      <c r="B205" s="1">
        <f>IF(ISBLANK(Data!B205),"",Data!B205)</f>
        <v>1</v>
      </c>
      <c r="C205" s="1">
        <f>IF(ISBLANK(Data!C205),"",Data!C205)</f>
        <v>301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3</v>
      </c>
      <c r="G205" s="1" t="str">
        <f>IF(ISBLANK(Data!$F205),"",IF(Data!$F205&gt;=1,TEXT(Data!G205,"00"),""))</f>
        <v>54</v>
      </c>
      <c r="H205" s="1" t="str">
        <f>IF(ISBLANK(Data!$F205),"",IF(Data!$F205&gt;=2,TEXT(Data!H205,"00"),""))</f>
        <v>05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>
        <f>IF(ISBLANK(Data!A206),"",Data!A206)</f>
        <v>23525</v>
      </c>
      <c r="B206" s="1">
        <f>IF(ISBLANK(Data!B206),"",Data!B206)</f>
        <v>0</v>
      </c>
      <c r="C206" s="1">
        <f>IF(ISBLANK(Data!C206),"",Data!C206)</f>
        <v>401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69</v>
      </c>
      <c r="H206" s="1" t="str">
        <f>IF(ISBLANK(Data!$F206),"",IF(Data!$F206&gt;=2,TEXT(Data!H206,"00"),""))</f>
        <v>9a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>00</v>
      </c>
      <c r="K206" s="1" t="str">
        <f>IF(ISBLANK(Data!$F206),"",IF(Data!$F206&gt;=5,TEXT(Data!K206,"00"),""))</f>
        <v>99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00</v>
      </c>
      <c r="N206" s="1" t="str">
        <f>IF(ISBLANK(Data!$F206),"",IF(Data!$F206&gt;=8,TEXT(Data!N206,"00"),""))</f>
        <v>00</v>
      </c>
    </row>
    <row r="207" ht="14.25">
      <c r="A207" s="1">
        <f>IF(ISBLANK(Data!A207),"",Data!A207)</f>
        <v>23545</v>
      </c>
      <c r="B207" s="1">
        <f>IF(ISBLANK(Data!B207),"",Data!B207)</f>
        <v>0</v>
      </c>
      <c r="C207" s="1">
        <f>IF(ISBLANK(Data!C207),"",Data!C207)</f>
        <v>400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8</v>
      </c>
      <c r="G207" s="1" t="str">
        <f>IF(ISBLANK(Data!$F207),"",IF(Data!$F207&gt;=1,TEXT(Data!G207,"00"),""))</f>
        <v>01</v>
      </c>
      <c r="H207" s="1" t="str">
        <f>IF(ISBLANK(Data!$F207),"",IF(Data!$F207&gt;=2,TEXT(Data!H207,"00"),""))</f>
        <v>00</v>
      </c>
      <c r="I207" s="1" t="str">
        <f>IF(ISBLANK(Data!$F207),"",IF(Data!$F207&gt;=3,TEXT(Data!I207,"00"),""))</f>
        <v>c</v>
      </c>
      <c r="J207" s="1" t="str">
        <f>IF(ISBLANK(Data!$F207),"",IF(Data!$F207&gt;=4,TEXT(Data!J207,"00"),""))</f>
        <v>00</v>
      </c>
      <c r="K207" s="1" t="str">
        <f>IF(ISBLANK(Data!$F207),"",IF(Data!$F207&gt;=5,TEXT(Data!K207,"00"),""))</f>
        <v>00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00</v>
      </c>
      <c r="N207" s="1" t="str">
        <f>IF(ISBLANK(Data!$F207),"",IF(Data!$F207&gt;=8,TEXT(Data!N207,"00"),""))</f>
        <v>00</v>
      </c>
    </row>
    <row r="208" ht="14.25">
      <c r="A208" s="1">
        <f>IF(ISBLANK(Data!A208),"",Data!A208)</f>
        <v>23557</v>
      </c>
      <c r="B208" s="1">
        <f>IF(ISBLANK(Data!B208),"",Data!B208)</f>
        <v>1</v>
      </c>
      <c r="C208" s="1">
        <f>IF(ISBLANK(Data!C208),"",Data!C208)</f>
        <v>300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03</v>
      </c>
      <c r="H208" s="1" t="str">
        <f>IF(ISBLANK(Data!$F208),"",IF(Data!$F208&gt;=2,TEXT(Data!H208,"00"),""))</f>
        <v>a5</v>
      </c>
      <c r="I208" s="1" t="str">
        <f>IF(ISBLANK(Data!$F208),"",IF(Data!$F208&gt;=3,TEXT(Data!I208,"00"),""))</f>
        <v>64</v>
      </c>
      <c r="J208" s="1" t="str">
        <f>IF(ISBLANK(Data!$F208),"",IF(Data!$F208&gt;=4,TEXT(Data!J208,"00"),""))</f>
        <v>5a</v>
      </c>
      <c r="K208" s="1" t="str">
        <f>IF(ISBLANK(Data!$F208),"",IF(Data!$F208&gt;=5,TEXT(Data!K208,"00"),""))</f>
        <v>64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64</v>
      </c>
      <c r="N208" s="1" t="str">
        <f>IF(ISBLANK(Data!$F208),"",IF(Data!$F208&gt;=8,TEXT(Data!N208,"00"),""))</f>
        <v>76</v>
      </c>
    </row>
    <row r="209" ht="14.25">
      <c r="A209" s="1">
        <f>IF(ISBLANK(Data!A209),"",Data!A209)</f>
        <v>23558</v>
      </c>
      <c r="B209" s="1">
        <f>IF(ISBLANK(Data!B209),"",Data!B209)</f>
        <v>1</v>
      </c>
      <c r="C209" s="1">
        <f>IF(ISBLANK(Data!C209),"",Data!C209)</f>
        <v>301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3</v>
      </c>
      <c r="G209" s="1" t="str">
        <f>IF(ISBLANK(Data!$F209),"",IF(Data!$F209&gt;=1,TEXT(Data!G209,"00"),""))</f>
        <v>f5</v>
      </c>
      <c r="H209" s="1" t="str">
        <f>IF(ISBLANK(Data!$F209),"",IF(Data!$F209&gt;=2,TEXT(Data!H209,"00"),""))</f>
        <v>06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23570</v>
      </c>
      <c r="B210" s="1">
        <f>IF(ISBLANK(Data!B210),"",Data!B210)</f>
        <v>0</v>
      </c>
      <c r="C210" s="1">
        <f>IF(ISBLANK(Data!C210),"",Data!C210)</f>
        <v>201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6</v>
      </c>
      <c r="G210" s="1" t="str">
        <f>IF(ISBLANK(Data!$F210),"",IF(Data!$F210&gt;=1,TEXT(Data!G210,"00"),""))</f>
        <v>32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63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23583</v>
      </c>
      <c r="B211" s="1">
        <f>IF(ISBLANK(Data!B211),"",Data!B211)</f>
        <v>0</v>
      </c>
      <c r="C211" s="1">
        <f>IF(ISBLANK(Data!C211),"",Data!C211)</f>
        <v>203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00</v>
      </c>
      <c r="H211" s="1" t="str">
        <f>IF(ISBLANK(Data!$F211),"",IF(Data!$F211&gt;=2,TEXT(Data!H211,"00"),""))</f>
        <v>00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>00</v>
      </c>
      <c r="K211" s="1" t="str">
        <f>IF(ISBLANK(Data!$F211),"",IF(Data!$F211&gt;=5,TEXT(Data!K211,"00"),""))</f>
        <v>00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00</v>
      </c>
      <c r="N211" s="1" t="str">
        <f>IF(ISBLANK(Data!$F211),"",IF(Data!$F211&gt;=8,TEXT(Data!N211,"00"),""))</f>
        <v>00</v>
      </c>
    </row>
    <row r="212" ht="14.25">
      <c r="A212" s="1">
        <f>IF(ISBLANK(Data!A212),"",Data!A212)</f>
        <v>23607</v>
      </c>
      <c r="B212" s="1">
        <f>IF(ISBLANK(Data!B212),"",Data!B212)</f>
        <v>1</v>
      </c>
      <c r="C212" s="1">
        <f>IF(ISBLANK(Data!C212),"",Data!C212)</f>
        <v>300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03</v>
      </c>
      <c r="H212" s="1" t="str">
        <f>IF(ISBLANK(Data!$F212),"",IF(Data!$F212&gt;=2,TEXT(Data!H212,"00"),""))</f>
        <v>a5</v>
      </c>
      <c r="I212" s="1" t="str">
        <f>IF(ISBLANK(Data!$F212),"",IF(Data!$F212&gt;=3,TEXT(Data!I212,"00"),""))</f>
        <v>64</v>
      </c>
      <c r="J212" s="1" t="str">
        <f>IF(ISBLANK(Data!$F212),"",IF(Data!$F212&gt;=4,TEXT(Data!J212,"00"),""))</f>
        <v>5a</v>
      </c>
      <c r="K212" s="1" t="str">
        <f>IF(ISBLANK(Data!$F212),"",IF(Data!$F212&gt;=5,TEXT(Data!K212,"00"),""))</f>
        <v>64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64</v>
      </c>
      <c r="N212" s="1" t="str">
        <f>IF(ISBLANK(Data!$F212),"",IF(Data!$F212&gt;=8,TEXT(Data!N212,"00"),""))</f>
        <v>67</v>
      </c>
    </row>
    <row r="213" ht="14.25">
      <c r="A213" s="1">
        <f>IF(ISBLANK(Data!A213),"",Data!A213)</f>
        <v>23608</v>
      </c>
      <c r="B213" s="1">
        <f>IF(ISBLANK(Data!B213),"",Data!B213)</f>
        <v>1</v>
      </c>
      <c r="C213" s="1">
        <f>IF(ISBLANK(Data!C213),"",Data!C213)</f>
        <v>301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3</v>
      </c>
      <c r="G213" s="1" t="str">
        <f>IF(ISBLANK(Data!$F213),"",IF(Data!$F213&gt;=1,TEXT(Data!G213,"00"),""))</f>
        <v>b8</v>
      </c>
      <c r="H213" s="1" t="str">
        <f>IF(ISBLANK(Data!$F213),"",IF(Data!$F213&gt;=2,TEXT(Data!H213,"00"),""))</f>
        <v>07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>
        <f>IF(ISBLANK(Data!A214),"",Data!A214)</f>
        <v>23625</v>
      </c>
      <c r="B214" s="1">
        <f>IF(ISBLANK(Data!B214),"",Data!B214)</f>
        <v>0</v>
      </c>
      <c r="C214" s="1">
        <f>IF(ISBLANK(Data!C214),"",Data!C214)</f>
        <v>401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69</v>
      </c>
      <c r="H214" s="1" t="str">
        <f>IF(ISBLANK(Data!$F214),"",IF(Data!$F214&gt;=2,TEXT(Data!H214,"00"),""))</f>
        <v>9a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>00</v>
      </c>
      <c r="K214" s="1" t="str">
        <f>IF(ISBLANK(Data!$F214),"",IF(Data!$F214&gt;=5,TEXT(Data!K214,"00"),""))</f>
        <v>99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00</v>
      </c>
      <c r="N214" s="1" t="str">
        <f>IF(ISBLANK(Data!$F214),"",IF(Data!$F214&gt;=8,TEXT(Data!N214,"00"),""))</f>
        <v>00</v>
      </c>
    </row>
    <row r="215" ht="14.25">
      <c r="A215" s="1">
        <f>IF(ISBLANK(Data!A215),"",Data!A215)</f>
        <v>23645</v>
      </c>
      <c r="B215" s="1">
        <f>IF(ISBLANK(Data!B215),"",Data!B215)</f>
        <v>0</v>
      </c>
      <c r="C215" s="1">
        <f>IF(ISBLANK(Data!C215),"",Data!C215)</f>
        <v>400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8</v>
      </c>
      <c r="G215" s="1" t="str">
        <f>IF(ISBLANK(Data!$F215),"",IF(Data!$F215&gt;=1,TEXT(Data!G215,"00"),""))</f>
        <v>01</v>
      </c>
      <c r="H215" s="1" t="str">
        <f>IF(ISBLANK(Data!$F215),"",IF(Data!$F215&gt;=2,TEXT(Data!H215,"00"),""))</f>
        <v>00</v>
      </c>
      <c r="I215" s="1" t="str">
        <f>IF(ISBLANK(Data!$F215),"",IF(Data!$F215&gt;=3,TEXT(Data!I215,"00"),""))</f>
        <v>c</v>
      </c>
      <c r="J215" s="1" t="str">
        <f>IF(ISBLANK(Data!$F215),"",IF(Data!$F215&gt;=4,TEXT(Data!J215,"00"),""))</f>
        <v>00</v>
      </c>
      <c r="K215" s="1" t="str">
        <f>IF(ISBLANK(Data!$F215),"",IF(Data!$F215&gt;=5,TEXT(Data!K215,"00"),""))</f>
        <v>00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00</v>
      </c>
      <c r="N215" s="1" t="str">
        <f>IF(ISBLANK(Data!$F215),"",IF(Data!$F215&gt;=8,TEXT(Data!N215,"00"),""))</f>
        <v>00</v>
      </c>
    </row>
    <row r="216" ht="14.25">
      <c r="A216" s="1">
        <f>IF(ISBLANK(Data!A216),"",Data!A216)</f>
        <v>23657</v>
      </c>
      <c r="B216" s="1">
        <f>IF(ISBLANK(Data!B216),"",Data!B216)</f>
        <v>1</v>
      </c>
      <c r="C216" s="1">
        <f>IF(ISBLANK(Data!C216),"",Data!C216)</f>
        <v>300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03</v>
      </c>
      <c r="H216" s="1" t="str">
        <f>IF(ISBLANK(Data!$F216),"",IF(Data!$F216&gt;=2,TEXT(Data!H216,"00"),""))</f>
        <v>a5</v>
      </c>
      <c r="I216" s="1" t="str">
        <f>IF(ISBLANK(Data!$F216),"",IF(Data!$F216&gt;=3,TEXT(Data!I216,"00"),""))</f>
        <v>64</v>
      </c>
      <c r="J216" s="1" t="str">
        <f>IF(ISBLANK(Data!$F216),"",IF(Data!$F216&gt;=4,TEXT(Data!J216,"00"),""))</f>
        <v>5a</v>
      </c>
      <c r="K216" s="1" t="str">
        <f>IF(ISBLANK(Data!$F216),"",IF(Data!$F216&gt;=5,TEXT(Data!K216,"00"),""))</f>
        <v>64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64</v>
      </c>
      <c r="N216" s="1" t="str">
        <f>IF(ISBLANK(Data!$F216),"",IF(Data!$F216&gt;=8,TEXT(Data!N216,"00"),""))</f>
        <v>f8</v>
      </c>
    </row>
    <row r="217" ht="14.25">
      <c r="A217" s="1">
        <f>IF(ISBLANK(Data!A217),"",Data!A217)</f>
        <v>23658</v>
      </c>
      <c r="B217" s="1">
        <f>IF(ISBLANK(Data!B217),"",Data!B217)</f>
        <v>1</v>
      </c>
      <c r="C217" s="1">
        <f>IF(ISBLANK(Data!C217),"",Data!C217)</f>
        <v>301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3</v>
      </c>
      <c r="G217" s="1" t="str">
        <f>IF(ISBLANK(Data!$F217),"",IF(Data!$F217&gt;=1,TEXT(Data!G217,"00"),""))</f>
        <v>80</v>
      </c>
      <c r="H217" s="1" t="str">
        <f>IF(ISBLANK(Data!$F217),"",IF(Data!$F217&gt;=2,TEXT(Data!H217,"00"),""))</f>
        <v>08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23670</v>
      </c>
      <c r="B218" s="1">
        <f>IF(ISBLANK(Data!B218),"",Data!B218)</f>
        <v>0</v>
      </c>
      <c r="C218" s="1">
        <f>IF(ISBLANK(Data!C218),"",Data!C218)</f>
        <v>201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6</v>
      </c>
      <c r="G218" s="1" t="str">
        <f>IF(ISBLANK(Data!$F218),"",IF(Data!$F218&gt;=1,TEXT(Data!G218,"00"),""))</f>
        <v>32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63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23683</v>
      </c>
      <c r="B219" s="1">
        <f>IF(ISBLANK(Data!B219),"",Data!B219)</f>
        <v>0</v>
      </c>
      <c r="C219" s="1">
        <f>IF(ISBLANK(Data!C219),"",Data!C219)</f>
        <v>203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00</v>
      </c>
      <c r="H219" s="1" t="str">
        <f>IF(ISBLANK(Data!$F219),"",IF(Data!$F219&gt;=2,TEXT(Data!H219,"00"),""))</f>
        <v>00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>00</v>
      </c>
      <c r="K219" s="1" t="str">
        <f>IF(ISBLANK(Data!$F219),"",IF(Data!$F219&gt;=5,TEXT(Data!K219,"00"),""))</f>
        <v>00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00</v>
      </c>
      <c r="N219" s="1" t="str">
        <f>IF(ISBLANK(Data!$F219),"",IF(Data!$F219&gt;=8,TEXT(Data!N219,"00"),""))</f>
        <v>00</v>
      </c>
    </row>
    <row r="220" ht="14.25">
      <c r="A220" s="1">
        <f>IF(ISBLANK(Data!A220),"",Data!A220)</f>
        <v>23705</v>
      </c>
      <c r="B220" s="1">
        <f>IF(ISBLANK(Data!B220),"",Data!B220)</f>
        <v>0</v>
      </c>
      <c r="C220" s="1">
        <f>IF(ISBLANK(Data!C220),"",Data!C220)</f>
        <v>402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4c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50</v>
      </c>
      <c r="L220" s="1" t="str">
        <f>IF(ISBLANK(Data!$F220),"",IF(Data!$F220&gt;=6,TEXT(Data!L220,"00"),""))</f>
        <v>7b</v>
      </c>
      <c r="M220" s="1" t="str">
        <f>IF(ISBLANK(Data!$F220),"",IF(Data!$F220&gt;=7,TEXT(Data!M220,"00"),""))</f>
        <v>07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23707</v>
      </c>
      <c r="B221" s="1">
        <f>IF(ISBLANK(Data!B221),"",Data!B221)</f>
        <v>1</v>
      </c>
      <c r="C221" s="1">
        <f>IF(ISBLANK(Data!C221),"",Data!C221)</f>
        <v>300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03</v>
      </c>
      <c r="H221" s="1" t="str">
        <f>IF(ISBLANK(Data!$F221),"",IF(Data!$F221&gt;=2,TEXT(Data!H221,"00"),""))</f>
        <v>a5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64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64</v>
      </c>
      <c r="N221" s="1" t="str">
        <f>IF(ISBLANK(Data!$F221),"",IF(Data!$F221&gt;=8,TEXT(Data!N221,"00"),""))</f>
        <v>e9</v>
      </c>
    </row>
    <row r="222" ht="14.25">
      <c r="A222" s="1">
        <f>IF(ISBLANK(Data!A222),"",Data!A222)</f>
        <v>23707</v>
      </c>
      <c r="B222" s="1">
        <f>IF(ISBLANK(Data!B222),"",Data!B222)</f>
        <v>1</v>
      </c>
      <c r="C222" s="1">
        <f>IF(ISBLANK(Data!C222),"",Data!C222)</f>
        <v>301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3</v>
      </c>
      <c r="G222" s="1" t="str">
        <f>IF(ISBLANK(Data!$F222),"",IF(Data!$F222&gt;=1,TEXT(Data!G222,"00"),""))</f>
        <v>88</v>
      </c>
      <c r="H222" s="1" t="str">
        <f>IF(ISBLANK(Data!$F222),"",IF(Data!$F222&gt;=2,TEXT(Data!H222,"00"),""))</f>
        <v>09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23725</v>
      </c>
      <c r="B223" s="1">
        <f>IF(ISBLANK(Data!B223),"",Data!B223)</f>
        <v>0</v>
      </c>
      <c r="C223" s="1">
        <f>IF(ISBLANK(Data!C223),"",Data!C223)</f>
        <v>401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69</v>
      </c>
      <c r="H223" s="1" t="str">
        <f>IF(ISBLANK(Data!$F223),"",IF(Data!$F223&gt;=2,TEXT(Data!H223,"00"),""))</f>
        <v>9a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>00</v>
      </c>
      <c r="K223" s="1" t="str">
        <f>IF(ISBLANK(Data!$F223),"",IF(Data!$F223&gt;=5,TEXT(Data!K223,"00"),""))</f>
        <v>9a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00</v>
      </c>
      <c r="N223" s="1" t="str">
        <f>IF(ISBLANK(Data!$F223),"",IF(Data!$F223&gt;=8,TEXT(Data!N223,"00"),""))</f>
        <v>00</v>
      </c>
    </row>
    <row r="224" ht="14.25">
      <c r="A224" s="1">
        <f>IF(ISBLANK(Data!A224),"",Data!A224)</f>
        <v>23745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23757</v>
      </c>
      <c r="B225" s="1">
        <f>IF(ISBLANK(Data!B225),"",Data!B225)</f>
        <v>1</v>
      </c>
      <c r="C225" s="1">
        <f>IF(ISBLANK(Data!C225),"",Data!C225)</f>
        <v>300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8</v>
      </c>
      <c r="G225" s="1" t="str">
        <f>IF(ISBLANK(Data!$F225),"",IF(Data!$F225&gt;=1,TEXT(Data!G225,"00"),""))</f>
        <v>03</v>
      </c>
      <c r="H225" s="1" t="str">
        <f>IF(ISBLANK(Data!$F225),"",IF(Data!$F225&gt;=2,TEXT(Data!H225,"00"),""))</f>
        <v>a5</v>
      </c>
      <c r="I225" s="1" t="str">
        <f>IF(ISBLANK(Data!$F225),"",IF(Data!$F225&gt;=3,TEXT(Data!I225,"00"),""))</f>
        <v>64</v>
      </c>
      <c r="J225" s="1" t="str">
        <f>IF(ISBLANK(Data!$F225),"",IF(Data!$F225&gt;=4,TEXT(Data!J225,"00"),""))</f>
        <v>5a</v>
      </c>
      <c r="K225" s="1" t="str">
        <f>IF(ISBLANK(Data!$F225),"",IF(Data!$F225&gt;=5,TEXT(Data!K225,"00"),""))</f>
        <v>64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>64</v>
      </c>
      <c r="N225" s="1" t="str">
        <f>IF(ISBLANK(Data!$F225),"",IF(Data!$F225&gt;=8,TEXT(Data!N225,"00"),""))</f>
        <v>fa</v>
      </c>
    </row>
    <row r="226" ht="14.25">
      <c r="A226" s="1">
        <f>IF(ISBLANK(Data!A226),"",Data!A226)</f>
        <v>23758</v>
      </c>
      <c r="B226" s="1">
        <f>IF(ISBLANK(Data!B226),"",Data!B226)</f>
        <v>1</v>
      </c>
      <c r="C226" s="1">
        <f>IF(ISBLANK(Data!C226),"",Data!C226)</f>
        <v>301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3</v>
      </c>
      <c r="G226" s="1" t="str">
        <f>IF(ISBLANK(Data!$F226),"",IF(Data!$F226&gt;=1,TEXT(Data!G226,"00"),""))</f>
        <v>c6</v>
      </c>
      <c r="H226" s="1" t="str">
        <f>IF(ISBLANK(Data!$F226),"",IF(Data!$F226&gt;=2,TEXT(Data!H226,"00"),""))</f>
        <v>a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>
        <f>IF(ISBLANK(Data!A227),"",Data!A227)</f>
        <v>23770</v>
      </c>
      <c r="B227" s="1">
        <f>IF(ISBLANK(Data!B227),"",Data!B227)</f>
        <v>0</v>
      </c>
      <c r="C227" s="1">
        <f>IF(ISBLANK(Data!C227),"",Data!C227)</f>
        <v>201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6</v>
      </c>
      <c r="G227" s="1" t="str">
        <f>IF(ISBLANK(Data!$F227),"",IF(Data!$F227&gt;=1,TEXT(Data!G227,"00"),""))</f>
        <v>32</v>
      </c>
      <c r="H227" s="1" t="str">
        <f>IF(ISBLANK(Data!$F227),"",IF(Data!$F227&gt;=2,TEXT(Data!H227,"00"),""))</f>
        <v>00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>00</v>
      </c>
      <c r="K227" s="1" t="str">
        <f>IF(ISBLANK(Data!$F227),"",IF(Data!$F227&gt;=5,TEXT(Data!K227,"00"),""))</f>
        <v>63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23783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23807</v>
      </c>
      <c r="B229" s="1">
        <f>IF(ISBLANK(Data!B229),"",Data!B229)</f>
        <v>1</v>
      </c>
      <c r="C229" s="1">
        <f>IF(ISBLANK(Data!C229),"",Data!C229)</f>
        <v>300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03</v>
      </c>
      <c r="H229" s="1" t="str">
        <f>IF(ISBLANK(Data!$F229),"",IF(Data!$F229&gt;=2,TEXT(Data!H229,"00"),""))</f>
        <v>a5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64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64</v>
      </c>
      <c r="N229" s="1" t="str">
        <f>IF(ISBLANK(Data!$F229),"",IF(Data!$F229&gt;=8,TEXT(Data!N229,"00"),""))</f>
        <v>eb</v>
      </c>
    </row>
    <row r="230" ht="14.25">
      <c r="A230" s="1">
        <f>IF(ISBLANK(Data!A230),"",Data!A230)</f>
        <v>23808</v>
      </c>
      <c r="B230" s="1">
        <f>IF(ISBLANK(Data!B230),"",Data!B230)</f>
        <v>1</v>
      </c>
      <c r="C230" s="1">
        <f>IF(ISBLANK(Data!C230),"",Data!C230)</f>
        <v>301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3</v>
      </c>
      <c r="G230" s="1" t="str">
        <f>IF(ISBLANK(Data!$F230),"",IF(Data!$F230&gt;=1,TEXT(Data!G230,"00"),""))</f>
        <v>43</v>
      </c>
      <c r="H230" s="1" t="str">
        <f>IF(ISBLANK(Data!$F230),"",IF(Data!$F230&gt;=2,TEXT(Data!H230,"00"),""))</f>
        <v>b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23826</v>
      </c>
      <c r="B231" s="1">
        <f>IF(ISBLANK(Data!B231),"",Data!B231)</f>
        <v>0</v>
      </c>
      <c r="C231" s="1">
        <f>IF(ISBLANK(Data!C231),"",Data!C231)</f>
        <v>401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69</v>
      </c>
      <c r="H231" s="1" t="str">
        <f>IF(ISBLANK(Data!$F231),"",IF(Data!$F231&gt;=2,TEXT(Data!H231,"00"),""))</f>
        <v>9a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>00</v>
      </c>
      <c r="K231" s="1" t="str">
        <f>IF(ISBLANK(Data!$F231),"",IF(Data!$F231&gt;=5,TEXT(Data!K231,"00"),""))</f>
        <v>9a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00</v>
      </c>
      <c r="N231" s="1" t="str">
        <f>IF(ISBLANK(Data!$F231),"",IF(Data!$F231&gt;=8,TEXT(Data!N231,"00"),""))</f>
        <v>00</v>
      </c>
    </row>
    <row r="232" ht="14.25">
      <c r="A232" s="1">
        <f>IF(ISBLANK(Data!A232),"",Data!A232)</f>
        <v>23846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23857</v>
      </c>
      <c r="B233" s="1">
        <f>IF(ISBLANK(Data!B233),"",Data!B233)</f>
        <v>1</v>
      </c>
      <c r="C233" s="1">
        <f>IF(ISBLANK(Data!C233),"",Data!C233)</f>
        <v>300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a5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fc</v>
      </c>
    </row>
    <row r="234" ht="14.25">
      <c r="A234" s="1">
        <f>IF(ISBLANK(Data!A234),"",Data!A234)</f>
        <v>23858</v>
      </c>
      <c r="B234" s="1">
        <f>IF(ISBLANK(Data!B234),"",Data!B234)</f>
        <v>1</v>
      </c>
      <c r="C234" s="1">
        <f>IF(ISBLANK(Data!C234),"",Data!C234)</f>
        <v>301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3</v>
      </c>
      <c r="G234" s="1" t="str">
        <f>IF(ISBLANK(Data!$F234),"",IF(Data!$F234&gt;=1,TEXT(Data!G234,"00"),""))</f>
        <v>b5</v>
      </c>
      <c r="H234" s="1" t="str">
        <f>IF(ISBLANK(Data!$F234),"",IF(Data!$F234&gt;=2,TEXT(Data!H234,"00"),""))</f>
        <v>c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23870</v>
      </c>
      <c r="B235" s="1">
        <f>IF(ISBLANK(Data!B235),"",Data!B235)</f>
        <v>0</v>
      </c>
      <c r="C235" s="1">
        <f>IF(ISBLANK(Data!C235),"",Data!C235)</f>
        <v>201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6</v>
      </c>
      <c r="G235" s="1" t="str">
        <f>IF(ISBLANK(Data!$F235),"",IF(Data!$F235&gt;=1,TEXT(Data!G235,"00"),""))</f>
        <v>32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63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23883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23907</v>
      </c>
      <c r="B237" s="1">
        <f>IF(ISBLANK(Data!B237),"",Data!B237)</f>
        <v>1</v>
      </c>
      <c r="C237" s="1">
        <f>IF(ISBLANK(Data!C237),"",Data!C237)</f>
        <v>300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03</v>
      </c>
      <c r="H237" s="1" t="str">
        <f>IF(ISBLANK(Data!$F237),"",IF(Data!$F237&gt;=2,TEXT(Data!H237,"00"),""))</f>
        <v>a5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64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64</v>
      </c>
      <c r="N237" s="1" t="str">
        <f>IF(ISBLANK(Data!$F237),"",IF(Data!$F237&gt;=8,TEXT(Data!N237,"00"),""))</f>
        <v>ed</v>
      </c>
    </row>
    <row r="238" ht="14.25">
      <c r="A238" s="1">
        <f>IF(ISBLANK(Data!A238),"",Data!A238)</f>
        <v>23908</v>
      </c>
      <c r="B238" s="1">
        <f>IF(ISBLANK(Data!B238),"",Data!B238)</f>
        <v>1</v>
      </c>
      <c r="C238" s="1">
        <f>IF(ISBLANK(Data!C238),"",Data!C238)</f>
        <v>301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3</v>
      </c>
      <c r="G238" s="1" t="str">
        <f>IF(ISBLANK(Data!$F238),"",IF(Data!$F238&gt;=1,TEXT(Data!G238,"00"),""))</f>
        <v>4e</v>
      </c>
      <c r="H238" s="1" t="str">
        <f>IF(ISBLANK(Data!$F238),"",IF(Data!$F238&gt;=2,TEXT(Data!H238,"00"),""))</f>
        <v>d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23926</v>
      </c>
      <c r="B239" s="1">
        <f>IF(ISBLANK(Data!B239),"",Data!B239)</f>
        <v>0</v>
      </c>
      <c r="C239" s="1">
        <f>IF(ISBLANK(Data!C239),"",Data!C239)</f>
        <v>401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69</v>
      </c>
      <c r="H239" s="1" t="str">
        <f>IF(ISBLANK(Data!$F239),"",IF(Data!$F239&gt;=2,TEXT(Data!H239,"00"),""))</f>
        <v>9a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9a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00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23946</v>
      </c>
      <c r="B240" s="1">
        <f>IF(ISBLANK(Data!B240),"",Data!B240)</f>
        <v>0</v>
      </c>
      <c r="C240" s="1">
        <f>IF(ISBLANK(Data!C240),"",Data!C240)</f>
        <v>400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01</v>
      </c>
      <c r="H240" s="1" t="str">
        <f>IF(ISBLANK(Data!$F240),"",IF(Data!$F240&gt;=2,TEXT(Data!H240,"00"),""))</f>
        <v>00</v>
      </c>
      <c r="I240" s="1" t="str">
        <f>IF(ISBLANK(Data!$F240),"",IF(Data!$F240&gt;=3,TEXT(Data!I240,"00"),""))</f>
        <v>c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00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23957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a5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fe</v>
      </c>
    </row>
    <row r="242" ht="14.25">
      <c r="A242" s="1">
        <f>IF(ISBLANK(Data!A242),"",Data!A242)</f>
        <v>23958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1d</v>
      </c>
      <c r="H242" s="1" t="str">
        <f>IF(ISBLANK(Data!$F242),"",IF(Data!$F242&gt;=2,TEXT(Data!H242,"00"),""))</f>
        <v>e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23970</v>
      </c>
      <c r="B243" s="1">
        <f>IF(ISBLANK(Data!B243),"",Data!B243)</f>
        <v>0</v>
      </c>
      <c r="C243" s="1">
        <f>IF(ISBLANK(Data!C243),"",Data!C243)</f>
        <v>201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6</v>
      </c>
      <c r="G243" s="1" t="str">
        <f>IF(ISBLANK(Data!$F243),"",IF(Data!$F243&gt;=1,TEXT(Data!G243,"00"),""))</f>
        <v>32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00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63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>
        <f>IF(ISBLANK(Data!A244),"",Data!A244)</f>
        <v>23983</v>
      </c>
      <c r="B244" s="1">
        <f>IF(ISBLANK(Data!B244),"",Data!B244)</f>
        <v>0</v>
      </c>
      <c r="C244" s="1">
        <f>IF(ISBLANK(Data!C244),"",Data!C244)</f>
        <v>203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8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00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>00</v>
      </c>
      <c r="N244" s="1" t="str">
        <f>IF(ISBLANK(Data!$F244),"",IF(Data!$F244&gt;=8,TEXT(Data!N244,"00"),""))</f>
        <v>00</v>
      </c>
    </row>
    <row r="245" ht="14.25">
      <c r="A245" s="1">
        <f>IF(ISBLANK(Data!A245),"",Data!A245)</f>
        <v>23995</v>
      </c>
      <c r="B245" s="1">
        <f>IF(ISBLANK(Data!B245),"",Data!B245)</f>
        <v>0</v>
      </c>
      <c r="C245" s="1">
        <f>IF(ISBLANK(Data!C245),"",Data!C245)</f>
        <v>204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24006</v>
      </c>
      <c r="B246" s="1">
        <f>IF(ISBLANK(Data!B246),"",Data!B246)</f>
        <v>0</v>
      </c>
      <c r="C246" s="1">
        <f>IF(ISBLANK(Data!C246),"",Data!C246)</f>
        <v>202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e2</v>
      </c>
      <c r="H246" s="1" t="str">
        <f>IF(ISBLANK(Data!$F246),"",IF(Data!$F246&gt;=2,TEXT(Data!H246,"00"),""))</f>
        <v>1f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ae</v>
      </c>
      <c r="L246" s="1" t="str">
        <f>IF(ISBLANK(Data!$F246),"",IF(Data!$F246&gt;=6,TEXT(Data!L246,"00"),""))</f>
        <v>ab</v>
      </c>
      <c r="M246" s="1" t="str">
        <f>IF(ISBLANK(Data!$F246),"",IF(Data!$F246&gt;=7,TEXT(Data!M246,"00"),""))</f>
        <v>22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24007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a5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ef</v>
      </c>
    </row>
    <row r="248" ht="14.25">
      <c r="A248" s="1">
        <f>IF(ISBLANK(Data!A248),"",Data!A248)</f>
        <v>24008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e8</v>
      </c>
      <c r="H248" s="1" t="str">
        <f>IF(ISBLANK(Data!$F248),"",IF(Data!$F248&gt;=2,TEXT(Data!H248,"00"),""))</f>
        <v>f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24026</v>
      </c>
      <c r="B249" s="1">
        <f>IF(ISBLANK(Data!B249),"",Data!B249)</f>
        <v>0</v>
      </c>
      <c r="C249" s="1">
        <f>IF(ISBLANK(Data!C249),"",Data!C249)</f>
        <v>401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69</v>
      </c>
      <c r="H249" s="1" t="str">
        <f>IF(ISBLANK(Data!$F249),"",IF(Data!$F249&gt;=2,TEXT(Data!H249,"00"),""))</f>
        <v>9a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a1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24046</v>
      </c>
      <c r="B250" s="1">
        <f>IF(ISBLANK(Data!B250),"",Data!B250)</f>
        <v>0</v>
      </c>
      <c r="C250" s="1">
        <f>IF(ISBLANK(Data!C250),"",Data!C250)</f>
        <v>400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01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c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00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>00</v>
      </c>
      <c r="N250" s="1" t="str">
        <f>IF(ISBLANK(Data!$F250),"",IF(Data!$F250&gt;=8,TEXT(Data!N250,"00"),""))</f>
        <v>00</v>
      </c>
    </row>
    <row r="251" ht="14.25">
      <c r="A251" s="1">
        <f>IF(ISBLANK(Data!A251),"",Data!A251)</f>
        <v>24057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a5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64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64</v>
      </c>
      <c r="N251" s="1" t="str">
        <f>IF(ISBLANK(Data!$F251),"",IF(Data!$F251&gt;=8,TEXT(Data!N251,"00"),""))</f>
        <v>70</v>
      </c>
    </row>
    <row r="252" ht="14.25">
      <c r="A252" s="1">
        <f>IF(ISBLANK(Data!A252),"",Data!A252)</f>
        <v>24058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e2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24070</v>
      </c>
      <c r="B253" s="1">
        <f>IF(ISBLANK(Data!B253),"",Data!B253)</f>
        <v>0</v>
      </c>
      <c r="C253" s="1">
        <f>IF(ISBLANK(Data!C253),"",Data!C253)</f>
        <v>201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6</v>
      </c>
      <c r="G253" s="1" t="str">
        <f>IF(ISBLANK(Data!$F253),"",IF(Data!$F253&gt;=1,TEXT(Data!G253,"00"),""))</f>
        <v>32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63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>
        <f>IF(ISBLANK(Data!A254),"",Data!A254)</f>
        <v>24083</v>
      </c>
      <c r="B254" s="1">
        <f>IF(ISBLANK(Data!B254),"",Data!B254)</f>
        <v>0</v>
      </c>
      <c r="C254" s="1">
        <f>IF(ISBLANK(Data!C254),"",Data!C254)</f>
        <v>203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00</v>
      </c>
      <c r="H254" s="1" t="str">
        <f>IF(ISBLANK(Data!$F254),"",IF(Data!$F254&gt;=2,TEXT(Data!H254,"00"),""))</f>
        <v>00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00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24107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a5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64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64</v>
      </c>
      <c r="N255" s="1" t="str">
        <f>IF(ISBLANK(Data!$F255),"",IF(Data!$F255&gt;=8,TEXT(Data!N255,"00"),""))</f>
        <v>61</v>
      </c>
    </row>
    <row r="256" ht="14.25">
      <c r="A256" s="1">
        <f>IF(ISBLANK(Data!A256),"",Data!A256)</f>
        <v>24108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b3</v>
      </c>
      <c r="H256" s="1" t="str">
        <f>IF(ISBLANK(Data!$F256),"",IF(Data!$F256&gt;=2,TEXT(Data!H256,"00"),""))</f>
        <v>01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24126</v>
      </c>
      <c r="B257" s="1">
        <f>IF(ISBLANK(Data!B257),"",Data!B257)</f>
        <v>0</v>
      </c>
      <c r="C257" s="1">
        <f>IF(ISBLANK(Data!C257),"",Data!C257)</f>
        <v>401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69</v>
      </c>
      <c r="H257" s="1" t="str">
        <f>IF(ISBLANK(Data!$F257),"",IF(Data!$F257&gt;=2,TEXT(Data!H257,"00"),""))</f>
        <v>9a</v>
      </c>
      <c r="I257" s="1" t="str">
        <f>IF(ISBLANK(Data!$F257),"",IF(Data!$F257&gt;=3,TEXT(Data!I257,"00"),""))</f>
        <v>00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a1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24146</v>
      </c>
      <c r="B258" s="1">
        <f>IF(ISBLANK(Data!B258),"",Data!B258)</f>
        <v>0</v>
      </c>
      <c r="C258" s="1">
        <f>IF(ISBLANK(Data!C258),"",Data!C258)</f>
        <v>400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8</v>
      </c>
      <c r="G258" s="1" t="str">
        <f>IF(ISBLANK(Data!$F258),"",IF(Data!$F258&gt;=1,TEXT(Data!G258,"00"),""))</f>
        <v>01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c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00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>00</v>
      </c>
      <c r="N258" s="1" t="str">
        <f>IF(ISBLANK(Data!$F258),"",IF(Data!$F258&gt;=8,TEXT(Data!N258,"00"),""))</f>
        <v>00</v>
      </c>
    </row>
    <row r="259" ht="14.25">
      <c r="A259" s="1">
        <f>IF(ISBLANK(Data!A259),"",Data!A259)</f>
        <v>24157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a5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72</v>
      </c>
    </row>
    <row r="260" ht="14.25">
      <c r="A260" s="1">
        <f>IF(ISBLANK(Data!A260),"",Data!A260)</f>
        <v>24158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6b</v>
      </c>
      <c r="H260" s="1" t="str">
        <f>IF(ISBLANK(Data!$F260),"",IF(Data!$F260&gt;=2,TEXT(Data!H260,"00"),""))</f>
        <v>02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24170</v>
      </c>
      <c r="B261" s="1">
        <f>IF(ISBLANK(Data!B261),"",Data!B261)</f>
        <v>0</v>
      </c>
      <c r="C261" s="1">
        <f>IF(ISBLANK(Data!C261),"",Data!C261)</f>
        <v>201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6</v>
      </c>
      <c r="G261" s="1" t="str">
        <f>IF(ISBLANK(Data!$F261),"",IF(Data!$F261&gt;=1,TEXT(Data!G261,"00"),""))</f>
        <v>32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63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>
        <f>IF(ISBLANK(Data!A262),"",Data!A262)</f>
        <v>24183</v>
      </c>
      <c r="B262" s="1">
        <f>IF(ISBLANK(Data!B262),"",Data!B262)</f>
        <v>0</v>
      </c>
      <c r="C262" s="1">
        <f>IF(ISBLANK(Data!C262),"",Data!C262)</f>
        <v>203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00</v>
      </c>
      <c r="H262" s="1" t="str">
        <f>IF(ISBLANK(Data!$F262),"",IF(Data!$F262&gt;=2,TEXT(Data!H262,"00"),""))</f>
        <v>00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00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24206</v>
      </c>
      <c r="B263" s="1">
        <f>IF(ISBLANK(Data!B263),"",Data!B263)</f>
        <v>0</v>
      </c>
      <c r="C263" s="1">
        <f>IF(ISBLANK(Data!C263),"",Data!C263)</f>
        <v>403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63</v>
      </c>
      <c r="H263" s="1" t="str">
        <f>IF(ISBLANK(Data!$F263),"",IF(Data!$F263&gt;=2,TEXT(Data!H263,"00"),""))</f>
        <v>00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>00</v>
      </c>
      <c r="K263" s="1" t="str">
        <f>IF(ISBLANK(Data!$F263),"",IF(Data!$F263&gt;=5,TEXT(Data!K263,"00"),""))</f>
        <v>94</v>
      </c>
      <c r="L263" s="1" t="str">
        <f>IF(ISBLANK(Data!$F263),"",IF(Data!$F263&gt;=6,TEXT(Data!L263,"00"),""))</f>
        <v>e0</v>
      </c>
      <c r="M263" s="1" t="str">
        <f>IF(ISBLANK(Data!$F263),"",IF(Data!$F263&gt;=7,TEXT(Data!M263,"00"),""))</f>
        <v>09</v>
      </c>
      <c r="N263" s="1" t="str">
        <f>IF(ISBLANK(Data!$F263),"",IF(Data!$F263&gt;=8,TEXT(Data!N263,"00"),""))</f>
        <v>00</v>
      </c>
    </row>
    <row r="264" ht="14.25">
      <c r="A264" s="1">
        <f>IF(ISBLANK(Data!A264),"",Data!A264)</f>
        <v>24207</v>
      </c>
      <c r="B264" s="1">
        <f>IF(ISBLANK(Data!B264),"",Data!B264)</f>
        <v>1</v>
      </c>
      <c r="C264" s="1">
        <f>IF(ISBLANK(Data!C264),"",Data!C264)</f>
        <v>300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03</v>
      </c>
      <c r="H264" s="1" t="str">
        <f>IF(ISBLANK(Data!$F264),"",IF(Data!$F264&gt;=2,TEXT(Data!H264,"00"),""))</f>
        <v>a5</v>
      </c>
      <c r="I264" s="1" t="str">
        <f>IF(ISBLANK(Data!$F264),"",IF(Data!$F264&gt;=3,TEXT(Data!I264,"00"),""))</f>
        <v>64</v>
      </c>
      <c r="J264" s="1" t="str">
        <f>IF(ISBLANK(Data!$F264),"",IF(Data!$F264&gt;=4,TEXT(Data!J264,"00"),""))</f>
        <v>5a</v>
      </c>
      <c r="K264" s="1" t="str">
        <f>IF(ISBLANK(Data!$F264),"",IF(Data!$F264&gt;=5,TEXT(Data!K264,"00"),""))</f>
        <v>64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64</v>
      </c>
      <c r="N264" s="1" t="str">
        <f>IF(ISBLANK(Data!$F264),"",IF(Data!$F264&gt;=8,TEXT(Data!N264,"00"),""))</f>
        <v>63</v>
      </c>
    </row>
    <row r="265" ht="14.25">
      <c r="A265" s="1">
        <f>IF(ISBLANK(Data!A265),"",Data!A265)</f>
        <v>24208</v>
      </c>
      <c r="B265" s="1">
        <f>IF(ISBLANK(Data!B265),"",Data!B265)</f>
        <v>1</v>
      </c>
      <c r="C265" s="1">
        <f>IF(ISBLANK(Data!C265),"",Data!C265)</f>
        <v>301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3</v>
      </c>
      <c r="G265" s="1" t="str">
        <f>IF(ISBLANK(Data!$F265),"",IF(Data!$F265&gt;=1,TEXT(Data!G265,"00"),""))</f>
        <v>96</v>
      </c>
      <c r="H265" s="1" t="str">
        <f>IF(ISBLANK(Data!$F265),"",IF(Data!$F265&gt;=2,TEXT(Data!H265,"00"),""))</f>
        <v>03</v>
      </c>
      <c r="I265" s="1" t="str">
        <f>IF(ISBLANK(Data!$F265),"",IF(Data!$F265&gt;=3,TEXT(Data!I265,"00"),""))</f>
        <v>00</v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>
        <f>IF(ISBLANK(Data!A266),"",Data!A266)</f>
        <v>24226</v>
      </c>
      <c r="B266" s="1">
        <f>IF(ISBLANK(Data!B266),"",Data!B266)</f>
        <v>0</v>
      </c>
      <c r="C266" s="1">
        <f>IF(ISBLANK(Data!C266),"",Data!C266)</f>
        <v>401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8</v>
      </c>
      <c r="G266" s="1" t="str">
        <f>IF(ISBLANK(Data!$F266),"",IF(Data!$F266&gt;=1,TEXT(Data!G266,"00"),""))</f>
        <v>69</v>
      </c>
      <c r="H266" s="1" t="str">
        <f>IF(ISBLANK(Data!$F266),"",IF(Data!$F266&gt;=2,TEXT(Data!H266,"00"),""))</f>
        <v>9a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a1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>00</v>
      </c>
      <c r="N266" s="1" t="str">
        <f>IF(ISBLANK(Data!$F266),"",IF(Data!$F266&gt;=8,TEXT(Data!N266,"00"),""))</f>
        <v>00</v>
      </c>
    </row>
    <row r="267" ht="14.25">
      <c r="A267" s="1">
        <f>IF(ISBLANK(Data!A267),"",Data!A267)</f>
        <v>24246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24257</v>
      </c>
      <c r="B268" s="1">
        <f>IF(ISBLANK(Data!B268),"",Data!B268)</f>
        <v>1</v>
      </c>
      <c r="C268" s="1">
        <f>IF(ISBLANK(Data!C268),"",Data!C268)</f>
        <v>300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8</v>
      </c>
      <c r="G268" s="1" t="str">
        <f>IF(ISBLANK(Data!$F268),"",IF(Data!$F268&gt;=1,TEXT(Data!G268,"00"),""))</f>
        <v>03</v>
      </c>
      <c r="H268" s="1" t="str">
        <f>IF(ISBLANK(Data!$F268),"",IF(Data!$F268&gt;=2,TEXT(Data!H268,"00"),""))</f>
        <v>a5</v>
      </c>
      <c r="I268" s="1" t="str">
        <f>IF(ISBLANK(Data!$F268),"",IF(Data!$F268&gt;=3,TEXT(Data!I268,"00"),""))</f>
        <v>64</v>
      </c>
      <c r="J268" s="1" t="str">
        <f>IF(ISBLANK(Data!$F268),"",IF(Data!$F268&gt;=4,TEXT(Data!J268,"00"),""))</f>
        <v>5a</v>
      </c>
      <c r="K268" s="1" t="str">
        <f>IF(ISBLANK(Data!$F268),"",IF(Data!$F268&gt;=5,TEXT(Data!K268,"00"),""))</f>
        <v>64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>64</v>
      </c>
      <c r="N268" s="1" t="str">
        <f>IF(ISBLANK(Data!$F268),"",IF(Data!$F268&gt;=8,TEXT(Data!N268,"00"),""))</f>
        <v>74</v>
      </c>
    </row>
    <row r="269" ht="14.25">
      <c r="A269" s="1">
        <f>IF(ISBLANK(Data!A269),"",Data!A269)</f>
        <v>24258</v>
      </c>
      <c r="B269" s="1">
        <f>IF(ISBLANK(Data!B269),"",Data!B269)</f>
        <v>1</v>
      </c>
      <c r="C269" s="1">
        <f>IF(ISBLANK(Data!C269),"",Data!C269)</f>
        <v>301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3</v>
      </c>
      <c r="G269" s="1" t="str">
        <f>IF(ISBLANK(Data!$F269),"",IF(Data!$F269&gt;=1,TEXT(Data!G269,"00"),""))</f>
        <v>03</v>
      </c>
      <c r="H269" s="1" t="str">
        <f>IF(ISBLANK(Data!$F269),"",IF(Data!$F269&gt;=2,TEXT(Data!H269,"00"),""))</f>
        <v>04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>
        <f>IF(ISBLANK(Data!A270),"",Data!A270)</f>
        <v>24270</v>
      </c>
      <c r="B270" s="1">
        <f>IF(ISBLANK(Data!B270),"",Data!B270)</f>
        <v>0</v>
      </c>
      <c r="C270" s="1">
        <f>IF(ISBLANK(Data!C270),"",Data!C270)</f>
        <v>201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6</v>
      </c>
      <c r="G270" s="1" t="str">
        <f>IF(ISBLANK(Data!$F270),"",IF(Data!$F270&gt;=1,TEXT(Data!G270,"00"),""))</f>
        <v>32</v>
      </c>
      <c r="H270" s="1" t="str">
        <f>IF(ISBLANK(Data!$F270),"",IF(Data!$F270&gt;=2,TEXT(Data!H270,"00"),""))</f>
        <v>00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63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>
        <f>IF(ISBLANK(Data!A271),"",Data!A271)</f>
        <v>24283</v>
      </c>
      <c r="B271" s="1">
        <f>IF(ISBLANK(Data!B271),"",Data!B271)</f>
        <v>0</v>
      </c>
      <c r="C271" s="1">
        <f>IF(ISBLANK(Data!C271),"",Data!C271)</f>
        <v>203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00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>00</v>
      </c>
      <c r="K271" s="1" t="str">
        <f>IF(ISBLANK(Data!$F271),"",IF(Data!$F271&gt;=5,TEXT(Data!K271,"00"),""))</f>
        <v>00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00</v>
      </c>
      <c r="N271" s="1" t="str">
        <f>IF(ISBLANK(Data!$F271),"",IF(Data!$F271&gt;=8,TEXT(Data!N271,"00"),""))</f>
        <v>00</v>
      </c>
    </row>
    <row r="272" ht="14.25">
      <c r="A272" s="1">
        <f>IF(ISBLANK(Data!A272),"",Data!A272)</f>
        <v>24307</v>
      </c>
      <c r="B272" s="1">
        <f>IF(ISBLANK(Data!B272),"",Data!B272)</f>
        <v>1</v>
      </c>
      <c r="C272" s="1">
        <f>IF(ISBLANK(Data!C272),"",Data!C272)</f>
        <v>300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a5</v>
      </c>
      <c r="I272" s="1" t="str">
        <f>IF(ISBLANK(Data!$F272),"",IF(Data!$F272&gt;=3,TEXT(Data!I272,"00"),""))</f>
        <v>64</v>
      </c>
      <c r="J272" s="1" t="str">
        <f>IF(ISBLANK(Data!$F272),"",IF(Data!$F272&gt;=4,TEXT(Data!J272,"00"),""))</f>
        <v>5a</v>
      </c>
      <c r="K272" s="1" t="str">
        <f>IF(ISBLANK(Data!$F272),"",IF(Data!$F272&gt;=5,TEXT(Data!K272,"00"),""))</f>
        <v>64</v>
      </c>
      <c r="L272" s="1" t="str">
        <f>IF(ISBLANK(Data!$F272),"",IF(Data!$F272&gt;=6,TEXT(Data!L272,"00"),""))</f>
        <v>00</v>
      </c>
      <c r="M272" s="1" t="str">
        <f>IF(ISBLANK(Data!$F272),"",IF(Data!$F272&gt;=7,TEXT(Data!M272,"00"),""))</f>
        <v>64</v>
      </c>
      <c r="N272" s="1" t="str">
        <f>IF(ISBLANK(Data!$F272),"",IF(Data!$F272&gt;=8,TEXT(Data!N272,"00"),""))</f>
        <v>65</v>
      </c>
    </row>
    <row r="273" ht="14.25">
      <c r="A273" s="1">
        <f>IF(ISBLANK(Data!A273),"",Data!A273)</f>
        <v>24308</v>
      </c>
      <c r="B273" s="1">
        <f>IF(ISBLANK(Data!B273),"",Data!B273)</f>
        <v>1</v>
      </c>
      <c r="C273" s="1">
        <f>IF(ISBLANK(Data!C273),"",Data!C273)</f>
        <v>301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3</v>
      </c>
      <c r="G273" s="1" t="str">
        <f>IF(ISBLANK(Data!$F273),"",IF(Data!$F273&gt;=1,TEXT(Data!G273,"00"),""))</f>
        <v>54</v>
      </c>
      <c r="H273" s="1" t="str">
        <f>IF(ISBLANK(Data!$F273),"",IF(Data!$F273&gt;=2,TEXT(Data!H273,"00"),""))</f>
        <v>05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>
        <f>IF(ISBLANK(Data!A274),"",Data!A274)</f>
        <v>24326</v>
      </c>
      <c r="B274" s="1">
        <f>IF(ISBLANK(Data!B274),"",Data!B274)</f>
        <v>0</v>
      </c>
      <c r="C274" s="1">
        <f>IF(ISBLANK(Data!C274),"",Data!C274)</f>
        <v>401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69</v>
      </c>
      <c r="H274" s="1" t="str">
        <f>IF(ISBLANK(Data!$F274),"",IF(Data!$F274&gt;=2,TEXT(Data!H274,"00"),""))</f>
        <v>9a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a1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00</v>
      </c>
      <c r="N274" s="1" t="str">
        <f>IF(ISBLANK(Data!$F274),"",IF(Data!$F274&gt;=8,TEXT(Data!N274,"00"),""))</f>
        <v>00</v>
      </c>
    </row>
    <row r="275" ht="14.25">
      <c r="A275" s="1">
        <f>IF(ISBLANK(Data!A275),"",Data!A275)</f>
        <v>24346</v>
      </c>
      <c r="B275" s="1">
        <f>IF(ISBLANK(Data!B275),"",Data!B275)</f>
        <v>0</v>
      </c>
      <c r="C275" s="1">
        <f>IF(ISBLANK(Data!C275),"",Data!C275)</f>
        <v>400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01</v>
      </c>
      <c r="H275" s="1" t="str">
        <f>IF(ISBLANK(Data!$F275),"",IF(Data!$F275&gt;=2,TEXT(Data!H275,"00"),""))</f>
        <v>00</v>
      </c>
      <c r="I275" s="1" t="str">
        <f>IF(ISBLANK(Data!$F275),"",IF(Data!$F275&gt;=3,TEXT(Data!I275,"00"),""))</f>
        <v>c</v>
      </c>
      <c r="J275" s="1" t="str">
        <f>IF(ISBLANK(Data!$F275),"",IF(Data!$F275&gt;=4,TEXT(Data!J275,"00"),""))</f>
        <v>00</v>
      </c>
      <c r="K275" s="1" t="str">
        <f>IF(ISBLANK(Data!$F275),"",IF(Data!$F275&gt;=5,TEXT(Data!K275,"00"),""))</f>
        <v>00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00</v>
      </c>
      <c r="N275" s="1" t="str">
        <f>IF(ISBLANK(Data!$F275),"",IF(Data!$F275&gt;=8,TEXT(Data!N275,"00"),""))</f>
        <v>00</v>
      </c>
    </row>
    <row r="276" ht="14.25">
      <c r="A276" s="1">
        <f>IF(ISBLANK(Data!A276),"",Data!A276)</f>
        <v>24357</v>
      </c>
      <c r="B276" s="1">
        <f>IF(ISBLANK(Data!B276),"",Data!B276)</f>
        <v>1</v>
      </c>
      <c r="C276" s="1">
        <f>IF(ISBLANK(Data!C276),"",Data!C276)</f>
        <v>300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03</v>
      </c>
      <c r="H276" s="1" t="str">
        <f>IF(ISBLANK(Data!$F276),"",IF(Data!$F276&gt;=2,TEXT(Data!H276,"00"),""))</f>
        <v>a5</v>
      </c>
      <c r="I276" s="1" t="str">
        <f>IF(ISBLANK(Data!$F276),"",IF(Data!$F276&gt;=3,TEXT(Data!I276,"00"),""))</f>
        <v>64</v>
      </c>
      <c r="J276" s="1" t="str">
        <f>IF(ISBLANK(Data!$F276),"",IF(Data!$F276&gt;=4,TEXT(Data!J276,"00"),""))</f>
        <v>5a</v>
      </c>
      <c r="K276" s="1" t="str">
        <f>IF(ISBLANK(Data!$F276),"",IF(Data!$F276&gt;=5,TEXT(Data!K276,"00"),""))</f>
        <v>64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64</v>
      </c>
      <c r="N276" s="1" t="str">
        <f>IF(ISBLANK(Data!$F276),"",IF(Data!$F276&gt;=8,TEXT(Data!N276,"00"),""))</f>
        <v>76</v>
      </c>
    </row>
    <row r="277" ht="14.25">
      <c r="A277" s="1">
        <f>IF(ISBLANK(Data!A277),"",Data!A277)</f>
        <v>24358</v>
      </c>
      <c r="B277" s="1">
        <f>IF(ISBLANK(Data!B277),"",Data!B277)</f>
        <v>1</v>
      </c>
      <c r="C277" s="1">
        <f>IF(ISBLANK(Data!C277),"",Data!C277)</f>
        <v>301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3</v>
      </c>
      <c r="G277" s="1" t="str">
        <f>IF(ISBLANK(Data!$F277),"",IF(Data!$F277&gt;=1,TEXT(Data!G277,"00"),""))</f>
        <v>f5</v>
      </c>
      <c r="H277" s="1" t="str">
        <f>IF(ISBLANK(Data!$F277),"",IF(Data!$F277&gt;=2,TEXT(Data!H277,"00"),""))</f>
        <v>06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24370</v>
      </c>
      <c r="B278" s="1">
        <f>IF(ISBLANK(Data!B278),"",Data!B278)</f>
        <v>0</v>
      </c>
      <c r="C278" s="1">
        <f>IF(ISBLANK(Data!C278),"",Data!C278)</f>
        <v>201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6</v>
      </c>
      <c r="G278" s="1" t="str">
        <f>IF(ISBLANK(Data!$F278),"",IF(Data!$F278&gt;=1,TEXT(Data!G278,"00"),""))</f>
        <v>32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63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>
        <f>IF(ISBLANK(Data!A279),"",Data!A279)</f>
        <v>24383</v>
      </c>
      <c r="B279" s="1">
        <f>IF(ISBLANK(Data!B279),"",Data!B279)</f>
        <v>0</v>
      </c>
      <c r="C279" s="1">
        <f>IF(ISBLANK(Data!C279),"",Data!C279)</f>
        <v>203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00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00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24407</v>
      </c>
      <c r="B280" s="1">
        <f>IF(ISBLANK(Data!B280),"",Data!B280)</f>
        <v>1</v>
      </c>
      <c r="C280" s="1">
        <f>IF(ISBLANK(Data!C280),"",Data!C280)</f>
        <v>300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8</v>
      </c>
      <c r="G280" s="1" t="str">
        <f>IF(ISBLANK(Data!$F280),"",IF(Data!$F280&gt;=1,TEXT(Data!G280,"00"),""))</f>
        <v>03</v>
      </c>
      <c r="H280" s="1" t="str">
        <f>IF(ISBLANK(Data!$F280),"",IF(Data!$F280&gt;=2,TEXT(Data!H280,"00"),""))</f>
        <v>a5</v>
      </c>
      <c r="I280" s="1" t="str">
        <f>IF(ISBLANK(Data!$F280),"",IF(Data!$F280&gt;=3,TEXT(Data!I280,"00"),""))</f>
        <v>64</v>
      </c>
      <c r="J280" s="1" t="str">
        <f>IF(ISBLANK(Data!$F280),"",IF(Data!$F280&gt;=4,TEXT(Data!J280,"00"),""))</f>
        <v>5a</v>
      </c>
      <c r="K280" s="1" t="str">
        <f>IF(ISBLANK(Data!$F280),"",IF(Data!$F280&gt;=5,TEXT(Data!K280,"00"),""))</f>
        <v>64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>64</v>
      </c>
      <c r="N280" s="1" t="str">
        <f>IF(ISBLANK(Data!$F280),"",IF(Data!$F280&gt;=8,TEXT(Data!N280,"00"),""))</f>
        <v>67</v>
      </c>
    </row>
    <row r="281" ht="14.25">
      <c r="A281" s="1">
        <f>IF(ISBLANK(Data!A281),"",Data!A281)</f>
        <v>24408</v>
      </c>
      <c r="B281" s="1">
        <f>IF(ISBLANK(Data!B281),"",Data!B281)</f>
        <v>1</v>
      </c>
      <c r="C281" s="1">
        <f>IF(ISBLANK(Data!C281),"",Data!C281)</f>
        <v>301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3</v>
      </c>
      <c r="G281" s="1" t="str">
        <f>IF(ISBLANK(Data!$F281),"",IF(Data!$F281&gt;=1,TEXT(Data!G281,"00"),""))</f>
        <v>b8</v>
      </c>
      <c r="H281" s="1" t="str">
        <f>IF(ISBLANK(Data!$F281),"",IF(Data!$F281&gt;=2,TEXT(Data!H281,"00"),""))</f>
        <v>07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>
        <f>IF(ISBLANK(Data!A282),"",Data!A282)</f>
        <v>24426</v>
      </c>
      <c r="B282" s="1">
        <f>IF(ISBLANK(Data!B282),"",Data!B282)</f>
        <v>0</v>
      </c>
      <c r="C282" s="1">
        <f>IF(ISBLANK(Data!C282),"",Data!C282)</f>
        <v>401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69</v>
      </c>
      <c r="H282" s="1" t="str">
        <f>IF(ISBLANK(Data!$F282),"",IF(Data!$F282&gt;=2,TEXT(Data!H282,"00"),""))</f>
        <v>9a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>00</v>
      </c>
      <c r="K282" s="1" t="str">
        <f>IF(ISBLANK(Data!$F282),"",IF(Data!$F282&gt;=5,TEXT(Data!K282,"00"),""))</f>
        <v>a1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00</v>
      </c>
      <c r="N282" s="1" t="str">
        <f>IF(ISBLANK(Data!$F282),"",IF(Data!$F282&gt;=8,TEXT(Data!N282,"00"),""))</f>
        <v>00</v>
      </c>
    </row>
    <row r="283" ht="14.25">
      <c r="A283" s="1">
        <f>IF(ISBLANK(Data!A283),"",Data!A283)</f>
        <v>24446</v>
      </c>
      <c r="B283" s="1">
        <f>IF(ISBLANK(Data!B283),"",Data!B283)</f>
        <v>0</v>
      </c>
      <c r="C283" s="1">
        <f>IF(ISBLANK(Data!C283),"",Data!C283)</f>
        <v>400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8</v>
      </c>
      <c r="G283" s="1" t="str">
        <f>IF(ISBLANK(Data!$F283),"",IF(Data!$F283&gt;=1,TEXT(Data!G283,"00"),""))</f>
        <v>01</v>
      </c>
      <c r="H283" s="1" t="str">
        <f>IF(ISBLANK(Data!$F283),"",IF(Data!$F283&gt;=2,TEXT(Data!H283,"00"),""))</f>
        <v>00</v>
      </c>
      <c r="I283" s="1" t="str">
        <f>IF(ISBLANK(Data!$F283),"",IF(Data!$F283&gt;=3,TEXT(Data!I283,"00"),""))</f>
        <v>c</v>
      </c>
      <c r="J283" s="1" t="str">
        <f>IF(ISBLANK(Data!$F283),"",IF(Data!$F283&gt;=4,TEXT(Data!J283,"00"),""))</f>
        <v>00</v>
      </c>
      <c r="K283" s="1" t="str">
        <f>IF(ISBLANK(Data!$F283),"",IF(Data!$F283&gt;=5,TEXT(Data!K283,"00"),""))</f>
        <v>00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00</v>
      </c>
      <c r="N283" s="1" t="str">
        <f>IF(ISBLANK(Data!$F283),"",IF(Data!$F283&gt;=8,TEXT(Data!N283,"00"),""))</f>
        <v>00</v>
      </c>
    </row>
    <row r="284" ht="14.25">
      <c r="A284" s="1">
        <f>IF(ISBLANK(Data!A284),"",Data!A284)</f>
        <v>24457</v>
      </c>
      <c r="B284" s="1">
        <f>IF(ISBLANK(Data!B284),"",Data!B284)</f>
        <v>1</v>
      </c>
      <c r="C284" s="1">
        <f>IF(ISBLANK(Data!C284),"",Data!C284)</f>
        <v>300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03</v>
      </c>
      <c r="H284" s="1" t="str">
        <f>IF(ISBLANK(Data!$F284),"",IF(Data!$F284&gt;=2,TEXT(Data!H284,"00"),""))</f>
        <v>a5</v>
      </c>
      <c r="I284" s="1" t="str">
        <f>IF(ISBLANK(Data!$F284),"",IF(Data!$F284&gt;=3,TEXT(Data!I284,"00"),""))</f>
        <v>64</v>
      </c>
      <c r="J284" s="1" t="str">
        <f>IF(ISBLANK(Data!$F284),"",IF(Data!$F284&gt;=4,TEXT(Data!J284,"00"),""))</f>
        <v>5a</v>
      </c>
      <c r="K284" s="1" t="str">
        <f>IF(ISBLANK(Data!$F284),"",IF(Data!$F284&gt;=5,TEXT(Data!K284,"00"),""))</f>
        <v>64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64</v>
      </c>
      <c r="N284" s="1" t="str">
        <f>IF(ISBLANK(Data!$F284),"",IF(Data!$F284&gt;=8,TEXT(Data!N284,"00"),""))</f>
        <v>f8</v>
      </c>
    </row>
    <row r="285" ht="14.25">
      <c r="A285" s="1">
        <f>IF(ISBLANK(Data!A285),"",Data!A285)</f>
        <v>24458</v>
      </c>
      <c r="B285" s="1">
        <f>IF(ISBLANK(Data!B285),"",Data!B285)</f>
        <v>1</v>
      </c>
      <c r="C285" s="1">
        <f>IF(ISBLANK(Data!C285),"",Data!C285)</f>
        <v>301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3</v>
      </c>
      <c r="G285" s="1" t="str">
        <f>IF(ISBLANK(Data!$F285),"",IF(Data!$F285&gt;=1,TEXT(Data!G285,"00"),""))</f>
        <v>80</v>
      </c>
      <c r="H285" s="1" t="str">
        <f>IF(ISBLANK(Data!$F285),"",IF(Data!$F285&gt;=2,TEXT(Data!H285,"00"),""))</f>
        <v>08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24470</v>
      </c>
      <c r="B286" s="1">
        <f>IF(ISBLANK(Data!B286),"",Data!B286)</f>
        <v>0</v>
      </c>
      <c r="C286" s="1">
        <f>IF(ISBLANK(Data!C286),"",Data!C286)</f>
        <v>201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6</v>
      </c>
      <c r="G286" s="1" t="str">
        <f>IF(ISBLANK(Data!$F286),"",IF(Data!$F286&gt;=1,TEXT(Data!G286,"00"),""))</f>
        <v>32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63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>
        <f>IF(ISBLANK(Data!A287),"",Data!A287)</f>
        <v>24483</v>
      </c>
      <c r="B287" s="1">
        <f>IF(ISBLANK(Data!B287),"",Data!B287)</f>
        <v>0</v>
      </c>
      <c r="C287" s="1">
        <f>IF(ISBLANK(Data!C287),"",Data!C287)</f>
        <v>203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00</v>
      </c>
      <c r="H287" s="1" t="str">
        <f>IF(ISBLANK(Data!$F287),"",IF(Data!$F287&gt;=2,TEXT(Data!H287,"00"),""))</f>
        <v>00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>00</v>
      </c>
      <c r="K287" s="1" t="str">
        <f>IF(ISBLANK(Data!$F287),"",IF(Data!$F287&gt;=5,TEXT(Data!K287,"00"),""))</f>
        <v>00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00</v>
      </c>
      <c r="N287" s="1" t="str">
        <f>IF(ISBLANK(Data!$F287),"",IF(Data!$F287&gt;=8,TEXT(Data!N287,"00"),""))</f>
        <v>00</v>
      </c>
    </row>
    <row r="288" ht="14.25">
      <c r="A288" s="1">
        <f>IF(ISBLANK(Data!A288),"",Data!A288)</f>
        <v>24507</v>
      </c>
      <c r="B288" s="1">
        <f>IF(ISBLANK(Data!B288),"",Data!B288)</f>
        <v>1</v>
      </c>
      <c r="C288" s="1">
        <f>IF(ISBLANK(Data!C288),"",Data!C288)</f>
        <v>300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a5</v>
      </c>
      <c r="I288" s="1" t="str">
        <f>IF(ISBLANK(Data!$F288),"",IF(Data!$F288&gt;=3,TEXT(Data!I288,"00"),""))</f>
        <v>64</v>
      </c>
      <c r="J288" s="1" t="str">
        <f>IF(ISBLANK(Data!$F288),"",IF(Data!$F288&gt;=4,TEXT(Data!J288,"00"),""))</f>
        <v>5a</v>
      </c>
      <c r="K288" s="1" t="str">
        <f>IF(ISBLANK(Data!$F288),"",IF(Data!$F288&gt;=5,TEXT(Data!K288,"00"),""))</f>
        <v>64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64</v>
      </c>
      <c r="N288" s="1" t="str">
        <f>IF(ISBLANK(Data!$F288),"",IF(Data!$F288&gt;=8,TEXT(Data!N288,"00"),""))</f>
        <v>e9</v>
      </c>
    </row>
    <row r="289" ht="14.25">
      <c r="A289" s="1">
        <f>IF(ISBLANK(Data!A289),"",Data!A289)</f>
        <v>24508</v>
      </c>
      <c r="B289" s="1">
        <f>IF(ISBLANK(Data!B289),"",Data!B289)</f>
        <v>1</v>
      </c>
      <c r="C289" s="1">
        <f>IF(ISBLANK(Data!C289),"",Data!C289)</f>
        <v>301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3</v>
      </c>
      <c r="G289" s="1" t="str">
        <f>IF(ISBLANK(Data!$F289),"",IF(Data!$F289&gt;=1,TEXT(Data!G289,"00"),""))</f>
        <v>88</v>
      </c>
      <c r="H289" s="1" t="str">
        <f>IF(ISBLANK(Data!$F289),"",IF(Data!$F289&gt;=2,TEXT(Data!H289,"00"),""))</f>
        <v>09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>
        <f>IF(ISBLANK(Data!A290),"",Data!A290)</f>
        <v>24526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69</v>
      </c>
      <c r="H290" s="1" t="str">
        <f>IF(ISBLANK(Data!$F290),"",IF(Data!$F290&gt;=2,TEXT(Data!H290,"00"),""))</f>
        <v>9a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9b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24546</v>
      </c>
      <c r="B291" s="1">
        <f>IF(ISBLANK(Data!B291),"",Data!B291)</f>
        <v>0</v>
      </c>
      <c r="C291" s="1">
        <f>IF(ISBLANK(Data!C291),"",Data!C291)</f>
        <v>400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8</v>
      </c>
      <c r="G291" s="1" t="str">
        <f>IF(ISBLANK(Data!$F291),"",IF(Data!$F291&gt;=1,TEXT(Data!G291,"00"),""))</f>
        <v>01</v>
      </c>
      <c r="H291" s="1" t="str">
        <f>IF(ISBLANK(Data!$F291),"",IF(Data!$F291&gt;=2,TEXT(Data!H291,"00"),""))</f>
        <v>00</v>
      </c>
      <c r="I291" s="1" t="str">
        <f>IF(ISBLANK(Data!$F291),"",IF(Data!$F291&gt;=3,TEXT(Data!I291,"00"),""))</f>
        <v>c</v>
      </c>
      <c r="J291" s="1" t="str">
        <f>IF(ISBLANK(Data!$F291),"",IF(Data!$F291&gt;=4,TEXT(Data!J291,"00"),""))</f>
        <v>00</v>
      </c>
      <c r="K291" s="1" t="str">
        <f>IF(ISBLANK(Data!$F291),"",IF(Data!$F291&gt;=5,TEXT(Data!K291,"00"),""))</f>
        <v>00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00</v>
      </c>
      <c r="N291" s="1" t="str">
        <f>IF(ISBLANK(Data!$F291),"",IF(Data!$F291&gt;=8,TEXT(Data!N291,"00"),""))</f>
        <v>00</v>
      </c>
    </row>
    <row r="292" ht="14.25">
      <c r="A292" s="1">
        <f>IF(ISBLANK(Data!A292),"",Data!A292)</f>
        <v>24557</v>
      </c>
      <c r="B292" s="1">
        <f>IF(ISBLANK(Data!B292),"",Data!B292)</f>
        <v>1</v>
      </c>
      <c r="C292" s="1">
        <f>IF(ISBLANK(Data!C292),"",Data!C292)</f>
        <v>300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03</v>
      </c>
      <c r="H292" s="1" t="str">
        <f>IF(ISBLANK(Data!$F292),"",IF(Data!$F292&gt;=2,TEXT(Data!H292,"00"),""))</f>
        <v>a5</v>
      </c>
      <c r="I292" s="1" t="str">
        <f>IF(ISBLANK(Data!$F292),"",IF(Data!$F292&gt;=3,TEXT(Data!I292,"00"),""))</f>
        <v>64</v>
      </c>
      <c r="J292" s="1" t="str">
        <f>IF(ISBLANK(Data!$F292),"",IF(Data!$F292&gt;=4,TEXT(Data!J292,"00"),""))</f>
        <v>5a</v>
      </c>
      <c r="K292" s="1" t="str">
        <f>IF(ISBLANK(Data!$F292),"",IF(Data!$F292&gt;=5,TEXT(Data!K292,"00"),""))</f>
        <v>64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64</v>
      </c>
      <c r="N292" s="1" t="str">
        <f>IF(ISBLANK(Data!$F292),"",IF(Data!$F292&gt;=8,TEXT(Data!N292,"00"),""))</f>
        <v>fa</v>
      </c>
    </row>
    <row r="293" ht="14.25">
      <c r="A293" s="1">
        <f>IF(ISBLANK(Data!A293),"",Data!A293)</f>
        <v>24558</v>
      </c>
      <c r="B293" s="1">
        <f>IF(ISBLANK(Data!B293),"",Data!B293)</f>
        <v>1</v>
      </c>
      <c r="C293" s="1">
        <f>IF(ISBLANK(Data!C293),"",Data!C293)</f>
        <v>301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3</v>
      </c>
      <c r="G293" s="1" t="str">
        <f>IF(ISBLANK(Data!$F293),"",IF(Data!$F293&gt;=1,TEXT(Data!G293,"00"),""))</f>
        <v>c6</v>
      </c>
      <c r="H293" s="1" t="str">
        <f>IF(ISBLANK(Data!$F293),"",IF(Data!$F293&gt;=2,TEXT(Data!H293,"00"),""))</f>
        <v>a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24570</v>
      </c>
      <c r="B294" s="1">
        <f>IF(ISBLANK(Data!B294),"",Data!B294)</f>
        <v>0</v>
      </c>
      <c r="C294" s="1">
        <f>IF(ISBLANK(Data!C294),"",Data!C294)</f>
        <v>201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6</v>
      </c>
      <c r="G294" s="1" t="str">
        <f>IF(ISBLANK(Data!$F294),"",IF(Data!$F294&gt;=1,TEXT(Data!G294,"00"),""))</f>
        <v>32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63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>
        <f>IF(ISBLANK(Data!A295),"",Data!A295)</f>
        <v>24583</v>
      </c>
      <c r="B295" s="1">
        <f>IF(ISBLANK(Data!B295),"",Data!B295)</f>
        <v>0</v>
      </c>
      <c r="C295" s="1">
        <f>IF(ISBLANK(Data!C295),"",Data!C295)</f>
        <v>203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00</v>
      </c>
      <c r="H295" s="1" t="str">
        <f>IF(ISBLANK(Data!$F295),"",IF(Data!$F295&gt;=2,TEXT(Data!H295,"00"),""))</f>
        <v>00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>00</v>
      </c>
      <c r="K295" s="1" t="str">
        <f>IF(ISBLANK(Data!$F295),"",IF(Data!$F295&gt;=5,TEXT(Data!K295,"00"),""))</f>
        <v>00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00</v>
      </c>
      <c r="N295" s="1" t="str">
        <f>IF(ISBLANK(Data!$F295),"",IF(Data!$F295&gt;=8,TEXT(Data!N295,"00"),""))</f>
        <v>00</v>
      </c>
    </row>
    <row r="296" ht="14.25">
      <c r="A296" s="1">
        <f>IF(ISBLANK(Data!A296),"",Data!A296)</f>
        <v>24607</v>
      </c>
      <c r="B296" s="1">
        <f>IF(ISBLANK(Data!B296),"",Data!B296)</f>
        <v>1</v>
      </c>
      <c r="C296" s="1">
        <f>IF(ISBLANK(Data!C296),"",Data!C296)</f>
        <v>300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03</v>
      </c>
      <c r="H296" s="1" t="str">
        <f>IF(ISBLANK(Data!$F296),"",IF(Data!$F296&gt;=2,TEXT(Data!H296,"00"),""))</f>
        <v>a5</v>
      </c>
      <c r="I296" s="1" t="str">
        <f>IF(ISBLANK(Data!$F296),"",IF(Data!$F296&gt;=3,TEXT(Data!I296,"00"),""))</f>
        <v>64</v>
      </c>
      <c r="J296" s="1" t="str">
        <f>IF(ISBLANK(Data!$F296),"",IF(Data!$F296&gt;=4,TEXT(Data!J296,"00"),""))</f>
        <v>5a</v>
      </c>
      <c r="K296" s="1" t="str">
        <f>IF(ISBLANK(Data!$F296),"",IF(Data!$F296&gt;=5,TEXT(Data!K296,"00"),""))</f>
        <v>64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64</v>
      </c>
      <c r="N296" s="1" t="str">
        <f>IF(ISBLANK(Data!$F296),"",IF(Data!$F296&gt;=8,TEXT(Data!N296,"00"),""))</f>
        <v>eb</v>
      </c>
    </row>
    <row r="297" ht="14.25">
      <c r="A297" s="1">
        <f>IF(ISBLANK(Data!A297),"",Data!A297)</f>
        <v>24608</v>
      </c>
      <c r="B297" s="1">
        <f>IF(ISBLANK(Data!B297),"",Data!B297)</f>
        <v>1</v>
      </c>
      <c r="C297" s="1">
        <f>IF(ISBLANK(Data!C297),"",Data!C297)</f>
        <v>301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3</v>
      </c>
      <c r="G297" s="1" t="str">
        <f>IF(ISBLANK(Data!$F297),"",IF(Data!$F297&gt;=1,TEXT(Data!G297,"00"),""))</f>
        <v>43</v>
      </c>
      <c r="H297" s="1" t="str">
        <f>IF(ISBLANK(Data!$F297),"",IF(Data!$F297&gt;=2,TEXT(Data!H297,"00"),""))</f>
        <v>b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>
        <f>IF(ISBLANK(Data!A298),"",Data!A298)</f>
        <v>24627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69</v>
      </c>
      <c r="H298" s="1" t="str">
        <f>IF(ISBLANK(Data!$F298),"",IF(Data!$F298&gt;=2,TEXT(Data!H298,"00"),""))</f>
        <v>9a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9b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24647</v>
      </c>
      <c r="B299" s="1">
        <f>IF(ISBLANK(Data!B299),"",Data!B299)</f>
        <v>0</v>
      </c>
      <c r="C299" s="1">
        <f>IF(ISBLANK(Data!C299),"",Data!C299)</f>
        <v>400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8</v>
      </c>
      <c r="G299" s="1" t="str">
        <f>IF(ISBLANK(Data!$F299),"",IF(Data!$F299&gt;=1,TEXT(Data!G299,"00"),""))</f>
        <v>01</v>
      </c>
      <c r="H299" s="1" t="str">
        <f>IF(ISBLANK(Data!$F299),"",IF(Data!$F299&gt;=2,TEXT(Data!H299,"00"),""))</f>
        <v>00</v>
      </c>
      <c r="I299" s="1" t="str">
        <f>IF(ISBLANK(Data!$F299),"",IF(Data!$F299&gt;=3,TEXT(Data!I299,"00"),""))</f>
        <v>c</v>
      </c>
      <c r="J299" s="1" t="str">
        <f>IF(ISBLANK(Data!$F299),"",IF(Data!$F299&gt;=4,TEXT(Data!J299,"00"),""))</f>
        <v>00</v>
      </c>
      <c r="K299" s="1" t="str">
        <f>IF(ISBLANK(Data!$F299),"",IF(Data!$F299&gt;=5,TEXT(Data!K299,"00"),""))</f>
        <v>00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00</v>
      </c>
      <c r="N299" s="1" t="str">
        <f>IF(ISBLANK(Data!$F299),"",IF(Data!$F299&gt;=8,TEXT(Data!N299,"00"),""))</f>
        <v>00</v>
      </c>
    </row>
    <row r="300" ht="14.25">
      <c r="A300" s="1">
        <f>IF(ISBLANK(Data!A300),"",Data!A300)</f>
        <v>24657</v>
      </c>
      <c r="B300" s="1">
        <f>IF(ISBLANK(Data!B300),"",Data!B300)</f>
        <v>1</v>
      </c>
      <c r="C300" s="1">
        <f>IF(ISBLANK(Data!C300),"",Data!C300)</f>
        <v>300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03</v>
      </c>
      <c r="H300" s="1" t="str">
        <f>IF(ISBLANK(Data!$F300),"",IF(Data!$F300&gt;=2,TEXT(Data!H300,"00"),""))</f>
        <v>a5</v>
      </c>
      <c r="I300" s="1" t="str">
        <f>IF(ISBLANK(Data!$F300),"",IF(Data!$F300&gt;=3,TEXT(Data!I300,"00"),""))</f>
        <v>64</v>
      </c>
      <c r="J300" s="1" t="str">
        <f>IF(ISBLANK(Data!$F300),"",IF(Data!$F300&gt;=4,TEXT(Data!J300,"00"),""))</f>
        <v>5a</v>
      </c>
      <c r="K300" s="1" t="str">
        <f>IF(ISBLANK(Data!$F300),"",IF(Data!$F300&gt;=5,TEXT(Data!K300,"00"),""))</f>
        <v>64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64</v>
      </c>
      <c r="N300" s="1" t="str">
        <f>IF(ISBLANK(Data!$F300),"",IF(Data!$F300&gt;=8,TEXT(Data!N300,"00"),""))</f>
        <v>fc</v>
      </c>
    </row>
    <row r="301" ht="14.25">
      <c r="A301" s="1">
        <f>IF(ISBLANK(Data!A301),"",Data!A301)</f>
        <v>24658</v>
      </c>
      <c r="B301" s="1">
        <f>IF(ISBLANK(Data!B301),"",Data!B301)</f>
        <v>1</v>
      </c>
      <c r="C301" s="1">
        <f>IF(ISBLANK(Data!C301),"",Data!C301)</f>
        <v>301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3</v>
      </c>
      <c r="G301" s="1" t="str">
        <f>IF(ISBLANK(Data!$F301),"",IF(Data!$F301&gt;=1,TEXT(Data!G301,"00"),""))</f>
        <v>b5</v>
      </c>
      <c r="H301" s="1" t="str">
        <f>IF(ISBLANK(Data!$F301),"",IF(Data!$F301&gt;=2,TEXT(Data!H301,"00"),""))</f>
        <v>c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24670</v>
      </c>
      <c r="B302" s="1">
        <f>IF(ISBLANK(Data!B302),"",Data!B302)</f>
        <v>0</v>
      </c>
      <c r="C302" s="1">
        <f>IF(ISBLANK(Data!C302),"",Data!C302)</f>
        <v>201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6</v>
      </c>
      <c r="G302" s="1" t="str">
        <f>IF(ISBLANK(Data!$F302),"",IF(Data!$F302&gt;=1,TEXT(Data!G302,"00"),""))</f>
        <v>32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63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>
        <f>IF(ISBLANK(Data!A303),"",Data!A303)</f>
        <v>24683</v>
      </c>
      <c r="B303" s="1">
        <f>IF(ISBLANK(Data!B303),"",Data!B303)</f>
        <v>0</v>
      </c>
      <c r="C303" s="1">
        <f>IF(ISBLANK(Data!C303),"",Data!C303)</f>
        <v>203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00</v>
      </c>
      <c r="H303" s="1" t="str">
        <f>IF(ISBLANK(Data!$F303),"",IF(Data!$F303&gt;=2,TEXT(Data!H303,"00"),""))</f>
        <v>00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>00</v>
      </c>
      <c r="K303" s="1" t="str">
        <f>IF(ISBLANK(Data!$F303),"",IF(Data!$F303&gt;=5,TEXT(Data!K303,"00"),""))</f>
        <v>00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00</v>
      </c>
      <c r="N303" s="1" t="str">
        <f>IF(ISBLANK(Data!$F303),"",IF(Data!$F303&gt;=8,TEXT(Data!N303,"00"),""))</f>
        <v>00</v>
      </c>
    </row>
    <row r="304" ht="14.25">
      <c r="A304" s="1">
        <f>IF(ISBLANK(Data!A304),"",Data!A304)</f>
        <v>24707</v>
      </c>
      <c r="B304" s="1">
        <f>IF(ISBLANK(Data!B304),"",Data!B304)</f>
        <v>0</v>
      </c>
      <c r="C304" s="1">
        <f>IF(ISBLANK(Data!C304),"",Data!C304)</f>
        <v>402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4c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50</v>
      </c>
      <c r="L304" s="1" t="str">
        <f>IF(ISBLANK(Data!$F304),"",IF(Data!$F304&gt;=6,TEXT(Data!L304,"00"),""))</f>
        <v>7b</v>
      </c>
      <c r="M304" s="1" t="str">
        <f>IF(ISBLANK(Data!$F304),"",IF(Data!$F304&gt;=7,TEXT(Data!M304,"00"),""))</f>
        <v>07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24707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a5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64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64</v>
      </c>
      <c r="N305" s="1" t="str">
        <f>IF(ISBLANK(Data!$F305),"",IF(Data!$F305&gt;=8,TEXT(Data!N305,"00"),""))</f>
        <v>ed</v>
      </c>
    </row>
    <row r="306" ht="14.25">
      <c r="A306" s="1">
        <f>IF(ISBLANK(Data!A306),"",Data!A306)</f>
        <v>24708</v>
      </c>
      <c r="B306" s="1">
        <f>IF(ISBLANK(Data!B306),"",Data!B306)</f>
        <v>1</v>
      </c>
      <c r="C306" s="1">
        <f>IF(ISBLANK(Data!C306),"",Data!C306)</f>
        <v>301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3</v>
      </c>
      <c r="G306" s="1" t="str">
        <f>IF(ISBLANK(Data!$F306),"",IF(Data!$F306&gt;=1,TEXT(Data!G306,"00"),""))</f>
        <v>4e</v>
      </c>
      <c r="H306" s="1" t="str">
        <f>IF(ISBLANK(Data!$F306),"",IF(Data!$F306&gt;=2,TEXT(Data!H306,"00"),""))</f>
        <v>d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24727</v>
      </c>
      <c r="B307" s="1">
        <f>IF(ISBLANK(Data!B307),"",Data!B307)</f>
        <v>0</v>
      </c>
      <c r="C307" s="1">
        <f>IF(ISBLANK(Data!C307),"",Data!C307)</f>
        <v>401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8</v>
      </c>
      <c r="G307" s="1" t="str">
        <f>IF(ISBLANK(Data!$F307),"",IF(Data!$F307&gt;=1,TEXT(Data!G307,"00"),""))</f>
        <v>67</v>
      </c>
      <c r="H307" s="1" t="str">
        <f>IF(ISBLANK(Data!$F307),"",IF(Data!$F307&gt;=2,TEXT(Data!H307,"00"),""))</f>
        <v>9a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>00</v>
      </c>
      <c r="K307" s="1" t="str">
        <f>IF(ISBLANK(Data!$F307),"",IF(Data!$F307&gt;=5,TEXT(Data!K307,"00"),""))</f>
        <v>9b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00</v>
      </c>
      <c r="N307" s="1" t="str">
        <f>IF(ISBLANK(Data!$F307),"",IF(Data!$F307&gt;=8,TEXT(Data!N307,"00"),""))</f>
        <v>00</v>
      </c>
    </row>
    <row r="308" ht="14.25">
      <c r="A308" s="1">
        <f>IF(ISBLANK(Data!A308),"",Data!A308)</f>
        <v>24747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24757</v>
      </c>
      <c r="B309" s="1">
        <f>IF(ISBLANK(Data!B309),"",Data!B309)</f>
        <v>1</v>
      </c>
      <c r="C309" s="1">
        <f>IF(ISBLANK(Data!C309),"",Data!C309)</f>
        <v>300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8</v>
      </c>
      <c r="G309" s="1" t="str">
        <f>IF(ISBLANK(Data!$F309),"",IF(Data!$F309&gt;=1,TEXT(Data!G309,"00"),""))</f>
        <v>03</v>
      </c>
      <c r="H309" s="1" t="str">
        <f>IF(ISBLANK(Data!$F309),"",IF(Data!$F309&gt;=2,TEXT(Data!H309,"00"),""))</f>
        <v>a5</v>
      </c>
      <c r="I309" s="1" t="str">
        <f>IF(ISBLANK(Data!$F309),"",IF(Data!$F309&gt;=3,TEXT(Data!I309,"00"),""))</f>
        <v>64</v>
      </c>
      <c r="J309" s="1" t="str">
        <f>IF(ISBLANK(Data!$F309),"",IF(Data!$F309&gt;=4,TEXT(Data!J309,"00"),""))</f>
        <v>5a</v>
      </c>
      <c r="K309" s="1" t="str">
        <f>IF(ISBLANK(Data!$F309),"",IF(Data!$F309&gt;=5,TEXT(Data!K309,"00"),""))</f>
        <v>64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>64</v>
      </c>
      <c r="N309" s="1" t="str">
        <f>IF(ISBLANK(Data!$F309),"",IF(Data!$F309&gt;=8,TEXT(Data!N309,"00"),""))</f>
        <v>fe</v>
      </c>
    </row>
    <row r="310" ht="14.25">
      <c r="A310" s="1">
        <f>IF(ISBLANK(Data!A310),"",Data!A310)</f>
        <v>24758</v>
      </c>
      <c r="B310" s="1">
        <f>IF(ISBLANK(Data!B310),"",Data!B310)</f>
        <v>1</v>
      </c>
      <c r="C310" s="1">
        <f>IF(ISBLANK(Data!C310),"",Data!C310)</f>
        <v>301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3</v>
      </c>
      <c r="G310" s="1" t="str">
        <f>IF(ISBLANK(Data!$F310),"",IF(Data!$F310&gt;=1,TEXT(Data!G310,"00"),""))</f>
        <v>1d</v>
      </c>
      <c r="H310" s="1" t="str">
        <f>IF(ISBLANK(Data!$F310),"",IF(Data!$F310&gt;=2,TEXT(Data!H310,"00"),""))</f>
        <v>e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>
        <f>IF(ISBLANK(Data!A311),"",Data!A311)</f>
        <v>24770</v>
      </c>
      <c r="B311" s="1">
        <f>IF(ISBLANK(Data!B311),"",Data!B311)</f>
        <v>0</v>
      </c>
      <c r="C311" s="1">
        <f>IF(ISBLANK(Data!C311),"",Data!C311)</f>
        <v>201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6</v>
      </c>
      <c r="G311" s="1" t="str">
        <f>IF(ISBLANK(Data!$F311),"",IF(Data!$F311&gt;=1,TEXT(Data!G311,"00"),""))</f>
        <v>32</v>
      </c>
      <c r="H311" s="1" t="str">
        <f>IF(ISBLANK(Data!$F311),"",IF(Data!$F311&gt;=2,TEXT(Data!H311,"00"),""))</f>
        <v>00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>00</v>
      </c>
      <c r="K311" s="1" t="str">
        <f>IF(ISBLANK(Data!$F311),"",IF(Data!$F311&gt;=5,TEXT(Data!K311,"00"),""))</f>
        <v>63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24783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24807</v>
      </c>
      <c r="B313" s="1">
        <f>IF(ISBLANK(Data!B313),"",Data!B313)</f>
        <v>1</v>
      </c>
      <c r="C313" s="1">
        <f>IF(ISBLANK(Data!C313),"",Data!C313)</f>
        <v>300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03</v>
      </c>
      <c r="H313" s="1" t="str">
        <f>IF(ISBLANK(Data!$F313),"",IF(Data!$F313&gt;=2,TEXT(Data!H313,"00"),""))</f>
        <v>a5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64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64</v>
      </c>
      <c r="N313" s="1" t="str">
        <f>IF(ISBLANK(Data!$F313),"",IF(Data!$F313&gt;=8,TEXT(Data!N313,"00"),""))</f>
        <v>ef</v>
      </c>
    </row>
    <row r="314" ht="14.25">
      <c r="A314" s="1">
        <f>IF(ISBLANK(Data!A314),"",Data!A314)</f>
        <v>24808</v>
      </c>
      <c r="B314" s="1">
        <f>IF(ISBLANK(Data!B314),"",Data!B314)</f>
        <v>1</v>
      </c>
      <c r="C314" s="1">
        <f>IF(ISBLANK(Data!C314),"",Data!C314)</f>
        <v>301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3</v>
      </c>
      <c r="G314" s="1" t="str">
        <f>IF(ISBLANK(Data!$F314),"",IF(Data!$F314&gt;=1,TEXT(Data!G314,"00"),""))</f>
        <v>e8</v>
      </c>
      <c r="H314" s="1" t="str">
        <f>IF(ISBLANK(Data!$F314),"",IF(Data!$F314&gt;=2,TEXT(Data!H314,"00"),""))</f>
        <v>f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24827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67</v>
      </c>
      <c r="H315" s="1" t="str">
        <f>IF(ISBLANK(Data!$F315),"",IF(Data!$F315&gt;=2,TEXT(Data!H315,"00"),""))</f>
        <v>9a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9b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24847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24857</v>
      </c>
      <c r="B317" s="1">
        <f>IF(ISBLANK(Data!B317),"",Data!B317)</f>
        <v>1</v>
      </c>
      <c r="C317" s="1">
        <f>IF(ISBLANK(Data!C317),"",Data!C317)</f>
        <v>300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03</v>
      </c>
      <c r="H317" s="1" t="str">
        <f>IF(ISBLANK(Data!$F317),"",IF(Data!$F317&gt;=2,TEXT(Data!H317,"00"),""))</f>
        <v>a5</v>
      </c>
      <c r="I317" s="1" t="str">
        <f>IF(ISBLANK(Data!$F317),"",IF(Data!$F317&gt;=3,TEXT(Data!I317,"00"),""))</f>
        <v>64</v>
      </c>
      <c r="J317" s="1" t="str">
        <f>IF(ISBLANK(Data!$F317),"",IF(Data!$F317&gt;=4,TEXT(Data!J317,"00"),""))</f>
        <v>5a</v>
      </c>
      <c r="K317" s="1" t="str">
        <f>IF(ISBLANK(Data!$F317),"",IF(Data!$F317&gt;=5,TEXT(Data!K317,"00"),""))</f>
        <v>64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64</v>
      </c>
      <c r="N317" s="1" t="str">
        <f>IF(ISBLANK(Data!$F317),"",IF(Data!$F317&gt;=8,TEXT(Data!N317,"00"),""))</f>
        <v>70</v>
      </c>
    </row>
    <row r="318" ht="14.25">
      <c r="A318" s="1">
        <f>IF(ISBLANK(Data!A318),"",Data!A318)</f>
        <v>24858</v>
      </c>
      <c r="B318" s="1">
        <f>IF(ISBLANK(Data!B318),"",Data!B318)</f>
        <v>1</v>
      </c>
      <c r="C318" s="1">
        <f>IF(ISBLANK(Data!C318),"",Data!C318)</f>
        <v>301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3</v>
      </c>
      <c r="G318" s="1" t="str">
        <f>IF(ISBLANK(Data!$F318),"",IF(Data!$F318&gt;=1,TEXT(Data!G318,"00"),""))</f>
        <v>e2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24870</v>
      </c>
      <c r="B319" s="1">
        <f>IF(ISBLANK(Data!B319),"",Data!B319)</f>
        <v>0</v>
      </c>
      <c r="C319" s="1">
        <f>IF(ISBLANK(Data!C319),"",Data!C319)</f>
        <v>201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6</v>
      </c>
      <c r="G319" s="1" t="str">
        <f>IF(ISBLANK(Data!$F319),"",IF(Data!$F319&gt;=1,TEXT(Data!G319,"00"),""))</f>
        <v>32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63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24883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24907</v>
      </c>
      <c r="B321" s="1">
        <f>IF(ISBLANK(Data!B321),"",Data!B321)</f>
        <v>1</v>
      </c>
      <c r="C321" s="1">
        <f>IF(ISBLANK(Data!C321),"",Data!C321)</f>
        <v>300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03</v>
      </c>
      <c r="H321" s="1" t="str">
        <f>IF(ISBLANK(Data!$F321),"",IF(Data!$F321&gt;=2,TEXT(Data!H321,"00"),""))</f>
        <v>a5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64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64</v>
      </c>
      <c r="N321" s="1" t="str">
        <f>IF(ISBLANK(Data!$F321),"",IF(Data!$F321&gt;=8,TEXT(Data!N321,"00"),""))</f>
        <v>61</v>
      </c>
    </row>
    <row r="322" ht="14.25">
      <c r="A322" s="1">
        <f>IF(ISBLANK(Data!A322),"",Data!A322)</f>
        <v>24908</v>
      </c>
      <c r="B322" s="1">
        <f>IF(ISBLANK(Data!B322),"",Data!B322)</f>
        <v>1</v>
      </c>
      <c r="C322" s="1">
        <f>IF(ISBLANK(Data!C322),"",Data!C322)</f>
        <v>301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3</v>
      </c>
      <c r="G322" s="1" t="str">
        <f>IF(ISBLANK(Data!$F322),"",IF(Data!$F322&gt;=1,TEXT(Data!G322,"00"),""))</f>
        <v>b3</v>
      </c>
      <c r="H322" s="1" t="str">
        <f>IF(ISBLANK(Data!$F322),"",IF(Data!$F322&gt;=2,TEXT(Data!H322,"00"),""))</f>
        <v>01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24927</v>
      </c>
      <c r="B323" s="1">
        <f>IF(ISBLANK(Data!B323),"",Data!B323)</f>
        <v>0</v>
      </c>
      <c r="C323" s="1">
        <f>IF(ISBLANK(Data!C323),"",Data!C323)</f>
        <v>401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67</v>
      </c>
      <c r="H323" s="1" t="str">
        <f>IF(ISBLANK(Data!$F323),"",IF(Data!$F323&gt;=2,TEXT(Data!H323,"00"),""))</f>
        <v>9a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9b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00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24947</v>
      </c>
      <c r="B324" s="1">
        <f>IF(ISBLANK(Data!B324),"",Data!B324)</f>
        <v>0</v>
      </c>
      <c r="C324" s="1">
        <f>IF(ISBLANK(Data!C324),"",Data!C324)</f>
        <v>400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01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c</v>
      </c>
      <c r="J324" s="1" t="str">
        <f>IF(ISBLANK(Data!$F324),"",IF(Data!$F324&gt;=4,TEXT(Data!J324,"00"),""))</f>
        <v>00</v>
      </c>
      <c r="K324" s="1" t="str">
        <f>IF(ISBLANK(Data!$F324),"",IF(Data!$F324&gt;=5,TEXT(Data!K324,"00"),""))</f>
        <v>00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00</v>
      </c>
      <c r="N324" s="1" t="str">
        <f>IF(ISBLANK(Data!$F324),"",IF(Data!$F324&gt;=8,TEXT(Data!N324,"00"),""))</f>
        <v>00</v>
      </c>
    </row>
    <row r="325" ht="14.25">
      <c r="A325" s="1">
        <f>IF(ISBLANK(Data!A325),"",Data!A325)</f>
        <v>24957</v>
      </c>
      <c r="B325" s="1">
        <f>IF(ISBLANK(Data!B325),"",Data!B325)</f>
        <v>1</v>
      </c>
      <c r="C325" s="1">
        <f>IF(ISBLANK(Data!C325),"",Data!C325)</f>
        <v>300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03</v>
      </c>
      <c r="H325" s="1" t="str">
        <f>IF(ISBLANK(Data!$F325),"",IF(Data!$F325&gt;=2,TEXT(Data!H325,"00"),""))</f>
        <v>a5</v>
      </c>
      <c r="I325" s="1" t="str">
        <f>IF(ISBLANK(Data!$F325),"",IF(Data!$F325&gt;=3,TEXT(Data!I325,"00"),""))</f>
        <v>64</v>
      </c>
      <c r="J325" s="1" t="str">
        <f>IF(ISBLANK(Data!$F325),"",IF(Data!$F325&gt;=4,TEXT(Data!J325,"00"),""))</f>
        <v>5a</v>
      </c>
      <c r="K325" s="1" t="str">
        <f>IF(ISBLANK(Data!$F325),"",IF(Data!$F325&gt;=5,TEXT(Data!K325,"00"),""))</f>
        <v>64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64</v>
      </c>
      <c r="N325" s="1" t="str">
        <f>IF(ISBLANK(Data!$F325),"",IF(Data!$F325&gt;=8,TEXT(Data!N325,"00"),""))</f>
        <v>72</v>
      </c>
    </row>
    <row r="326" ht="14.25">
      <c r="A326" s="1">
        <f>IF(ISBLANK(Data!A326),"",Data!A326)</f>
        <v>24958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6b</v>
      </c>
      <c r="H326" s="1" t="str">
        <f>IF(ISBLANK(Data!$F326),"",IF(Data!$F326&gt;=2,TEXT(Data!H326,"00"),""))</f>
        <v>02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24970</v>
      </c>
      <c r="B327" s="1">
        <f>IF(ISBLANK(Data!B327),"",Data!B327)</f>
        <v>0</v>
      </c>
      <c r="C327" s="1">
        <f>IF(ISBLANK(Data!C327),"",Data!C327)</f>
        <v>201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6</v>
      </c>
      <c r="G327" s="1" t="str">
        <f>IF(ISBLANK(Data!$F327),"",IF(Data!$F327&gt;=1,TEXT(Data!G327,"00"),""))</f>
        <v>32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00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63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>
        <f>IF(ISBLANK(Data!A328),"",Data!A328)</f>
        <v>24983</v>
      </c>
      <c r="B328" s="1">
        <f>IF(ISBLANK(Data!B328),"",Data!B328)</f>
        <v>0</v>
      </c>
      <c r="C328" s="1">
        <f>IF(ISBLANK(Data!C328),"",Data!C328)</f>
        <v>203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8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00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>00</v>
      </c>
      <c r="N328" s="1" t="str">
        <f>IF(ISBLANK(Data!$F328),"",IF(Data!$F328&gt;=8,TEXT(Data!N328,"00"),""))</f>
        <v>00</v>
      </c>
    </row>
    <row r="329" ht="14.25">
      <c r="A329" s="1">
        <f>IF(ISBLANK(Data!A329),"",Data!A329)</f>
        <v>24994</v>
      </c>
      <c r="B329" s="1">
        <f>IF(ISBLANK(Data!B329),"",Data!B329)</f>
        <v>0</v>
      </c>
      <c r="C329" s="1">
        <f>IF(ISBLANK(Data!C329),"",Data!C329)</f>
        <v>204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25006</v>
      </c>
      <c r="B330" s="1">
        <f>IF(ISBLANK(Data!B330),"",Data!B330)</f>
        <v>0</v>
      </c>
      <c r="C330" s="1">
        <f>IF(ISBLANK(Data!C330),"",Data!C330)</f>
        <v>202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e2</v>
      </c>
      <c r="H330" s="1" t="str">
        <f>IF(ISBLANK(Data!$F330),"",IF(Data!$F330&gt;=2,TEXT(Data!H330,"00"),""))</f>
        <v>1e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ae</v>
      </c>
      <c r="L330" s="1" t="str">
        <f>IF(ISBLANK(Data!$F330),"",IF(Data!$F330&gt;=6,TEXT(Data!L330,"00"),""))</f>
        <v>ab</v>
      </c>
      <c r="M330" s="1" t="str">
        <f>IF(ISBLANK(Data!$F330),"",IF(Data!$F330&gt;=7,TEXT(Data!M330,"00"),""))</f>
        <v>22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25008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a5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63</v>
      </c>
    </row>
    <row r="332" ht="14.25">
      <c r="A332" s="1">
        <f>IF(ISBLANK(Data!A332),"",Data!A332)</f>
        <v>25008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96</v>
      </c>
      <c r="H332" s="1" t="str">
        <f>IF(ISBLANK(Data!$F332),"",IF(Data!$F332&gt;=2,TEXT(Data!H332,"00"),""))</f>
        <v>03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25018</v>
      </c>
      <c r="B333" s="1">
        <f>IF(ISBLANK(Data!B333),"",Data!B333)</f>
        <v>0</v>
      </c>
      <c r="C333" s="1">
        <f>IF(ISBLANK(Data!C333),"",Data!C333)</f>
        <v>666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52</v>
      </c>
      <c r="H333" s="1" t="str">
        <f>IF(ISBLANK(Data!$F333),"",IF(Data!$F333&gt;=2,TEXT(Data!H333,"00"),""))</f>
        <v>08</v>
      </c>
      <c r="I333" s="1" t="str">
        <f>IF(ISBLANK(Data!$F333),"",IF(Data!$F333&gt;=3,TEXT(Data!I333,"00"),""))</f>
        <v>01</v>
      </c>
      <c r="J333" s="1" t="str">
        <f>IF(ISBLANK(Data!$F333),"",IF(Data!$F333&gt;=4,TEXT(Data!J333,"00"),""))</f>
        <v>05</v>
      </c>
      <c r="K333" s="1" t="str">
        <f>IF(ISBLANK(Data!$F333),"",IF(Data!$F333&gt;=5,TEXT(Data!K333,"00"),""))</f>
        <v>52</v>
      </c>
      <c r="L333" s="1" t="str">
        <f>IF(ISBLANK(Data!$F333),"",IF(Data!$F333&gt;=6,TEXT(Data!L333,"00"),""))</f>
        <v>57</v>
      </c>
      <c r="M333" s="1" t="str">
        <f>IF(ISBLANK(Data!$F333),"",IF(Data!$F333&gt;=7,TEXT(Data!M333,"00"),""))</f>
        <v>12</v>
      </c>
      <c r="N333" s="1" t="str">
        <f>IF(ISBLANK(Data!$F333),"",IF(Data!$F333&gt;=8,TEXT(Data!N333,"00"),""))</f>
        <v>44</v>
      </c>
    </row>
    <row r="334" ht="14.25">
      <c r="A334" s="1">
        <f>IF(ISBLANK(Data!A334),"",Data!A334)</f>
        <v>25027</v>
      </c>
      <c r="B334" s="1">
        <f>IF(ISBLANK(Data!B334),"",Data!B334)</f>
        <v>0</v>
      </c>
      <c r="C334" s="1">
        <f>IF(ISBLANK(Data!C334),"",Data!C334)</f>
        <v>401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8</v>
      </c>
      <c r="G334" s="1" t="str">
        <f>IF(ISBLANK(Data!$F334),"",IF(Data!$F334&gt;=1,TEXT(Data!G334,"00"),""))</f>
        <v>67</v>
      </c>
      <c r="H334" s="1" t="str">
        <f>IF(ISBLANK(Data!$F334),"",IF(Data!$F334&gt;=2,TEXT(Data!H334,"00"),""))</f>
        <v>9a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9b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>00</v>
      </c>
      <c r="N334" s="1" t="str">
        <f>IF(ISBLANK(Data!$F334),"",IF(Data!$F334&gt;=8,TEXT(Data!N334,"00"),""))</f>
        <v>00</v>
      </c>
    </row>
    <row r="335" ht="14.25">
      <c r="A335" s="1">
        <f>IF(ISBLANK(Data!A335),"",Data!A335)</f>
        <v>25030</v>
      </c>
      <c r="B335" s="1">
        <f>IF(ISBLANK(Data!B335),"",Data!B335)</f>
        <v>0</v>
      </c>
      <c r="C335" s="1">
        <f>IF(ISBLANK(Data!C335),"",Data!C335)</f>
        <v>665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00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00</v>
      </c>
      <c r="J335" s="1" t="str">
        <f>IF(ISBLANK(Data!$F335),"",IF(Data!$F335&gt;=4,TEXT(Data!J335,"00"),""))</f>
        <v>53</v>
      </c>
      <c r="K335" s="1" t="str">
        <f>IF(ISBLANK(Data!$F335),"",IF(Data!$F335&gt;=5,TEXT(Data!K335,"00"),""))</f>
        <v>4c</v>
      </c>
      <c r="L335" s="1" t="str">
        <f>IF(ISBLANK(Data!$F335),"",IF(Data!$F335&gt;=6,TEXT(Data!L335,"00"),""))</f>
        <v>18</v>
      </c>
      <c r="M335" s="1" t="str">
        <f>IF(ISBLANK(Data!$F335),"",IF(Data!$F335&gt;=7,TEXT(Data!M335,"00"),""))</f>
        <v>53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25042</v>
      </c>
      <c r="B336" s="1">
        <f>IF(ISBLANK(Data!B336),"",Data!B336)</f>
        <v>0</v>
      </c>
      <c r="C336" s="1">
        <f>IF(ISBLANK(Data!C336),"",Data!C336)</f>
        <v>200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8</v>
      </c>
      <c r="G336" s="1" t="str">
        <f>IF(ISBLANK(Data!$F336),"",IF(Data!$F336&gt;=1,TEXT(Data!G336,"00"),""))</f>
        <v>4c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50</v>
      </c>
      <c r="J336" s="1" t="str">
        <f>IF(ISBLANK(Data!$F336),"",IF(Data!$F336&gt;=4,TEXT(Data!J336,"00"),""))</f>
        <v>7b</v>
      </c>
      <c r="K336" s="1" t="str">
        <f>IF(ISBLANK(Data!$F336),"",IF(Data!$F336&gt;=5,TEXT(Data!K336,"00"),""))</f>
        <v>07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>01</v>
      </c>
      <c r="N336" s="1" t="str">
        <f>IF(ISBLANK(Data!$F336),"",IF(Data!$F336&gt;=8,TEXT(Data!N336,"00"),""))</f>
        <v>00</v>
      </c>
    </row>
    <row r="337" ht="14.25">
      <c r="A337" s="1">
        <f>IF(ISBLANK(Data!A337),"",Data!A337)</f>
        <v>25047</v>
      </c>
      <c r="B337" s="1">
        <f>IF(ISBLANK(Data!B337),"",Data!B337)</f>
        <v>0</v>
      </c>
      <c r="C337" s="1">
        <f>IF(ISBLANK(Data!C337),"",Data!C337)</f>
        <v>400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01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c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25057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a5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64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64</v>
      </c>
      <c r="N338" s="1" t="str">
        <f>IF(ISBLANK(Data!$F338),"",IF(Data!$F338&gt;=8,TEXT(Data!N338,"00"),""))</f>
        <v>74</v>
      </c>
    </row>
    <row r="339" ht="14.25">
      <c r="A339" s="1">
        <f>IF(ISBLANK(Data!A339),"",Data!A339)</f>
        <v>25058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04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25070</v>
      </c>
      <c r="B340" s="1">
        <f>IF(ISBLANK(Data!B340),"",Data!B340)</f>
        <v>0</v>
      </c>
      <c r="C340" s="1">
        <f>IF(ISBLANK(Data!C340),"",Data!C340)</f>
        <v>201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6</v>
      </c>
      <c r="G340" s="1" t="str">
        <f>IF(ISBLANK(Data!$F340),"",IF(Data!$F340&gt;=1,TEXT(Data!G340,"00"),""))</f>
        <v>32</v>
      </c>
      <c r="H340" s="1" t="str">
        <f>IF(ISBLANK(Data!$F340),"",IF(Data!$F340&gt;=2,TEXT(Data!H340,"00"),""))</f>
        <v>00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>00</v>
      </c>
      <c r="K340" s="1" t="str">
        <f>IF(ISBLANK(Data!$F340),"",IF(Data!$F340&gt;=5,TEXT(Data!K340,"00"),""))</f>
        <v>63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25082</v>
      </c>
      <c r="B341" s="1">
        <f>IF(ISBLANK(Data!B341),"",Data!B341)</f>
        <v>0</v>
      </c>
      <c r="C341" s="1">
        <f>IF(ISBLANK(Data!C341),"",Data!C341)</f>
        <v>203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00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25107</v>
      </c>
      <c r="B342" s="1">
        <f>IF(ISBLANK(Data!B342),"",Data!B342)</f>
        <v>1</v>
      </c>
      <c r="C342" s="1">
        <f>IF(ISBLANK(Data!C342),"",Data!C342)</f>
        <v>300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8</v>
      </c>
      <c r="G342" s="1" t="str">
        <f>IF(ISBLANK(Data!$F342),"",IF(Data!$F342&gt;=1,TEXT(Data!G342,"00"),""))</f>
        <v>03</v>
      </c>
      <c r="H342" s="1" t="str">
        <f>IF(ISBLANK(Data!$F342),"",IF(Data!$F342&gt;=2,TEXT(Data!H342,"00"),""))</f>
        <v>a5</v>
      </c>
      <c r="I342" s="1" t="str">
        <f>IF(ISBLANK(Data!$F342),"",IF(Data!$F342&gt;=3,TEXT(Data!I342,"00"),""))</f>
        <v>64</v>
      </c>
      <c r="J342" s="1" t="str">
        <f>IF(ISBLANK(Data!$F342),"",IF(Data!$F342&gt;=4,TEXT(Data!J342,"00"),""))</f>
        <v>5a</v>
      </c>
      <c r="K342" s="1" t="str">
        <f>IF(ISBLANK(Data!$F342),"",IF(Data!$F342&gt;=5,TEXT(Data!K342,"00"),""))</f>
        <v>64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>64</v>
      </c>
      <c r="N342" s="1" t="str">
        <f>IF(ISBLANK(Data!$F342),"",IF(Data!$F342&gt;=8,TEXT(Data!N342,"00"),""))</f>
        <v>65</v>
      </c>
    </row>
    <row r="343" ht="14.25">
      <c r="A343" s="1">
        <f>IF(ISBLANK(Data!A343),"",Data!A343)</f>
        <v>25108</v>
      </c>
      <c r="B343" s="1">
        <f>IF(ISBLANK(Data!B343),"",Data!B343)</f>
        <v>1</v>
      </c>
      <c r="C343" s="1">
        <f>IF(ISBLANK(Data!C343),"",Data!C343)</f>
        <v>301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3</v>
      </c>
      <c r="G343" s="1" t="str">
        <f>IF(ISBLANK(Data!$F343),"",IF(Data!$F343&gt;=1,TEXT(Data!G343,"00"),""))</f>
        <v>54</v>
      </c>
      <c r="H343" s="1" t="str">
        <f>IF(ISBLANK(Data!$F343),"",IF(Data!$F343&gt;=2,TEXT(Data!H343,"00"),""))</f>
        <v>05</v>
      </c>
      <c r="I343" s="1" t="str">
        <f>IF(ISBLANK(Data!$F343),"",IF(Data!$F343&gt;=3,TEXT(Data!I343,"00"),""))</f>
        <v>00</v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>
        <f>IF(ISBLANK(Data!A344),"",Data!A344)</f>
        <v>25127</v>
      </c>
      <c r="B344" s="1">
        <f>IF(ISBLANK(Data!B344),"",Data!B344)</f>
        <v>0</v>
      </c>
      <c r="C344" s="1">
        <f>IF(ISBLANK(Data!C344),"",Data!C344)</f>
        <v>401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8</v>
      </c>
      <c r="G344" s="1" t="str">
        <f>IF(ISBLANK(Data!$F344),"",IF(Data!$F344&gt;=1,TEXT(Data!G344,"00"),""))</f>
        <v>67</v>
      </c>
      <c r="H344" s="1" t="str">
        <f>IF(ISBLANK(Data!$F344),"",IF(Data!$F344&gt;=2,TEXT(Data!H344,"00"),""))</f>
        <v>9a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9b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>00</v>
      </c>
      <c r="N344" s="1" t="str">
        <f>IF(ISBLANK(Data!$F344),"",IF(Data!$F344&gt;=8,TEXT(Data!N344,"00"),""))</f>
        <v>00</v>
      </c>
    </row>
    <row r="345" ht="14.25">
      <c r="A345" s="1">
        <f>IF(ISBLANK(Data!A345),"",Data!A345)</f>
        <v>25147</v>
      </c>
      <c r="B345" s="1">
        <f>IF(ISBLANK(Data!B345),"",Data!B345)</f>
        <v>0</v>
      </c>
      <c r="C345" s="1">
        <f>IF(ISBLANK(Data!C345),"",Data!C345)</f>
        <v>400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01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c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25157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a5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64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64</v>
      </c>
      <c r="N346" s="1" t="str">
        <f>IF(ISBLANK(Data!$F346),"",IF(Data!$F346&gt;=8,TEXT(Data!N346,"00"),""))</f>
        <v>76</v>
      </c>
    </row>
    <row r="347" ht="14.25">
      <c r="A347" s="1">
        <f>IF(ISBLANK(Data!A347),"",Data!A347)</f>
        <v>25158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f5</v>
      </c>
      <c r="H347" s="1" t="str">
        <f>IF(ISBLANK(Data!$F347),"",IF(Data!$F347&gt;=2,TEXT(Data!H347,"00"),""))</f>
        <v>06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25170</v>
      </c>
      <c r="B348" s="1">
        <f>IF(ISBLANK(Data!B348),"",Data!B348)</f>
        <v>0</v>
      </c>
      <c r="C348" s="1">
        <f>IF(ISBLANK(Data!C348),"",Data!C348)</f>
        <v>201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6</v>
      </c>
      <c r="G348" s="1" t="str">
        <f>IF(ISBLANK(Data!$F348),"",IF(Data!$F348&gt;=1,TEXT(Data!G348,"00"),""))</f>
        <v>32</v>
      </c>
      <c r="H348" s="1" t="str">
        <f>IF(ISBLANK(Data!$F348),"",IF(Data!$F348&gt;=2,TEXT(Data!H348,"00"),""))</f>
        <v>00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>00</v>
      </c>
      <c r="K348" s="1" t="str">
        <f>IF(ISBLANK(Data!$F348),"",IF(Data!$F348&gt;=5,TEXT(Data!K348,"00"),""))</f>
        <v>63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25182</v>
      </c>
      <c r="B349" s="1">
        <f>IF(ISBLANK(Data!B349),"",Data!B349)</f>
        <v>0</v>
      </c>
      <c r="C349" s="1">
        <f>IF(ISBLANK(Data!C349),"",Data!C349)</f>
        <v>203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00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25207</v>
      </c>
      <c r="B350" s="1">
        <f>IF(ISBLANK(Data!B350),"",Data!B350)</f>
        <v>0</v>
      </c>
      <c r="C350" s="1">
        <f>IF(ISBLANK(Data!C350),"",Data!C350)</f>
        <v>403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8</v>
      </c>
      <c r="G350" s="1" t="str">
        <f>IF(ISBLANK(Data!$F350),"",IF(Data!$F350&gt;=1,TEXT(Data!G350,"00"),""))</f>
        <v>63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94</v>
      </c>
      <c r="L350" s="1" t="str">
        <f>IF(ISBLANK(Data!$F350),"",IF(Data!$F350&gt;=6,TEXT(Data!L350,"00"),""))</f>
        <v>e0</v>
      </c>
      <c r="M350" s="1" t="str">
        <f>IF(ISBLANK(Data!$F350),"",IF(Data!$F350&gt;=7,TEXT(Data!M350,"00"),""))</f>
        <v>09</v>
      </c>
      <c r="N350" s="1" t="str">
        <f>IF(ISBLANK(Data!$F350),"",IF(Data!$F350&gt;=8,TEXT(Data!N350,"00"),""))</f>
        <v>00</v>
      </c>
    </row>
    <row r="351" ht="14.25">
      <c r="A351" s="1">
        <f>IF(ISBLANK(Data!A351),"",Data!A351)</f>
        <v>25208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a5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64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64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25209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25227</v>
      </c>
      <c r="B353" s="1">
        <f>IF(ISBLANK(Data!B353),"",Data!B353)</f>
        <v>0</v>
      </c>
      <c r="C353" s="1">
        <f>IF(ISBLANK(Data!C353),"",Data!C353)</f>
        <v>401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63</v>
      </c>
      <c r="H353" s="1" t="str">
        <f>IF(ISBLANK(Data!$F353),"",IF(Data!$F353&gt;=2,TEXT(Data!H353,"00"),""))</f>
        <v>9a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a0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25247</v>
      </c>
      <c r="B354" s="1">
        <f>IF(ISBLANK(Data!B354),"",Data!B354)</f>
        <v>0</v>
      </c>
      <c r="C354" s="1">
        <f>IF(ISBLANK(Data!C354),"",Data!C354)</f>
        <v>400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01</v>
      </c>
      <c r="H354" s="1" t="str">
        <f>IF(ISBLANK(Data!$F354),"",IF(Data!$F354&gt;=2,TEXT(Data!H354,"00"),""))</f>
        <v>00</v>
      </c>
      <c r="I354" s="1" t="str">
        <f>IF(ISBLANK(Data!$F354),"",IF(Data!$F354&gt;=3,TEXT(Data!I354,"00"),""))</f>
        <v>c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00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25257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a5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64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64</v>
      </c>
      <c r="N355" s="1" t="str">
        <f>IF(ISBLANK(Data!$F355),"",IF(Data!$F355&gt;=8,TEXT(Data!N355,"00"),""))</f>
        <v>f8</v>
      </c>
    </row>
    <row r="356" ht="14.25">
      <c r="A356" s="1">
        <f>IF(ISBLANK(Data!A356),"",Data!A356)</f>
        <v>25258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25270</v>
      </c>
      <c r="B357" s="1">
        <f>IF(ISBLANK(Data!B357),"",Data!B357)</f>
        <v>0</v>
      </c>
      <c r="C357" s="1">
        <f>IF(ISBLANK(Data!C357),"",Data!C357)</f>
        <v>201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6</v>
      </c>
      <c r="G357" s="1" t="str">
        <f>IF(ISBLANK(Data!$F357),"",IF(Data!$F357&gt;=1,TEXT(Data!G357,"00"),""))</f>
        <v>32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00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63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>
        <f>IF(ISBLANK(Data!A358),"",Data!A358)</f>
        <v>25282</v>
      </c>
      <c r="B358" s="1">
        <f>IF(ISBLANK(Data!B358),"",Data!B358)</f>
        <v>0</v>
      </c>
      <c r="C358" s="1">
        <f>IF(ISBLANK(Data!C358),"",Data!C358)</f>
        <v>203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00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25307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a5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64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64</v>
      </c>
      <c r="N359" s="1" t="str">
        <f>IF(ISBLANK(Data!$F359),"",IF(Data!$F359&gt;=8,TEXT(Data!N359,"00"),""))</f>
        <v>e9</v>
      </c>
    </row>
    <row r="360" ht="14.25">
      <c r="A360" s="1">
        <f>IF(ISBLANK(Data!A360),"",Data!A360)</f>
        <v>25308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25327</v>
      </c>
      <c r="B361" s="1">
        <f>IF(ISBLANK(Data!B361),"",Data!B361)</f>
        <v>0</v>
      </c>
      <c r="C361" s="1">
        <f>IF(ISBLANK(Data!C361),"",Data!C361)</f>
        <v>401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63</v>
      </c>
      <c r="H361" s="1" t="str">
        <f>IF(ISBLANK(Data!$F361),"",IF(Data!$F361&gt;=2,TEXT(Data!H361,"00"),""))</f>
        <v>9a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a0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25347</v>
      </c>
      <c r="B362" s="1">
        <f>IF(ISBLANK(Data!B362),"",Data!B362)</f>
        <v>0</v>
      </c>
      <c r="C362" s="1">
        <f>IF(ISBLANK(Data!C362),"",Data!C362)</f>
        <v>400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01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c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25357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a5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64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64</v>
      </c>
      <c r="N363" s="1" t="str">
        <f>IF(ISBLANK(Data!$F363),"",IF(Data!$F363&gt;=8,TEXT(Data!N363,"00"),""))</f>
        <v>fa</v>
      </c>
    </row>
    <row r="364" ht="14.25">
      <c r="A364" s="1">
        <f>IF(ISBLANK(Data!A364),"",Data!A364)</f>
        <v>25358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c6</v>
      </c>
      <c r="H364" s="1" t="str">
        <f>IF(ISBLANK(Data!$F364),"",IF(Data!$F364&gt;=2,TEXT(Data!H364,"00"),""))</f>
        <v>a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25370</v>
      </c>
      <c r="B365" s="1">
        <f>IF(ISBLANK(Data!B365),"",Data!B365)</f>
        <v>0</v>
      </c>
      <c r="C365" s="1">
        <f>IF(ISBLANK(Data!C365),"",Data!C365)</f>
        <v>201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6</v>
      </c>
      <c r="G365" s="1" t="str">
        <f>IF(ISBLANK(Data!$F365),"",IF(Data!$F365&gt;=1,TEXT(Data!G365,"00"),""))</f>
        <v>32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63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>
        <f>IF(ISBLANK(Data!A366),"",Data!A366)</f>
        <v>25383</v>
      </c>
      <c r="B366" s="1">
        <f>IF(ISBLANK(Data!B366),"",Data!B366)</f>
        <v>0</v>
      </c>
      <c r="C366" s="1">
        <f>IF(ISBLANK(Data!C366),"",Data!C366)</f>
        <v>203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00</v>
      </c>
      <c r="H366" s="1" t="str">
        <f>IF(ISBLANK(Data!$F366),"",IF(Data!$F366&gt;=2,TEXT(Data!H366,"00"),""))</f>
        <v>00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>00</v>
      </c>
      <c r="K366" s="1" t="str">
        <f>IF(ISBLANK(Data!$F366),"",IF(Data!$F366&gt;=5,TEXT(Data!K366,"00"),""))</f>
        <v>00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00</v>
      </c>
      <c r="N366" s="1" t="str">
        <f>IF(ISBLANK(Data!$F366),"",IF(Data!$F366&gt;=8,TEXT(Data!N366,"00"),""))</f>
        <v>00</v>
      </c>
    </row>
    <row r="367" ht="14.25">
      <c r="A367" s="1">
        <f>IF(ISBLANK(Data!A367),"",Data!A367)</f>
        <v>25407</v>
      </c>
      <c r="B367" s="1">
        <f>IF(ISBLANK(Data!B367),"",Data!B367)</f>
        <v>1</v>
      </c>
      <c r="C367" s="1">
        <f>IF(ISBLANK(Data!C367),"",Data!C367)</f>
        <v>300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03</v>
      </c>
      <c r="H367" s="1" t="str">
        <f>IF(ISBLANK(Data!$F367),"",IF(Data!$F367&gt;=2,TEXT(Data!H367,"00"),""))</f>
        <v>a5</v>
      </c>
      <c r="I367" s="1" t="str">
        <f>IF(ISBLANK(Data!$F367),"",IF(Data!$F367&gt;=3,TEXT(Data!I367,"00"),""))</f>
        <v>64</v>
      </c>
      <c r="J367" s="1" t="str">
        <f>IF(ISBLANK(Data!$F367),"",IF(Data!$F367&gt;=4,TEXT(Data!J367,"00"),""))</f>
        <v>5a</v>
      </c>
      <c r="K367" s="1" t="str">
        <f>IF(ISBLANK(Data!$F367),"",IF(Data!$F367&gt;=5,TEXT(Data!K367,"00"),""))</f>
        <v>64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64</v>
      </c>
      <c r="N367" s="1" t="str">
        <f>IF(ISBLANK(Data!$F367),"",IF(Data!$F367&gt;=8,TEXT(Data!N367,"00"),""))</f>
        <v>eb</v>
      </c>
    </row>
    <row r="368" ht="14.25">
      <c r="A368" s="1">
        <f>IF(ISBLANK(Data!A368),"",Data!A368)</f>
        <v>25408</v>
      </c>
      <c r="B368" s="1">
        <f>IF(ISBLANK(Data!B368),"",Data!B368)</f>
        <v>1</v>
      </c>
      <c r="C368" s="1">
        <f>IF(ISBLANK(Data!C368),"",Data!C368)</f>
        <v>301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3</v>
      </c>
      <c r="G368" s="1" t="str">
        <f>IF(ISBLANK(Data!$F368),"",IF(Data!$F368&gt;=1,TEXT(Data!G368,"00"),""))</f>
        <v>43</v>
      </c>
      <c r="H368" s="1" t="str">
        <f>IF(ISBLANK(Data!$F368),"",IF(Data!$F368&gt;=2,TEXT(Data!H368,"00"),""))</f>
        <v>b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25427</v>
      </c>
      <c r="B369" s="1">
        <f>IF(ISBLANK(Data!B369),"",Data!B369)</f>
        <v>0</v>
      </c>
      <c r="C369" s="1">
        <f>IF(ISBLANK(Data!C369),"",Data!C369)</f>
        <v>401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63</v>
      </c>
      <c r="H369" s="1" t="str">
        <f>IF(ISBLANK(Data!$F369),"",IF(Data!$F369&gt;=2,TEXT(Data!H369,"00"),""))</f>
        <v>9a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a0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25447</v>
      </c>
      <c r="B370" s="1">
        <f>IF(ISBLANK(Data!B370),"",Data!B370)</f>
        <v>0</v>
      </c>
      <c r="C370" s="1">
        <f>IF(ISBLANK(Data!C370),"",Data!C370)</f>
        <v>400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01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c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25457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a5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64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64</v>
      </c>
      <c r="N371" s="1" t="str">
        <f>IF(ISBLANK(Data!$F371),"",IF(Data!$F371&gt;=8,TEXT(Data!N371,"00"),""))</f>
        <v>fc</v>
      </c>
    </row>
    <row r="372" ht="14.25">
      <c r="A372" s="1">
        <f>IF(ISBLANK(Data!A372),"",Data!A372)</f>
        <v>25458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b5</v>
      </c>
      <c r="H372" s="1" t="str">
        <f>IF(ISBLANK(Data!$F372),"",IF(Data!$F372&gt;=2,TEXT(Data!H372,"00"),""))</f>
        <v>c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25470</v>
      </c>
      <c r="B373" s="1">
        <f>IF(ISBLANK(Data!B373),"",Data!B373)</f>
        <v>0</v>
      </c>
      <c r="C373" s="1">
        <f>IF(ISBLANK(Data!C373),"",Data!C373)</f>
        <v>201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6</v>
      </c>
      <c r="G373" s="1" t="str">
        <f>IF(ISBLANK(Data!$F373),"",IF(Data!$F373&gt;=1,TEXT(Data!G373,"00"),""))</f>
        <v>32</v>
      </c>
      <c r="H373" s="1" t="str">
        <f>IF(ISBLANK(Data!$F373),"",IF(Data!$F373&gt;=2,TEXT(Data!H373,"00"),""))</f>
        <v>00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63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>
        <f>IF(ISBLANK(Data!A374),"",Data!A374)</f>
        <v>25482</v>
      </c>
      <c r="B374" s="1">
        <f>IF(ISBLANK(Data!B374),"",Data!B374)</f>
        <v>0</v>
      </c>
      <c r="C374" s="1">
        <f>IF(ISBLANK(Data!C374),"",Data!C374)</f>
        <v>203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00</v>
      </c>
      <c r="H374" s="1" t="str">
        <f>IF(ISBLANK(Data!$F374),"",IF(Data!$F374&gt;=2,TEXT(Data!H374,"00"),""))</f>
        <v>00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>00</v>
      </c>
      <c r="K374" s="1" t="str">
        <f>IF(ISBLANK(Data!$F374),"",IF(Data!$F374&gt;=5,TEXT(Data!K374,"00"),""))</f>
        <v>00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00</v>
      </c>
      <c r="N374" s="1" t="str">
        <f>IF(ISBLANK(Data!$F374),"",IF(Data!$F374&gt;=8,TEXT(Data!N374,"00"),""))</f>
        <v>00</v>
      </c>
    </row>
    <row r="375" ht="14.25">
      <c r="A375" s="1">
        <f>IF(ISBLANK(Data!A375),"",Data!A375)</f>
        <v>25507</v>
      </c>
      <c r="B375" s="1">
        <f>IF(ISBLANK(Data!B375),"",Data!B375)</f>
        <v>1</v>
      </c>
      <c r="C375" s="1">
        <f>IF(ISBLANK(Data!C375),"",Data!C375)</f>
        <v>300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03</v>
      </c>
      <c r="H375" s="1" t="str">
        <f>IF(ISBLANK(Data!$F375),"",IF(Data!$F375&gt;=2,TEXT(Data!H375,"00"),""))</f>
        <v>a5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64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64</v>
      </c>
      <c r="N375" s="1" t="str">
        <f>IF(ISBLANK(Data!$F375),"",IF(Data!$F375&gt;=8,TEXT(Data!N375,"00"),""))</f>
        <v>ed</v>
      </c>
    </row>
    <row r="376" ht="14.25">
      <c r="A376" s="1">
        <f>IF(ISBLANK(Data!A376),"",Data!A376)</f>
        <v>25508</v>
      </c>
      <c r="B376" s="1">
        <f>IF(ISBLANK(Data!B376),"",Data!B376)</f>
        <v>1</v>
      </c>
      <c r="C376" s="1">
        <f>IF(ISBLANK(Data!C376),"",Data!C376)</f>
        <v>301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3</v>
      </c>
      <c r="G376" s="1" t="str">
        <f>IF(ISBLANK(Data!$F376),"",IF(Data!$F376&gt;=1,TEXT(Data!G376,"00"),""))</f>
        <v>4e</v>
      </c>
      <c r="H376" s="1" t="str">
        <f>IF(ISBLANK(Data!$F376),"",IF(Data!$F376&gt;=2,TEXT(Data!H376,"00"),""))</f>
        <v>d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25528</v>
      </c>
      <c r="B377" s="1">
        <f>IF(ISBLANK(Data!B377),"",Data!B377)</f>
        <v>0</v>
      </c>
      <c r="C377" s="1">
        <f>IF(ISBLANK(Data!C377),"",Data!C377)</f>
        <v>401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8</v>
      </c>
      <c r="G377" s="1" t="str">
        <f>IF(ISBLANK(Data!$F377),"",IF(Data!$F377&gt;=1,TEXT(Data!G377,"00"),""))</f>
        <v>67</v>
      </c>
      <c r="H377" s="1" t="str">
        <f>IF(ISBLANK(Data!$F377),"",IF(Data!$F377&gt;=2,TEXT(Data!H377,"00"),""))</f>
        <v>9a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bc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00</v>
      </c>
      <c r="N377" s="1" t="str">
        <f>IF(ISBLANK(Data!$F377),"",IF(Data!$F377&gt;=8,TEXT(Data!N377,"00"),""))</f>
        <v>00</v>
      </c>
    </row>
    <row r="378" ht="14.25">
      <c r="A378" s="1">
        <f>IF(ISBLANK(Data!A378),"",Data!A378)</f>
        <v>25548</v>
      </c>
      <c r="B378" s="1">
        <f>IF(ISBLANK(Data!B378),"",Data!B378)</f>
        <v>0</v>
      </c>
      <c r="C378" s="1">
        <f>IF(ISBLANK(Data!C378),"",Data!C378)</f>
        <v>400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01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c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25557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a5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64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64</v>
      </c>
      <c r="N379" s="1" t="str">
        <f>IF(ISBLANK(Data!$F379),"",IF(Data!$F379&gt;=8,TEXT(Data!N379,"00"),""))</f>
        <v>fe</v>
      </c>
    </row>
    <row r="380" ht="14.25">
      <c r="A380" s="1">
        <f>IF(ISBLANK(Data!A380),"",Data!A380)</f>
        <v>25558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1d</v>
      </c>
      <c r="H380" s="1" t="str">
        <f>IF(ISBLANK(Data!$F380),"",IF(Data!$F380&gt;=2,TEXT(Data!H380,"00"),""))</f>
        <v>e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25570</v>
      </c>
      <c r="B381" s="1">
        <f>IF(ISBLANK(Data!B381),"",Data!B381)</f>
        <v>0</v>
      </c>
      <c r="C381" s="1">
        <f>IF(ISBLANK(Data!C381),"",Data!C381)</f>
        <v>201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6</v>
      </c>
      <c r="G381" s="1" t="str">
        <f>IF(ISBLANK(Data!$F381),"",IF(Data!$F381&gt;=1,TEXT(Data!G381,"00"),""))</f>
        <v>32</v>
      </c>
      <c r="H381" s="1" t="str">
        <f>IF(ISBLANK(Data!$F381),"",IF(Data!$F381&gt;=2,TEXT(Data!H381,"00"),""))</f>
        <v>00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63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>
        <f>IF(ISBLANK(Data!A382),"",Data!A382)</f>
        <v>25582</v>
      </c>
      <c r="B382" s="1">
        <f>IF(ISBLANK(Data!B382),"",Data!B382)</f>
        <v>0</v>
      </c>
      <c r="C382" s="1">
        <f>IF(ISBLANK(Data!C382),"",Data!C382)</f>
        <v>203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00</v>
      </c>
      <c r="H382" s="1" t="str">
        <f>IF(ISBLANK(Data!$F382),"",IF(Data!$F382&gt;=2,TEXT(Data!H382,"00"),""))</f>
        <v>00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>00</v>
      </c>
      <c r="K382" s="1" t="str">
        <f>IF(ISBLANK(Data!$F382),"",IF(Data!$F382&gt;=5,TEXT(Data!K382,"00"),""))</f>
        <v>00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00</v>
      </c>
      <c r="N382" s="1" t="str">
        <f>IF(ISBLANK(Data!$F382),"",IF(Data!$F382&gt;=8,TEXT(Data!N382,"00"),""))</f>
        <v>00</v>
      </c>
    </row>
    <row r="383" ht="14.25">
      <c r="A383" s="1">
        <f>IF(ISBLANK(Data!A383),"",Data!A383)</f>
        <v>25607</v>
      </c>
      <c r="B383" s="1">
        <f>IF(ISBLANK(Data!B383),"",Data!B383)</f>
        <v>1</v>
      </c>
      <c r="C383" s="1">
        <f>IF(ISBLANK(Data!C383),"",Data!C383)</f>
        <v>300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03</v>
      </c>
      <c r="H383" s="1" t="str">
        <f>IF(ISBLANK(Data!$F383),"",IF(Data!$F383&gt;=2,TEXT(Data!H383,"00"),""))</f>
        <v>a5</v>
      </c>
      <c r="I383" s="1" t="str">
        <f>IF(ISBLANK(Data!$F383),"",IF(Data!$F383&gt;=3,TEXT(Data!I383,"00"),""))</f>
        <v>64</v>
      </c>
      <c r="J383" s="1" t="str">
        <f>IF(ISBLANK(Data!$F383),"",IF(Data!$F383&gt;=4,TEXT(Data!J383,"00"),""))</f>
        <v>5a</v>
      </c>
      <c r="K383" s="1" t="str">
        <f>IF(ISBLANK(Data!$F383),"",IF(Data!$F383&gt;=5,TEXT(Data!K383,"00"),""))</f>
        <v>64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64</v>
      </c>
      <c r="N383" s="1" t="str">
        <f>IF(ISBLANK(Data!$F383),"",IF(Data!$F383&gt;=8,TEXT(Data!N383,"00"),""))</f>
        <v>ef</v>
      </c>
    </row>
    <row r="384" ht="14.25">
      <c r="A384" s="1">
        <f>IF(ISBLANK(Data!A384),"",Data!A384)</f>
        <v>25608</v>
      </c>
      <c r="B384" s="1">
        <f>IF(ISBLANK(Data!B384),"",Data!B384)</f>
        <v>1</v>
      </c>
      <c r="C384" s="1">
        <f>IF(ISBLANK(Data!C384),"",Data!C384)</f>
        <v>301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3</v>
      </c>
      <c r="G384" s="1" t="str">
        <f>IF(ISBLANK(Data!$F384),"",IF(Data!$F384&gt;=1,TEXT(Data!G384,"00"),""))</f>
        <v>e8</v>
      </c>
      <c r="H384" s="1" t="str">
        <f>IF(ISBLANK(Data!$F384),"",IF(Data!$F384&gt;=2,TEXT(Data!H384,"00"),""))</f>
        <v>f</v>
      </c>
      <c r="I384" s="1" t="str">
        <f>IF(ISBLANK(Data!$F384),"",IF(Data!$F384&gt;=3,TEXT(Data!I384,"00"),""))</f>
        <v>00</v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>
        <f>IF(ISBLANK(Data!A385),"",Data!A385)</f>
        <v>25628</v>
      </c>
      <c r="B385" s="1">
        <f>IF(ISBLANK(Data!B385),"",Data!B385)</f>
        <v>0</v>
      </c>
      <c r="C385" s="1">
        <f>IF(ISBLANK(Data!C385),"",Data!C385)</f>
        <v>401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8</v>
      </c>
      <c r="G385" s="1" t="str">
        <f>IF(ISBLANK(Data!$F385),"",IF(Data!$F385&gt;=1,TEXT(Data!G385,"00"),""))</f>
        <v>67</v>
      </c>
      <c r="H385" s="1" t="str">
        <f>IF(ISBLANK(Data!$F385),"",IF(Data!$F385&gt;=2,TEXT(Data!H385,"00"),""))</f>
        <v>9a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bc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>00</v>
      </c>
      <c r="N385" s="1" t="str">
        <f>IF(ISBLANK(Data!$F385),"",IF(Data!$F385&gt;=8,TEXT(Data!N385,"00"),""))</f>
        <v>00</v>
      </c>
    </row>
    <row r="386" ht="14.25">
      <c r="A386" s="1">
        <f>IF(ISBLANK(Data!A386),"",Data!A386)</f>
        <v>25648</v>
      </c>
      <c r="B386" s="1">
        <f>IF(ISBLANK(Data!B386),"",Data!B386)</f>
        <v>0</v>
      </c>
      <c r="C386" s="1">
        <f>IF(ISBLANK(Data!C386),"",Data!C386)</f>
        <v>400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01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c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25657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a5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64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64</v>
      </c>
      <c r="N387" s="1" t="str">
        <f>IF(ISBLANK(Data!$F387),"",IF(Data!$F387&gt;=8,TEXT(Data!N387,"00"),""))</f>
        <v>70</v>
      </c>
    </row>
    <row r="388" ht="14.25">
      <c r="A388" s="1">
        <f>IF(ISBLANK(Data!A388),"",Data!A388)</f>
        <v>25658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e2</v>
      </c>
      <c r="H388" s="1" t="str">
        <f>IF(ISBLANK(Data!$F388),"",IF(Data!$F388&gt;=2,TEXT(Data!H388,"00"),""))</f>
        <v>00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25670</v>
      </c>
      <c r="B389" s="1">
        <f>IF(ISBLANK(Data!B389),"",Data!B389)</f>
        <v>0</v>
      </c>
      <c r="C389" s="1">
        <f>IF(ISBLANK(Data!C389),"",Data!C389)</f>
        <v>201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6</v>
      </c>
      <c r="G389" s="1" t="str">
        <f>IF(ISBLANK(Data!$F389),"",IF(Data!$F389&gt;=1,TEXT(Data!G389,"00"),""))</f>
        <v>32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63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>
        <f>IF(ISBLANK(Data!A390),"",Data!A390)</f>
        <v>25682</v>
      </c>
      <c r="B390" s="1">
        <f>IF(ISBLANK(Data!B390),"",Data!B390)</f>
        <v>0</v>
      </c>
      <c r="C390" s="1">
        <f>IF(ISBLANK(Data!C390),"",Data!C390)</f>
        <v>203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00</v>
      </c>
      <c r="H390" s="1" t="str">
        <f>IF(ISBLANK(Data!$F390),"",IF(Data!$F390&gt;=2,TEXT(Data!H390,"00"),""))</f>
        <v>00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>00</v>
      </c>
      <c r="K390" s="1" t="str">
        <f>IF(ISBLANK(Data!$F390),"",IF(Data!$F390&gt;=5,TEXT(Data!K390,"00"),""))</f>
        <v>00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00</v>
      </c>
      <c r="N390" s="1" t="str">
        <f>IF(ISBLANK(Data!$F390),"",IF(Data!$F390&gt;=8,TEXT(Data!N390,"00"),""))</f>
        <v>00</v>
      </c>
    </row>
    <row r="391" ht="14.25">
      <c r="A391" s="1">
        <f>IF(ISBLANK(Data!A391),"",Data!A391)</f>
        <v>25707</v>
      </c>
      <c r="B391" s="1">
        <f>IF(ISBLANK(Data!B391),"",Data!B391)</f>
        <v>1</v>
      </c>
      <c r="C391" s="1">
        <f>IF(ISBLANK(Data!C391),"",Data!C391)</f>
        <v>300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03</v>
      </c>
      <c r="H391" s="1" t="str">
        <f>IF(ISBLANK(Data!$F391),"",IF(Data!$F391&gt;=2,TEXT(Data!H391,"00"),""))</f>
        <v>a5</v>
      </c>
      <c r="I391" s="1" t="str">
        <f>IF(ISBLANK(Data!$F391),"",IF(Data!$F391&gt;=3,TEXT(Data!I391,"00"),""))</f>
        <v>64</v>
      </c>
      <c r="J391" s="1" t="str">
        <f>IF(ISBLANK(Data!$F391),"",IF(Data!$F391&gt;=4,TEXT(Data!J391,"00"),""))</f>
        <v>5a</v>
      </c>
      <c r="K391" s="1" t="str">
        <f>IF(ISBLANK(Data!$F391),"",IF(Data!$F391&gt;=5,TEXT(Data!K391,"00"),""))</f>
        <v>64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64</v>
      </c>
      <c r="N391" s="1" t="str">
        <f>IF(ISBLANK(Data!$F391),"",IF(Data!$F391&gt;=8,TEXT(Data!N391,"00"),""))</f>
        <v>61</v>
      </c>
    </row>
    <row r="392" ht="14.25">
      <c r="A392" s="1">
        <f>IF(ISBLANK(Data!A392),"",Data!A392)</f>
        <v>25708</v>
      </c>
      <c r="B392" s="1">
        <f>IF(ISBLANK(Data!B392),"",Data!B392)</f>
        <v>0</v>
      </c>
      <c r="C392" s="1">
        <f>IF(ISBLANK(Data!C392),"",Data!C392)</f>
        <v>402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4c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50</v>
      </c>
      <c r="L392" s="1" t="str">
        <f>IF(ISBLANK(Data!$F392),"",IF(Data!$F392&gt;=6,TEXT(Data!L392,"00"),""))</f>
        <v>7b</v>
      </c>
      <c r="M392" s="1" t="str">
        <f>IF(ISBLANK(Data!$F392),"",IF(Data!$F392&gt;=7,TEXT(Data!M392,"00"),""))</f>
        <v>07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25709</v>
      </c>
      <c r="B393" s="1">
        <f>IF(ISBLANK(Data!B393),"",Data!B393)</f>
        <v>1</v>
      </c>
      <c r="C393" s="1">
        <f>IF(ISBLANK(Data!C393),"",Data!C393)</f>
        <v>301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3</v>
      </c>
      <c r="G393" s="1" t="str">
        <f>IF(ISBLANK(Data!$F393),"",IF(Data!$F393&gt;=1,TEXT(Data!G393,"00"),""))</f>
        <v>b3</v>
      </c>
      <c r="H393" s="1" t="str">
        <f>IF(ISBLANK(Data!$F393),"",IF(Data!$F393&gt;=2,TEXT(Data!H393,"00"),""))</f>
        <v>01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25728</v>
      </c>
      <c r="B394" s="1">
        <f>IF(ISBLANK(Data!B394),"",Data!B394)</f>
        <v>0</v>
      </c>
      <c r="C394" s="1">
        <f>IF(ISBLANK(Data!C394),"",Data!C394)</f>
        <v>401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65</v>
      </c>
      <c r="H394" s="1" t="str">
        <f>IF(ISBLANK(Data!$F394),"",IF(Data!$F394&gt;=2,TEXT(Data!H394,"00"),""))</f>
        <v>9a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b6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25748</v>
      </c>
      <c r="B395" s="1">
        <f>IF(ISBLANK(Data!B395),"",Data!B395)</f>
        <v>0</v>
      </c>
      <c r="C395" s="1">
        <f>IF(ISBLANK(Data!C395),"",Data!C395)</f>
        <v>400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01</v>
      </c>
      <c r="H395" s="1" t="str">
        <f>IF(ISBLANK(Data!$F395),"",IF(Data!$F395&gt;=2,TEXT(Data!H395,"00"),""))</f>
        <v>00</v>
      </c>
      <c r="I395" s="1" t="str">
        <f>IF(ISBLANK(Data!$F395),"",IF(Data!$F395&gt;=3,TEXT(Data!I395,"00"),""))</f>
        <v>c</v>
      </c>
      <c r="J395" s="1" t="str">
        <f>IF(ISBLANK(Data!$F395),"",IF(Data!$F395&gt;=4,TEXT(Data!J395,"00"),""))</f>
        <v>00</v>
      </c>
      <c r="K395" s="1" t="str">
        <f>IF(ISBLANK(Data!$F395),"",IF(Data!$F395&gt;=5,TEXT(Data!K395,"00"),""))</f>
        <v>00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00</v>
      </c>
      <c r="N395" s="1" t="str">
        <f>IF(ISBLANK(Data!$F395),"",IF(Data!$F395&gt;=8,TEXT(Data!N395,"00"),""))</f>
        <v>00</v>
      </c>
    </row>
    <row r="396" ht="14.25">
      <c r="A396" s="1">
        <f>IF(ISBLANK(Data!A396),"",Data!A396)</f>
        <v>25757</v>
      </c>
      <c r="B396" s="1">
        <f>IF(ISBLANK(Data!B396),"",Data!B396)</f>
        <v>1</v>
      </c>
      <c r="C396" s="1">
        <f>IF(ISBLANK(Data!C396),"",Data!C396)</f>
        <v>300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03</v>
      </c>
      <c r="H396" s="1" t="str">
        <f>IF(ISBLANK(Data!$F396),"",IF(Data!$F396&gt;=2,TEXT(Data!H396,"00"),""))</f>
        <v>a5</v>
      </c>
      <c r="I396" s="1" t="str">
        <f>IF(ISBLANK(Data!$F396),"",IF(Data!$F396&gt;=3,TEXT(Data!I396,"00"),""))</f>
        <v>64</v>
      </c>
      <c r="J396" s="1" t="str">
        <f>IF(ISBLANK(Data!$F396),"",IF(Data!$F396&gt;=4,TEXT(Data!J396,"00"),""))</f>
        <v>5a</v>
      </c>
      <c r="K396" s="1" t="str">
        <f>IF(ISBLANK(Data!$F396),"",IF(Data!$F396&gt;=5,TEXT(Data!K396,"00"),""))</f>
        <v>64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64</v>
      </c>
      <c r="N396" s="1" t="str">
        <f>IF(ISBLANK(Data!$F396),"",IF(Data!$F396&gt;=8,TEXT(Data!N396,"00"),""))</f>
        <v>72</v>
      </c>
    </row>
    <row r="397" ht="14.25">
      <c r="A397" s="1">
        <f>IF(ISBLANK(Data!A397),"",Data!A397)</f>
        <v>25758</v>
      </c>
      <c r="B397" s="1">
        <f>IF(ISBLANK(Data!B397),"",Data!B397)</f>
        <v>1</v>
      </c>
      <c r="C397" s="1">
        <f>IF(ISBLANK(Data!C397),"",Data!C397)</f>
        <v>301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3</v>
      </c>
      <c r="G397" s="1" t="str">
        <f>IF(ISBLANK(Data!$F397),"",IF(Data!$F397&gt;=1,TEXT(Data!G397,"00"),""))</f>
        <v>6b</v>
      </c>
      <c r="H397" s="1" t="str">
        <f>IF(ISBLANK(Data!$F397),"",IF(Data!$F397&gt;=2,TEXT(Data!H397,"00"),""))</f>
        <v>02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>
        <f>IF(ISBLANK(Data!A398),"",Data!A398)</f>
        <v>25770</v>
      </c>
      <c r="B398" s="1">
        <f>IF(ISBLANK(Data!B398),"",Data!B398)</f>
        <v>0</v>
      </c>
      <c r="C398" s="1">
        <f>IF(ISBLANK(Data!C398),"",Data!C398)</f>
        <v>201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6</v>
      </c>
      <c r="G398" s="1" t="str">
        <f>IF(ISBLANK(Data!$F398),"",IF(Data!$F398&gt;=1,TEXT(Data!G398,"00"),""))</f>
        <v>32</v>
      </c>
      <c r="H398" s="1" t="str">
        <f>IF(ISBLANK(Data!$F398),"",IF(Data!$F398&gt;=2,TEXT(Data!H398,"00"),""))</f>
        <v>00</v>
      </c>
      <c r="I398" s="1" t="str">
        <f>IF(ISBLANK(Data!$F398),"",IF(Data!$F398&gt;=3,TEXT(Data!I398,"00"),""))</f>
        <v>00</v>
      </c>
      <c r="J398" s="1" t="str">
        <f>IF(ISBLANK(Data!$F398),"",IF(Data!$F398&gt;=4,TEXT(Data!J398,"00"),""))</f>
        <v>00</v>
      </c>
      <c r="K398" s="1" t="str">
        <f>IF(ISBLANK(Data!$F398),"",IF(Data!$F398&gt;=5,TEXT(Data!K398,"00"),""))</f>
        <v>63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>
        <f>IF(ISBLANK(Data!A399),"",Data!A399)</f>
        <v>25782</v>
      </c>
      <c r="B399" s="1">
        <f>IF(ISBLANK(Data!B399),"",Data!B399)</f>
        <v>0</v>
      </c>
      <c r="C399" s="1">
        <f>IF(ISBLANK(Data!C399),"",Data!C399)</f>
        <v>203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8</v>
      </c>
      <c r="G399" s="1" t="str">
        <f>IF(ISBLANK(Data!$F399),"",IF(Data!$F399&gt;=1,TEXT(Data!G399,"00"),""))</f>
        <v>00</v>
      </c>
      <c r="H399" s="1" t="str">
        <f>IF(ISBLANK(Data!$F399),"",IF(Data!$F399&gt;=2,TEXT(Data!H399,"00"),""))</f>
        <v>00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>00</v>
      </c>
      <c r="K399" s="1" t="str">
        <f>IF(ISBLANK(Data!$F399),"",IF(Data!$F399&gt;=5,TEXT(Data!K399,"00"),""))</f>
        <v>00</v>
      </c>
      <c r="L399" s="1" t="str">
        <f>IF(ISBLANK(Data!$F399),"",IF(Data!$F399&gt;=6,TEXT(Data!L399,"00"),""))</f>
        <v>00</v>
      </c>
      <c r="M399" s="1" t="str">
        <f>IF(ISBLANK(Data!$F399),"",IF(Data!$F399&gt;=7,TEXT(Data!M399,"00"),""))</f>
        <v>00</v>
      </c>
      <c r="N399" s="1" t="str">
        <f>IF(ISBLANK(Data!$F399),"",IF(Data!$F399&gt;=8,TEXT(Data!N399,"00"),""))</f>
        <v>00</v>
      </c>
    </row>
    <row r="400" ht="14.25">
      <c r="A400" s="1">
        <f>IF(ISBLANK(Data!A400),"",Data!A400)</f>
        <v>25807</v>
      </c>
      <c r="B400" s="1">
        <f>IF(ISBLANK(Data!B400),"",Data!B400)</f>
        <v>1</v>
      </c>
      <c r="C400" s="1">
        <f>IF(ISBLANK(Data!C400),"",Data!C400)</f>
        <v>300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03</v>
      </c>
      <c r="H400" s="1" t="str">
        <f>IF(ISBLANK(Data!$F400),"",IF(Data!$F400&gt;=2,TEXT(Data!H400,"00"),""))</f>
        <v>a5</v>
      </c>
      <c r="I400" s="1" t="str">
        <f>IF(ISBLANK(Data!$F400),"",IF(Data!$F400&gt;=3,TEXT(Data!I400,"00"),""))</f>
        <v>64</v>
      </c>
      <c r="J400" s="1" t="str">
        <f>IF(ISBLANK(Data!$F400),"",IF(Data!$F400&gt;=4,TEXT(Data!J400,"00"),""))</f>
        <v>5a</v>
      </c>
      <c r="K400" s="1" t="str">
        <f>IF(ISBLANK(Data!$F400),"",IF(Data!$F400&gt;=5,TEXT(Data!K400,"00"),""))</f>
        <v>64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64</v>
      </c>
      <c r="N400" s="1" t="str">
        <f>IF(ISBLANK(Data!$F400),"",IF(Data!$F400&gt;=8,TEXT(Data!N400,"00"),""))</f>
        <v>63</v>
      </c>
    </row>
    <row r="401" ht="14.25">
      <c r="A401" s="1">
        <f>IF(ISBLANK(Data!A401),"",Data!A401)</f>
        <v>25808</v>
      </c>
      <c r="B401" s="1">
        <f>IF(ISBLANK(Data!B401),"",Data!B401)</f>
        <v>1</v>
      </c>
      <c r="C401" s="1">
        <f>IF(ISBLANK(Data!C401),"",Data!C401)</f>
        <v>301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3</v>
      </c>
      <c r="G401" s="1" t="str">
        <f>IF(ISBLANK(Data!$F401),"",IF(Data!$F401&gt;=1,TEXT(Data!G401,"00"),""))</f>
        <v>96</v>
      </c>
      <c r="H401" s="1" t="str">
        <f>IF(ISBLANK(Data!$F401),"",IF(Data!$F401&gt;=2,TEXT(Data!H401,"00"),""))</f>
        <v>03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25828</v>
      </c>
      <c r="B402" s="1">
        <f>IF(ISBLANK(Data!B402),"",Data!B402)</f>
        <v>0</v>
      </c>
      <c r="C402" s="1">
        <f>IF(ISBLANK(Data!C402),"",Data!C402)</f>
        <v>401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65</v>
      </c>
      <c r="H402" s="1" t="str">
        <f>IF(ISBLANK(Data!$F402),"",IF(Data!$F402&gt;=2,TEXT(Data!H402,"00"),""))</f>
        <v>9a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b6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00</v>
      </c>
      <c r="N402" s="1" t="str">
        <f>IF(ISBLANK(Data!$F402),"",IF(Data!$F402&gt;=8,TEXT(Data!N402,"00"),""))</f>
        <v>00</v>
      </c>
    </row>
    <row r="403" ht="14.25">
      <c r="A403" s="1">
        <f>IF(ISBLANK(Data!A403),"",Data!A403)</f>
        <v>25848</v>
      </c>
      <c r="B403" s="1">
        <f>IF(ISBLANK(Data!B403),"",Data!B403)</f>
        <v>0</v>
      </c>
      <c r="C403" s="1">
        <f>IF(ISBLANK(Data!C403),"",Data!C403)</f>
        <v>400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01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c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25857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a5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64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64</v>
      </c>
      <c r="N404" s="1" t="str">
        <f>IF(ISBLANK(Data!$F404),"",IF(Data!$F404&gt;=8,TEXT(Data!N404,"00"),""))</f>
        <v>74</v>
      </c>
    </row>
    <row r="405" ht="14.25">
      <c r="A405" s="1">
        <f>IF(ISBLANK(Data!A405),"",Data!A405)</f>
        <v>25858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03</v>
      </c>
      <c r="H405" s="1" t="str">
        <f>IF(ISBLANK(Data!$F405),"",IF(Data!$F405&gt;=2,TEXT(Data!H405,"00"),""))</f>
        <v>04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25870</v>
      </c>
      <c r="B406" s="1">
        <f>IF(ISBLANK(Data!B406),"",Data!B406)</f>
        <v>0</v>
      </c>
      <c r="C406" s="1">
        <f>IF(ISBLANK(Data!C406),"",Data!C406)</f>
        <v>201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6</v>
      </c>
      <c r="G406" s="1" t="str">
        <f>IF(ISBLANK(Data!$F406),"",IF(Data!$F406&gt;=1,TEXT(Data!G406,"00"),""))</f>
        <v>32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63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25882</v>
      </c>
      <c r="B407" s="1">
        <f>IF(ISBLANK(Data!B407),"",Data!B407)</f>
        <v>0</v>
      </c>
      <c r="C407" s="1">
        <f>IF(ISBLANK(Data!C407),"",Data!C407)</f>
        <v>203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00</v>
      </c>
      <c r="H407" s="1" t="str">
        <f>IF(ISBLANK(Data!$F407),"",IF(Data!$F407&gt;=2,TEXT(Data!H407,"00"),""))</f>
        <v>00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00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00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25907</v>
      </c>
      <c r="B408" s="1">
        <f>IF(ISBLANK(Data!B408),"",Data!B408)</f>
        <v>1</v>
      </c>
      <c r="C408" s="1">
        <f>IF(ISBLANK(Data!C408),"",Data!C408)</f>
        <v>300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a5</v>
      </c>
      <c r="I408" s="1" t="str">
        <f>IF(ISBLANK(Data!$F408),"",IF(Data!$F408&gt;=3,TEXT(Data!I408,"00"),""))</f>
        <v>64</v>
      </c>
      <c r="J408" s="1" t="str">
        <f>IF(ISBLANK(Data!$F408),"",IF(Data!$F408&gt;=4,TEXT(Data!J408,"00"),""))</f>
        <v>5a</v>
      </c>
      <c r="K408" s="1" t="str">
        <f>IF(ISBLANK(Data!$F408),"",IF(Data!$F408&gt;=5,TEXT(Data!K408,"00"),""))</f>
        <v>64</v>
      </c>
      <c r="L408" s="1" t="str">
        <f>IF(ISBLANK(Data!$F408),"",IF(Data!$F408&gt;=6,TEXT(Data!L408,"00"),""))</f>
        <v>00</v>
      </c>
      <c r="M408" s="1" t="str">
        <f>IF(ISBLANK(Data!$F408),"",IF(Data!$F408&gt;=7,TEXT(Data!M408,"00"),""))</f>
        <v>64</v>
      </c>
      <c r="N408" s="1" t="str">
        <f>IF(ISBLANK(Data!$F408),"",IF(Data!$F408&gt;=8,TEXT(Data!N408,"00"),""))</f>
        <v>65</v>
      </c>
    </row>
    <row r="409" ht="14.25">
      <c r="A409" s="1">
        <f>IF(ISBLANK(Data!A409),"",Data!A409)</f>
        <v>25908</v>
      </c>
      <c r="B409" s="1">
        <f>IF(ISBLANK(Data!B409),"",Data!B409)</f>
        <v>1</v>
      </c>
      <c r="C409" s="1">
        <f>IF(ISBLANK(Data!C409),"",Data!C409)</f>
        <v>301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3</v>
      </c>
      <c r="G409" s="1" t="str">
        <f>IF(ISBLANK(Data!$F409),"",IF(Data!$F409&gt;=1,TEXT(Data!G409,"00"),""))</f>
        <v>54</v>
      </c>
      <c r="H409" s="1" t="str">
        <f>IF(ISBLANK(Data!$F409),"",IF(Data!$F409&gt;=2,TEXT(Data!H409,"00"),""))</f>
        <v>05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25928</v>
      </c>
      <c r="B410" s="1">
        <f>IF(ISBLANK(Data!B410),"",Data!B410)</f>
        <v>0</v>
      </c>
      <c r="C410" s="1">
        <f>IF(ISBLANK(Data!C410),"",Data!C410)</f>
        <v>401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65</v>
      </c>
      <c r="H410" s="1" t="str">
        <f>IF(ISBLANK(Data!$F410),"",IF(Data!$F410&gt;=2,TEXT(Data!H410,"00"),""))</f>
        <v>9a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b6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25948</v>
      </c>
      <c r="B411" s="1">
        <f>IF(ISBLANK(Data!B411),"",Data!B411)</f>
        <v>0</v>
      </c>
      <c r="C411" s="1">
        <f>IF(ISBLANK(Data!C411),"",Data!C411)</f>
        <v>400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01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>c</v>
      </c>
      <c r="J411" s="1" t="str">
        <f>IF(ISBLANK(Data!$F411),"",IF(Data!$F411&gt;=4,TEXT(Data!J411,"00"),""))</f>
        <v>00</v>
      </c>
      <c r="K411" s="1" t="str">
        <f>IF(ISBLANK(Data!$F411),"",IF(Data!$F411&gt;=5,TEXT(Data!K411,"00"),""))</f>
        <v>00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00</v>
      </c>
      <c r="N411" s="1" t="str">
        <f>IF(ISBLANK(Data!$F411),"",IF(Data!$F411&gt;=8,TEXT(Data!N411,"00"),""))</f>
        <v>00</v>
      </c>
    </row>
    <row r="412" ht="14.25">
      <c r="A412" s="1">
        <f>IF(ISBLANK(Data!A412),"",Data!A412)</f>
        <v>25957</v>
      </c>
      <c r="B412" s="1">
        <f>IF(ISBLANK(Data!B412),"",Data!B412)</f>
        <v>1</v>
      </c>
      <c r="C412" s="1">
        <f>IF(ISBLANK(Data!C412),"",Data!C412)</f>
        <v>300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03</v>
      </c>
      <c r="H412" s="1" t="str">
        <f>IF(ISBLANK(Data!$F412),"",IF(Data!$F412&gt;=2,TEXT(Data!H412,"00"),""))</f>
        <v>a5</v>
      </c>
      <c r="I412" s="1" t="str">
        <f>IF(ISBLANK(Data!$F412),"",IF(Data!$F412&gt;=3,TEXT(Data!I412,"00"),""))</f>
        <v>64</v>
      </c>
      <c r="J412" s="1" t="str">
        <f>IF(ISBLANK(Data!$F412),"",IF(Data!$F412&gt;=4,TEXT(Data!J412,"00"),""))</f>
        <v>5a</v>
      </c>
      <c r="K412" s="1" t="str">
        <f>IF(ISBLANK(Data!$F412),"",IF(Data!$F412&gt;=5,TEXT(Data!K412,"00"),""))</f>
        <v>64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64</v>
      </c>
      <c r="N412" s="1" t="str">
        <f>IF(ISBLANK(Data!$F412),"",IF(Data!$F412&gt;=8,TEXT(Data!N412,"00"),""))</f>
        <v>76</v>
      </c>
    </row>
    <row r="413" ht="14.25">
      <c r="A413" s="1">
        <f>IF(ISBLANK(Data!A413),"",Data!A413)</f>
        <v>25958</v>
      </c>
      <c r="B413" s="1">
        <f>IF(ISBLANK(Data!B413),"",Data!B413)</f>
        <v>1</v>
      </c>
      <c r="C413" s="1">
        <f>IF(ISBLANK(Data!C413),"",Data!C413)</f>
        <v>301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3</v>
      </c>
      <c r="G413" s="1" t="str">
        <f>IF(ISBLANK(Data!$F413),"",IF(Data!$F413&gt;=1,TEXT(Data!G413,"00"),""))</f>
        <v>f5</v>
      </c>
      <c r="H413" s="1" t="str">
        <f>IF(ISBLANK(Data!$F413),"",IF(Data!$F413&gt;=2,TEXT(Data!H413,"00"),""))</f>
        <v>06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>
        <f>IF(ISBLANK(Data!A414),"",Data!A414)</f>
        <v>25970</v>
      </c>
      <c r="B414" s="1">
        <f>IF(ISBLANK(Data!B414),"",Data!B414)</f>
        <v>0</v>
      </c>
      <c r="C414" s="1">
        <f>IF(ISBLANK(Data!C414),"",Data!C414)</f>
        <v>201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6</v>
      </c>
      <c r="G414" s="1" t="str">
        <f>IF(ISBLANK(Data!$F414),"",IF(Data!$F414&gt;=1,TEXT(Data!G414,"00"),""))</f>
        <v>32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63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25982</v>
      </c>
      <c r="B415" s="1">
        <f>IF(ISBLANK(Data!B415),"",Data!B415)</f>
        <v>0</v>
      </c>
      <c r="C415" s="1">
        <f>IF(ISBLANK(Data!C415),"",Data!C415)</f>
        <v>203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00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00</v>
      </c>
      <c r="N415" s="1" t="str">
        <f>IF(ISBLANK(Data!$F415),"",IF(Data!$F415&gt;=8,TEXT(Data!N415,"00"),""))</f>
        <v>00</v>
      </c>
    </row>
    <row r="416" ht="14.25">
      <c r="A416" s="1">
        <f>IF(ISBLANK(Data!A416),"",Data!A416)</f>
        <v>25994</v>
      </c>
      <c r="B416" s="1">
        <f>IF(ISBLANK(Data!B416),"",Data!B416)</f>
        <v>0</v>
      </c>
      <c r="C416" s="1">
        <f>IF(ISBLANK(Data!C416),"",Data!C416)</f>
        <v>204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26006</v>
      </c>
      <c r="B417" s="1">
        <f>IF(ISBLANK(Data!B417),"",Data!B417)</f>
        <v>0</v>
      </c>
      <c r="C417" s="1">
        <f>IF(ISBLANK(Data!C417),"",Data!C417)</f>
        <v>202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e2</v>
      </c>
      <c r="H417" s="1" t="str">
        <f>IF(ISBLANK(Data!$F417),"",IF(Data!$F417&gt;=2,TEXT(Data!H417,"00"),""))</f>
        <v>1f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ae</v>
      </c>
      <c r="L417" s="1" t="str">
        <f>IF(ISBLANK(Data!$F417),"",IF(Data!$F417&gt;=6,TEXT(Data!L417,"00"),""))</f>
        <v>ab</v>
      </c>
      <c r="M417" s="1" t="str">
        <f>IF(ISBLANK(Data!$F417),"",IF(Data!$F417&gt;=7,TEXT(Data!M417,"00"),""))</f>
        <v>22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26008</v>
      </c>
      <c r="B418" s="1">
        <f>IF(ISBLANK(Data!B418),"",Data!B418)</f>
        <v>1</v>
      </c>
      <c r="C418" s="1">
        <f>IF(ISBLANK(Data!C418),"",Data!C418)</f>
        <v>300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8</v>
      </c>
      <c r="G418" s="1" t="str">
        <f>IF(ISBLANK(Data!$F418),"",IF(Data!$F418&gt;=1,TEXT(Data!G418,"00"),""))</f>
        <v>03</v>
      </c>
      <c r="H418" s="1" t="str">
        <f>IF(ISBLANK(Data!$F418),"",IF(Data!$F418&gt;=2,TEXT(Data!H418,"00"),""))</f>
        <v>a5</v>
      </c>
      <c r="I418" s="1" t="str">
        <f>IF(ISBLANK(Data!$F418),"",IF(Data!$F418&gt;=3,TEXT(Data!I418,"00"),""))</f>
        <v>64</v>
      </c>
      <c r="J418" s="1" t="str">
        <f>IF(ISBLANK(Data!$F418),"",IF(Data!$F418&gt;=4,TEXT(Data!J418,"00"),""))</f>
        <v>5a</v>
      </c>
      <c r="K418" s="1" t="str">
        <f>IF(ISBLANK(Data!$F418),"",IF(Data!$F418&gt;=5,TEXT(Data!K418,"00"),""))</f>
        <v>64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>64</v>
      </c>
      <c r="N418" s="1" t="str">
        <f>IF(ISBLANK(Data!$F418),"",IF(Data!$F418&gt;=8,TEXT(Data!N418,"00"),""))</f>
        <v>67</v>
      </c>
    </row>
    <row r="419" ht="14.25">
      <c r="A419" s="1">
        <f>IF(ISBLANK(Data!A419),"",Data!A419)</f>
        <v>26008</v>
      </c>
      <c r="B419" s="1">
        <f>IF(ISBLANK(Data!B419),"",Data!B419)</f>
        <v>1</v>
      </c>
      <c r="C419" s="1">
        <f>IF(ISBLANK(Data!C419),"",Data!C419)</f>
        <v>301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3</v>
      </c>
      <c r="G419" s="1" t="str">
        <f>IF(ISBLANK(Data!$F419),"",IF(Data!$F419&gt;=1,TEXT(Data!G419,"00"),""))</f>
        <v>b8</v>
      </c>
      <c r="H419" s="1" t="str">
        <f>IF(ISBLANK(Data!$F419),"",IF(Data!$F419&gt;=2,TEXT(Data!H419,"00"),""))</f>
        <v>07</v>
      </c>
      <c r="I419" s="1" t="str">
        <f>IF(ISBLANK(Data!$F419),"",IF(Data!$F419&gt;=3,TEXT(Data!I419,"00"),""))</f>
        <v>00</v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>
        <f>IF(ISBLANK(Data!A420),"",Data!A420)</f>
        <v>26028</v>
      </c>
      <c r="B420" s="1">
        <f>IF(ISBLANK(Data!B420),"",Data!B420)</f>
        <v>0</v>
      </c>
      <c r="C420" s="1">
        <f>IF(ISBLANK(Data!C420),"",Data!C420)</f>
        <v>401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8</v>
      </c>
      <c r="G420" s="1" t="str">
        <f>IF(ISBLANK(Data!$F420),"",IF(Data!$F420&gt;=1,TEXT(Data!G420,"00"),""))</f>
        <v>65</v>
      </c>
      <c r="H420" s="1" t="str">
        <f>IF(ISBLANK(Data!$F420),"",IF(Data!$F420&gt;=2,TEXT(Data!H420,"00"),""))</f>
        <v>9a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>00</v>
      </c>
      <c r="K420" s="1" t="str">
        <f>IF(ISBLANK(Data!$F420),"",IF(Data!$F420&gt;=5,TEXT(Data!K420,"00"),""))</f>
        <v>cf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>00</v>
      </c>
      <c r="N420" s="1" t="str">
        <f>IF(ISBLANK(Data!$F420),"",IF(Data!$F420&gt;=8,TEXT(Data!N420,"00"),""))</f>
        <v>00</v>
      </c>
    </row>
    <row r="421" ht="14.25">
      <c r="A421" s="1">
        <f>IF(ISBLANK(Data!A421),"",Data!A421)</f>
        <v>26048</v>
      </c>
      <c r="B421" s="1">
        <f>IF(ISBLANK(Data!B421),"",Data!B421)</f>
        <v>0</v>
      </c>
      <c r="C421" s="1">
        <f>IF(ISBLANK(Data!C421),"",Data!C421)</f>
        <v>400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01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c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26057</v>
      </c>
      <c r="B422" s="1">
        <f>IF(ISBLANK(Data!B422),"",Data!B422)</f>
        <v>1</v>
      </c>
      <c r="C422" s="1">
        <f>IF(ISBLANK(Data!C422),"",Data!C422)</f>
        <v>300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03</v>
      </c>
      <c r="H422" s="1" t="str">
        <f>IF(ISBLANK(Data!$F422),"",IF(Data!$F422&gt;=2,TEXT(Data!H422,"00"),""))</f>
        <v>a5</v>
      </c>
      <c r="I422" s="1" t="str">
        <f>IF(ISBLANK(Data!$F422),"",IF(Data!$F422&gt;=3,TEXT(Data!I422,"00"),""))</f>
        <v>64</v>
      </c>
      <c r="J422" s="1" t="str">
        <f>IF(ISBLANK(Data!$F422),"",IF(Data!$F422&gt;=4,TEXT(Data!J422,"00"),""))</f>
        <v>5a</v>
      </c>
      <c r="K422" s="1" t="str">
        <f>IF(ISBLANK(Data!$F422),"",IF(Data!$F422&gt;=5,TEXT(Data!K422,"00"),""))</f>
        <v>64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64</v>
      </c>
      <c r="N422" s="1" t="str">
        <f>IF(ISBLANK(Data!$F422),"",IF(Data!$F422&gt;=8,TEXT(Data!N422,"00"),""))</f>
        <v>f8</v>
      </c>
    </row>
    <row r="423" ht="14.25">
      <c r="A423" s="1">
        <f>IF(ISBLANK(Data!A423),"",Data!A423)</f>
        <v>26058</v>
      </c>
      <c r="B423" s="1">
        <f>IF(ISBLANK(Data!B423),"",Data!B423)</f>
        <v>1</v>
      </c>
      <c r="C423" s="1">
        <f>IF(ISBLANK(Data!C423),"",Data!C423)</f>
        <v>301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3</v>
      </c>
      <c r="G423" s="1" t="str">
        <f>IF(ISBLANK(Data!$F423),"",IF(Data!$F423&gt;=1,TEXT(Data!G423,"00"),""))</f>
        <v>80</v>
      </c>
      <c r="H423" s="1" t="str">
        <f>IF(ISBLANK(Data!$F423),"",IF(Data!$F423&gt;=2,TEXT(Data!H423,"00"),""))</f>
        <v>08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26070</v>
      </c>
      <c r="B424" s="1">
        <f>IF(ISBLANK(Data!B424),"",Data!B424)</f>
        <v>0</v>
      </c>
      <c r="C424" s="1">
        <f>IF(ISBLANK(Data!C424),"",Data!C424)</f>
        <v>201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6</v>
      </c>
      <c r="G424" s="1" t="str">
        <f>IF(ISBLANK(Data!$F424),"",IF(Data!$F424&gt;=1,TEXT(Data!G424,"00"),""))</f>
        <v>32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63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26082</v>
      </c>
      <c r="B425" s="1">
        <f>IF(ISBLANK(Data!B425),"",Data!B425)</f>
        <v>0</v>
      </c>
      <c r="C425" s="1">
        <f>IF(ISBLANK(Data!C425),"",Data!C425)</f>
        <v>203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00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00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26107</v>
      </c>
      <c r="B426" s="1">
        <f>IF(ISBLANK(Data!B426),"",Data!B426)</f>
        <v>1</v>
      </c>
      <c r="C426" s="1">
        <f>IF(ISBLANK(Data!C426),"",Data!C426)</f>
        <v>300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8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a5</v>
      </c>
      <c r="I426" s="1" t="str">
        <f>IF(ISBLANK(Data!$F426),"",IF(Data!$F426&gt;=3,TEXT(Data!I426,"00"),""))</f>
        <v>64</v>
      </c>
      <c r="J426" s="1" t="str">
        <f>IF(ISBLANK(Data!$F426),"",IF(Data!$F426&gt;=4,TEXT(Data!J426,"00"),""))</f>
        <v>5a</v>
      </c>
      <c r="K426" s="1" t="str">
        <f>IF(ISBLANK(Data!$F426),"",IF(Data!$F426&gt;=5,TEXT(Data!K426,"00"),""))</f>
        <v>64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>64</v>
      </c>
      <c r="N426" s="1" t="str">
        <f>IF(ISBLANK(Data!$F426),"",IF(Data!$F426&gt;=8,TEXT(Data!N426,"00"),""))</f>
        <v>e9</v>
      </c>
    </row>
    <row r="427" ht="14.25">
      <c r="A427" s="1">
        <f>IF(ISBLANK(Data!A427),"",Data!A427)</f>
        <v>26108</v>
      </c>
      <c r="B427" s="1">
        <f>IF(ISBLANK(Data!B427),"",Data!B427)</f>
        <v>1</v>
      </c>
      <c r="C427" s="1">
        <f>IF(ISBLANK(Data!C427),"",Data!C427)</f>
        <v>301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3</v>
      </c>
      <c r="G427" s="1" t="str">
        <f>IF(ISBLANK(Data!$F427),"",IF(Data!$F427&gt;=1,TEXT(Data!G427,"00"),""))</f>
        <v>88</v>
      </c>
      <c r="H427" s="1" t="str">
        <f>IF(ISBLANK(Data!$F427),"",IF(Data!$F427&gt;=2,TEXT(Data!H427,"00"),""))</f>
        <v>09</v>
      </c>
      <c r="I427" s="1" t="str">
        <f>IF(ISBLANK(Data!$F427),"",IF(Data!$F427&gt;=3,TEXT(Data!I427,"00"),""))</f>
        <v>00</v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>
        <f>IF(ISBLANK(Data!A428),"",Data!A428)</f>
        <v>26128</v>
      </c>
      <c r="B428" s="1">
        <f>IF(ISBLANK(Data!B428),"",Data!B428)</f>
        <v>0</v>
      </c>
      <c r="C428" s="1">
        <f>IF(ISBLANK(Data!C428),"",Data!C428)</f>
        <v>401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8</v>
      </c>
      <c r="G428" s="1" t="str">
        <f>IF(ISBLANK(Data!$F428),"",IF(Data!$F428&gt;=1,TEXT(Data!G428,"00"),""))</f>
        <v>65</v>
      </c>
      <c r="H428" s="1" t="str">
        <f>IF(ISBLANK(Data!$F428),"",IF(Data!$F428&gt;=2,TEXT(Data!H428,"00"),""))</f>
        <v>9a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>00</v>
      </c>
      <c r="K428" s="1" t="str">
        <f>IF(ISBLANK(Data!$F428),"",IF(Data!$F428&gt;=5,TEXT(Data!K428,"00"),""))</f>
        <v>cf</v>
      </c>
      <c r="L428" s="1" t="str">
        <f>IF(ISBLANK(Data!$F428),"",IF(Data!$F428&gt;=6,TEXT(Data!L428,"00"),""))</f>
        <v>00</v>
      </c>
      <c r="M428" s="1" t="str">
        <f>IF(ISBLANK(Data!$F428),"",IF(Data!$F428&gt;=7,TEXT(Data!M428,"00"),""))</f>
        <v>00</v>
      </c>
      <c r="N428" s="1" t="str">
        <f>IF(ISBLANK(Data!$F428),"",IF(Data!$F428&gt;=8,TEXT(Data!N428,"00"),""))</f>
        <v>00</v>
      </c>
    </row>
    <row r="429" ht="14.25">
      <c r="A429" s="1">
        <f>IF(ISBLANK(Data!A429),"",Data!A429)</f>
        <v>26148</v>
      </c>
      <c r="B429" s="1">
        <f>IF(ISBLANK(Data!B429),"",Data!B429)</f>
        <v>0</v>
      </c>
      <c r="C429" s="1">
        <f>IF(ISBLANK(Data!C429),"",Data!C429)</f>
        <v>400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01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c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26157</v>
      </c>
      <c r="B430" s="1">
        <f>IF(ISBLANK(Data!B430),"",Data!B430)</f>
        <v>1</v>
      </c>
      <c r="C430" s="1">
        <f>IF(ISBLANK(Data!C430),"",Data!C430)</f>
        <v>300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03</v>
      </c>
      <c r="H430" s="1" t="str">
        <f>IF(ISBLANK(Data!$F430),"",IF(Data!$F430&gt;=2,TEXT(Data!H430,"00"),""))</f>
        <v>a5</v>
      </c>
      <c r="I430" s="1" t="str">
        <f>IF(ISBLANK(Data!$F430),"",IF(Data!$F430&gt;=3,TEXT(Data!I430,"00"),""))</f>
        <v>64</v>
      </c>
      <c r="J430" s="1" t="str">
        <f>IF(ISBLANK(Data!$F430),"",IF(Data!$F430&gt;=4,TEXT(Data!J430,"00"),""))</f>
        <v>5a</v>
      </c>
      <c r="K430" s="1" t="str">
        <f>IF(ISBLANK(Data!$F430),"",IF(Data!$F430&gt;=5,TEXT(Data!K430,"00"),""))</f>
        <v>64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64</v>
      </c>
      <c r="N430" s="1" t="str">
        <f>IF(ISBLANK(Data!$F430),"",IF(Data!$F430&gt;=8,TEXT(Data!N430,"00"),""))</f>
        <v>fa</v>
      </c>
    </row>
    <row r="431" ht="14.25">
      <c r="A431" s="1">
        <f>IF(ISBLANK(Data!A431),"",Data!A431)</f>
        <v>26158</v>
      </c>
      <c r="B431" s="1">
        <f>IF(ISBLANK(Data!B431),"",Data!B431)</f>
        <v>1</v>
      </c>
      <c r="C431" s="1">
        <f>IF(ISBLANK(Data!C431),"",Data!C431)</f>
        <v>301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3</v>
      </c>
      <c r="G431" s="1" t="str">
        <f>IF(ISBLANK(Data!$F431),"",IF(Data!$F431&gt;=1,TEXT(Data!G431,"00"),""))</f>
        <v>c6</v>
      </c>
      <c r="H431" s="1" t="str">
        <f>IF(ISBLANK(Data!$F431),"",IF(Data!$F431&gt;=2,TEXT(Data!H431,"00"),""))</f>
        <v>a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26170</v>
      </c>
      <c r="B432" s="1">
        <f>IF(ISBLANK(Data!B432),"",Data!B432)</f>
        <v>0</v>
      </c>
      <c r="C432" s="1">
        <f>IF(ISBLANK(Data!C432),"",Data!C432)</f>
        <v>201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6</v>
      </c>
      <c r="G432" s="1" t="str">
        <f>IF(ISBLANK(Data!$F432),"",IF(Data!$F432&gt;=1,TEXT(Data!G432,"00"),""))</f>
        <v>32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63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26182</v>
      </c>
      <c r="B433" s="1">
        <f>IF(ISBLANK(Data!B433),"",Data!B433)</f>
        <v>0</v>
      </c>
      <c r="C433" s="1">
        <f>IF(ISBLANK(Data!C433),"",Data!C433)</f>
        <v>203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00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00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26207</v>
      </c>
      <c r="B434" s="1">
        <f>IF(ISBLANK(Data!B434),"",Data!B434)</f>
        <v>1</v>
      </c>
      <c r="C434" s="1">
        <f>IF(ISBLANK(Data!C434),"",Data!C434)</f>
        <v>300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8</v>
      </c>
      <c r="G434" s="1" t="str">
        <f>IF(ISBLANK(Data!$F434),"",IF(Data!$F434&gt;=1,TEXT(Data!G434,"00"),""))</f>
        <v>03</v>
      </c>
      <c r="H434" s="1" t="str">
        <f>IF(ISBLANK(Data!$F434),"",IF(Data!$F434&gt;=2,TEXT(Data!H434,"00"),""))</f>
        <v>a5</v>
      </c>
      <c r="I434" s="1" t="str">
        <f>IF(ISBLANK(Data!$F434),"",IF(Data!$F434&gt;=3,TEXT(Data!I434,"00"),""))</f>
        <v>64</v>
      </c>
      <c r="J434" s="1" t="str">
        <f>IF(ISBLANK(Data!$F434),"",IF(Data!$F434&gt;=4,TEXT(Data!J434,"00"),""))</f>
        <v>5a</v>
      </c>
      <c r="K434" s="1" t="str">
        <f>IF(ISBLANK(Data!$F434),"",IF(Data!$F434&gt;=5,TEXT(Data!K434,"00"),""))</f>
        <v>64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>64</v>
      </c>
      <c r="N434" s="1" t="str">
        <f>IF(ISBLANK(Data!$F434),"",IF(Data!$F434&gt;=8,TEXT(Data!N434,"00"),""))</f>
        <v>eb</v>
      </c>
    </row>
    <row r="435" ht="14.25">
      <c r="A435" s="1">
        <f>IF(ISBLANK(Data!A435),"",Data!A435)</f>
        <v>26208</v>
      </c>
      <c r="B435" s="1">
        <f>IF(ISBLANK(Data!B435),"",Data!B435)</f>
        <v>1</v>
      </c>
      <c r="C435" s="1">
        <f>IF(ISBLANK(Data!C435),"",Data!C435)</f>
        <v>301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3</v>
      </c>
      <c r="G435" s="1" t="str">
        <f>IF(ISBLANK(Data!$F435),"",IF(Data!$F435&gt;=1,TEXT(Data!G435,"00"),""))</f>
        <v>43</v>
      </c>
      <c r="H435" s="1" t="str">
        <f>IF(ISBLANK(Data!$F435),"",IF(Data!$F435&gt;=2,TEXT(Data!H435,"00"),""))</f>
        <v>b</v>
      </c>
      <c r="I435" s="1" t="str">
        <f>IF(ISBLANK(Data!$F435),"",IF(Data!$F435&gt;=3,TEXT(Data!I435,"00"),""))</f>
        <v>00</v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>
        <f>IF(ISBLANK(Data!A436),"",Data!A436)</f>
        <v>26209</v>
      </c>
      <c r="B436" s="1">
        <f>IF(ISBLANK(Data!B436),"",Data!B436)</f>
        <v>0</v>
      </c>
      <c r="C436" s="1">
        <f>IF(ISBLANK(Data!C436),"",Data!C436)</f>
        <v>403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8</v>
      </c>
      <c r="G436" s="1" t="str">
        <f>IF(ISBLANK(Data!$F436),"",IF(Data!$F436&gt;=1,TEXT(Data!G436,"00"),""))</f>
        <v>63</v>
      </c>
      <c r="H436" s="1" t="str">
        <f>IF(ISBLANK(Data!$F436),"",IF(Data!$F436&gt;=2,TEXT(Data!H436,"00"),""))</f>
        <v>00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>00</v>
      </c>
      <c r="K436" s="1" t="str">
        <f>IF(ISBLANK(Data!$F436),"",IF(Data!$F436&gt;=5,TEXT(Data!K436,"00"),""))</f>
        <v>94</v>
      </c>
      <c r="L436" s="1" t="str">
        <f>IF(ISBLANK(Data!$F436),"",IF(Data!$F436&gt;=6,TEXT(Data!L436,"00"),""))</f>
        <v>e0</v>
      </c>
      <c r="M436" s="1" t="str">
        <f>IF(ISBLANK(Data!$F436),"",IF(Data!$F436&gt;=7,TEXT(Data!M436,"00"),""))</f>
        <v>09</v>
      </c>
      <c r="N436" s="1" t="str">
        <f>IF(ISBLANK(Data!$F436),"",IF(Data!$F436&gt;=8,TEXT(Data!N436,"00"),""))</f>
        <v>00</v>
      </c>
    </row>
    <row r="437" ht="14.25">
      <c r="A437" s="1">
        <f>IF(ISBLANK(Data!A437),"",Data!A437)</f>
        <v>26228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5f</v>
      </c>
      <c r="H437" s="1" t="str">
        <f>IF(ISBLANK(Data!$F437),"",IF(Data!$F437&gt;=2,TEXT(Data!H437,"00"),""))</f>
        <v>9a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dc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26248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26257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a5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64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64</v>
      </c>
      <c r="N439" s="1" t="str">
        <f>IF(ISBLANK(Data!$F439),"",IF(Data!$F439&gt;=8,TEXT(Data!N439,"00"),""))</f>
        <v>fc</v>
      </c>
    </row>
    <row r="440" ht="14.25">
      <c r="A440" s="1">
        <f>IF(ISBLANK(Data!A440),"",Data!A440)</f>
        <v>26258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26270</v>
      </c>
      <c r="B441" s="1">
        <f>IF(ISBLANK(Data!B441),"",Data!B441)</f>
        <v>0</v>
      </c>
      <c r="C441" s="1">
        <f>IF(ISBLANK(Data!C441),"",Data!C441)</f>
        <v>201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6</v>
      </c>
      <c r="G441" s="1" t="str">
        <f>IF(ISBLANK(Data!$F441),"",IF(Data!$F441&gt;=1,TEXT(Data!G441,"00"),""))</f>
        <v>32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00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63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>
        <f>IF(ISBLANK(Data!A442),"",Data!A442)</f>
        <v>26282</v>
      </c>
      <c r="B442" s="1">
        <f>IF(ISBLANK(Data!B442),"",Data!B442)</f>
        <v>0</v>
      </c>
      <c r="C442" s="1">
        <f>IF(ISBLANK(Data!C442),"",Data!C442)</f>
        <v>203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8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00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>00</v>
      </c>
      <c r="N442" s="1" t="str">
        <f>IF(ISBLANK(Data!$F442),"",IF(Data!$F442&gt;=8,TEXT(Data!N442,"00"),""))</f>
        <v>00</v>
      </c>
    </row>
    <row r="443" ht="14.25">
      <c r="A443" s="1">
        <f>IF(ISBLANK(Data!A443),"",Data!A443)</f>
        <v>26307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a5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64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64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26308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26328</v>
      </c>
      <c r="B445" s="1">
        <f>IF(ISBLANK(Data!B445),"",Data!B445)</f>
        <v>0</v>
      </c>
      <c r="C445" s="1">
        <f>IF(ISBLANK(Data!C445),"",Data!C445)</f>
        <v>401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5f</v>
      </c>
      <c r="H445" s="1" t="str">
        <f>IF(ISBLANK(Data!$F445),"",IF(Data!$F445&gt;=2,TEXT(Data!H445,"00"),""))</f>
        <v>9a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dc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26348</v>
      </c>
      <c r="B446" s="1">
        <f>IF(ISBLANK(Data!B446),"",Data!B446)</f>
        <v>0</v>
      </c>
      <c r="C446" s="1">
        <f>IF(ISBLANK(Data!C446),"",Data!C446)</f>
        <v>400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01</v>
      </c>
      <c r="H446" s="1" t="str">
        <f>IF(ISBLANK(Data!$F446),"",IF(Data!$F446&gt;=2,TEXT(Data!H446,"00"),""))</f>
        <v>00</v>
      </c>
      <c r="I446" s="1" t="str">
        <f>IF(ISBLANK(Data!$F446),"",IF(Data!$F446&gt;=3,TEXT(Data!I446,"00"),""))</f>
        <v>c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00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26357</v>
      </c>
      <c r="B447" s="1">
        <f>IF(ISBLANK(Data!B447),"",Data!B447)</f>
        <v>1</v>
      </c>
      <c r="C447" s="1">
        <f>IF(ISBLANK(Data!C447),"",Data!C447)</f>
        <v>300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03</v>
      </c>
      <c r="H447" s="1" t="str">
        <f>IF(ISBLANK(Data!$F447),"",IF(Data!$F447&gt;=2,TEXT(Data!H447,"00"),""))</f>
        <v>a5</v>
      </c>
      <c r="I447" s="1" t="str">
        <f>IF(ISBLANK(Data!$F447),"",IF(Data!$F447&gt;=3,TEXT(Data!I447,"00"),""))</f>
        <v>64</v>
      </c>
      <c r="J447" s="1" t="str">
        <f>IF(ISBLANK(Data!$F447),"",IF(Data!$F447&gt;=4,TEXT(Data!J447,"00"),""))</f>
        <v>5a</v>
      </c>
      <c r="K447" s="1" t="str">
        <f>IF(ISBLANK(Data!$F447),"",IF(Data!$F447&gt;=5,TEXT(Data!K447,"00"),""))</f>
        <v>64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64</v>
      </c>
      <c r="N447" s="1" t="str">
        <f>IF(ISBLANK(Data!$F447),"",IF(Data!$F447&gt;=8,TEXT(Data!N447,"00"),""))</f>
        <v>fe</v>
      </c>
    </row>
    <row r="448" ht="14.25">
      <c r="A448" s="1">
        <f>IF(ISBLANK(Data!A448),"",Data!A448)</f>
        <v>26358</v>
      </c>
      <c r="B448" s="1">
        <f>IF(ISBLANK(Data!B448),"",Data!B448)</f>
        <v>1</v>
      </c>
      <c r="C448" s="1">
        <f>IF(ISBLANK(Data!C448),"",Data!C448)</f>
        <v>301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3</v>
      </c>
      <c r="G448" s="1" t="str">
        <f>IF(ISBLANK(Data!$F448),"",IF(Data!$F448&gt;=1,TEXT(Data!G448,"00"),""))</f>
        <v>1d</v>
      </c>
      <c r="H448" s="1" t="str">
        <f>IF(ISBLANK(Data!$F448),"",IF(Data!$F448&gt;=2,TEXT(Data!H448,"00"),""))</f>
        <v>e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26370</v>
      </c>
      <c r="B449" s="1">
        <f>IF(ISBLANK(Data!B449),"",Data!B449)</f>
        <v>0</v>
      </c>
      <c r="C449" s="1">
        <f>IF(ISBLANK(Data!C449),"",Data!C449)</f>
        <v>201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6</v>
      </c>
      <c r="G449" s="1" t="str">
        <f>IF(ISBLANK(Data!$F449),"",IF(Data!$F449&gt;=1,TEXT(Data!G449,"00"),""))</f>
        <v>32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63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>
        <f>IF(ISBLANK(Data!A450),"",Data!A450)</f>
        <v>26382</v>
      </c>
      <c r="B450" s="1">
        <f>IF(ISBLANK(Data!B450),"",Data!B450)</f>
        <v>0</v>
      </c>
      <c r="C450" s="1">
        <f>IF(ISBLANK(Data!C450),"",Data!C450)</f>
        <v>203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00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00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00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26407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a5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64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64</v>
      </c>
      <c r="N451" s="1" t="str">
        <f>IF(ISBLANK(Data!$F451),"",IF(Data!$F451&gt;=8,TEXT(Data!N451,"00"),""))</f>
        <v>ef</v>
      </c>
    </row>
    <row r="452" ht="14.25">
      <c r="A452" s="1">
        <f>IF(ISBLANK(Data!A452),"",Data!A452)</f>
        <v>26408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e8</v>
      </c>
      <c r="H452" s="1" t="str">
        <f>IF(ISBLANK(Data!$F452),"",IF(Data!$F452&gt;=2,TEXT(Data!H452,"00"),""))</f>
        <v>f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26429</v>
      </c>
      <c r="B453" s="1">
        <f>IF(ISBLANK(Data!B453),"",Data!B453)</f>
        <v>0</v>
      </c>
      <c r="C453" s="1">
        <f>IF(ISBLANK(Data!C453),"",Data!C453)</f>
        <v>401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5f</v>
      </c>
      <c r="H453" s="1" t="str">
        <f>IF(ISBLANK(Data!$F453),"",IF(Data!$F453&gt;=2,TEXT(Data!H453,"00"),""))</f>
        <v>9a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f4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26449</v>
      </c>
      <c r="B454" s="1">
        <f>IF(ISBLANK(Data!B454),"",Data!B454)</f>
        <v>0</v>
      </c>
      <c r="C454" s="1">
        <f>IF(ISBLANK(Data!C454),"",Data!C454)</f>
        <v>400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01</v>
      </c>
      <c r="H454" s="1" t="str">
        <f>IF(ISBLANK(Data!$F454),"",IF(Data!$F454&gt;=2,TEXT(Data!H454,"00"),""))</f>
        <v>00</v>
      </c>
      <c r="I454" s="1" t="str">
        <f>IF(ISBLANK(Data!$F454),"",IF(Data!$F454&gt;=3,TEXT(Data!I454,"00"),""))</f>
        <v>c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00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26457</v>
      </c>
      <c r="B455" s="1">
        <f>IF(ISBLANK(Data!B455),"",Data!B455)</f>
        <v>1</v>
      </c>
      <c r="C455" s="1">
        <f>IF(ISBLANK(Data!C455),"",Data!C455)</f>
        <v>300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03</v>
      </c>
      <c r="H455" s="1" t="str">
        <f>IF(ISBLANK(Data!$F455),"",IF(Data!$F455&gt;=2,TEXT(Data!H455,"00"),""))</f>
        <v>a5</v>
      </c>
      <c r="I455" s="1" t="str">
        <f>IF(ISBLANK(Data!$F455),"",IF(Data!$F455&gt;=3,TEXT(Data!I455,"00"),""))</f>
        <v>64</v>
      </c>
      <c r="J455" s="1" t="str">
        <f>IF(ISBLANK(Data!$F455),"",IF(Data!$F455&gt;=4,TEXT(Data!J455,"00"),""))</f>
        <v>5a</v>
      </c>
      <c r="K455" s="1" t="str">
        <f>IF(ISBLANK(Data!$F455),"",IF(Data!$F455&gt;=5,TEXT(Data!K455,"00"),""))</f>
        <v>64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64</v>
      </c>
      <c r="N455" s="1" t="str">
        <f>IF(ISBLANK(Data!$F455),"",IF(Data!$F455&gt;=8,TEXT(Data!N455,"00"),""))</f>
        <v>70</v>
      </c>
    </row>
    <row r="456" ht="14.25">
      <c r="A456" s="1">
        <f>IF(ISBLANK(Data!A456),"",Data!A456)</f>
        <v>26458</v>
      </c>
      <c r="B456" s="1">
        <f>IF(ISBLANK(Data!B456),"",Data!B456)</f>
        <v>1</v>
      </c>
      <c r="C456" s="1">
        <f>IF(ISBLANK(Data!C456),"",Data!C456)</f>
        <v>301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3</v>
      </c>
      <c r="G456" s="1" t="str">
        <f>IF(ISBLANK(Data!$F456),"",IF(Data!$F456&gt;=1,TEXT(Data!G456,"00"),""))</f>
        <v>e2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26470</v>
      </c>
      <c r="B457" s="1">
        <f>IF(ISBLANK(Data!B457),"",Data!B457)</f>
        <v>0</v>
      </c>
      <c r="C457" s="1">
        <f>IF(ISBLANK(Data!C457),"",Data!C457)</f>
        <v>201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6</v>
      </c>
      <c r="G457" s="1" t="str">
        <f>IF(ISBLANK(Data!$F457),"",IF(Data!$F457&gt;=1,TEXT(Data!G457,"00"),""))</f>
        <v>32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63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>
        <f>IF(ISBLANK(Data!A458),"",Data!A458)</f>
        <v>26482</v>
      </c>
      <c r="B458" s="1">
        <f>IF(ISBLANK(Data!B458),"",Data!B458)</f>
        <v>0</v>
      </c>
      <c r="C458" s="1">
        <f>IF(ISBLANK(Data!C458),"",Data!C458)</f>
        <v>203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00</v>
      </c>
      <c r="H458" s="1" t="str">
        <f>IF(ISBLANK(Data!$F458),"",IF(Data!$F458&gt;=2,TEXT(Data!H458,"00"),""))</f>
        <v>00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>00</v>
      </c>
      <c r="K458" s="1" t="str">
        <f>IF(ISBLANK(Data!$F458),"",IF(Data!$F458&gt;=5,TEXT(Data!K458,"00"),""))</f>
        <v>00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00</v>
      </c>
      <c r="N458" s="1" t="str">
        <f>IF(ISBLANK(Data!$F458),"",IF(Data!$F458&gt;=8,TEXT(Data!N458,"00"),""))</f>
        <v>00</v>
      </c>
    </row>
    <row r="459" ht="14.25">
      <c r="A459" s="1">
        <f>IF(ISBLANK(Data!A459),"",Data!A459)</f>
        <v>26507</v>
      </c>
      <c r="B459" s="1">
        <f>IF(ISBLANK(Data!B459),"",Data!B459)</f>
        <v>1</v>
      </c>
      <c r="C459" s="1">
        <f>IF(ISBLANK(Data!C459),"",Data!C459)</f>
        <v>300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03</v>
      </c>
      <c r="H459" s="1" t="str">
        <f>IF(ISBLANK(Data!$F459),"",IF(Data!$F459&gt;=2,TEXT(Data!H459,"00"),""))</f>
        <v>a5</v>
      </c>
      <c r="I459" s="1" t="str">
        <f>IF(ISBLANK(Data!$F459),"",IF(Data!$F459&gt;=3,TEXT(Data!I459,"00"),""))</f>
        <v>64</v>
      </c>
      <c r="J459" s="1" t="str">
        <f>IF(ISBLANK(Data!$F459),"",IF(Data!$F459&gt;=4,TEXT(Data!J459,"00"),""))</f>
        <v>5a</v>
      </c>
      <c r="K459" s="1" t="str">
        <f>IF(ISBLANK(Data!$F459),"",IF(Data!$F459&gt;=5,TEXT(Data!K459,"00"),""))</f>
        <v>64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64</v>
      </c>
      <c r="N459" s="1" t="str">
        <f>IF(ISBLANK(Data!$F459),"",IF(Data!$F459&gt;=8,TEXT(Data!N459,"00"),""))</f>
        <v>61</v>
      </c>
    </row>
    <row r="460" ht="14.25">
      <c r="A460" s="1">
        <f>IF(ISBLANK(Data!A460),"",Data!A460)</f>
        <v>26508</v>
      </c>
      <c r="B460" s="1">
        <f>IF(ISBLANK(Data!B460),"",Data!B460)</f>
        <v>1</v>
      </c>
      <c r="C460" s="1">
        <f>IF(ISBLANK(Data!C460),"",Data!C460)</f>
        <v>301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3</v>
      </c>
      <c r="G460" s="1" t="str">
        <f>IF(ISBLANK(Data!$F460),"",IF(Data!$F460&gt;=1,TEXT(Data!G460,"00"),""))</f>
        <v>b3</v>
      </c>
      <c r="H460" s="1" t="str">
        <f>IF(ISBLANK(Data!$F460),"",IF(Data!$F460&gt;=2,TEXT(Data!H460,"00"),""))</f>
        <v>01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>
        <f>IF(ISBLANK(Data!A461),"",Data!A461)</f>
        <v>26529</v>
      </c>
      <c r="B461" s="1">
        <f>IF(ISBLANK(Data!B461),"",Data!B461)</f>
        <v>0</v>
      </c>
      <c r="C461" s="1">
        <f>IF(ISBLANK(Data!C461),"",Data!C461)</f>
        <v>401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61</v>
      </c>
      <c r="H461" s="1" t="str">
        <f>IF(ISBLANK(Data!$F461),"",IF(Data!$F461&gt;=2,TEXT(Data!H461,"00"),""))</f>
        <v>9a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>00</v>
      </c>
      <c r="K461" s="1" t="str">
        <f>IF(ISBLANK(Data!$F461),"",IF(Data!$F461&gt;=5,TEXT(Data!K461,"00"),""))</f>
        <v>f4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00</v>
      </c>
      <c r="N461" s="1" t="str">
        <f>IF(ISBLANK(Data!$F461),"",IF(Data!$F461&gt;=8,TEXT(Data!N461,"00"),""))</f>
        <v>00</v>
      </c>
    </row>
    <row r="462" ht="14.25">
      <c r="A462" s="1">
        <f>IF(ISBLANK(Data!A462),"",Data!A462)</f>
        <v>26549</v>
      </c>
      <c r="B462" s="1">
        <f>IF(ISBLANK(Data!B462),"",Data!B462)</f>
        <v>0</v>
      </c>
      <c r="C462" s="1">
        <f>IF(ISBLANK(Data!C462),"",Data!C462)</f>
        <v>400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01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c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00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26557</v>
      </c>
      <c r="B463" s="1">
        <f>IF(ISBLANK(Data!B463),"",Data!B463)</f>
        <v>1</v>
      </c>
      <c r="C463" s="1">
        <f>IF(ISBLANK(Data!C463),"",Data!C463)</f>
        <v>300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03</v>
      </c>
      <c r="H463" s="1" t="str">
        <f>IF(ISBLANK(Data!$F463),"",IF(Data!$F463&gt;=2,TEXT(Data!H463,"00"),""))</f>
        <v>a5</v>
      </c>
      <c r="I463" s="1" t="str">
        <f>IF(ISBLANK(Data!$F463),"",IF(Data!$F463&gt;=3,TEXT(Data!I463,"00"),""))</f>
        <v>64</v>
      </c>
      <c r="J463" s="1" t="str">
        <f>IF(ISBLANK(Data!$F463),"",IF(Data!$F463&gt;=4,TEXT(Data!J463,"00"),""))</f>
        <v>5a</v>
      </c>
      <c r="K463" s="1" t="str">
        <f>IF(ISBLANK(Data!$F463),"",IF(Data!$F463&gt;=5,TEXT(Data!K463,"00"),""))</f>
        <v>64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64</v>
      </c>
      <c r="N463" s="1" t="str">
        <f>IF(ISBLANK(Data!$F463),"",IF(Data!$F463&gt;=8,TEXT(Data!N463,"00"),""))</f>
        <v>72</v>
      </c>
    </row>
    <row r="464" ht="14.25">
      <c r="A464" s="1">
        <f>IF(ISBLANK(Data!A464),"",Data!A464)</f>
        <v>26558</v>
      </c>
      <c r="B464" s="1">
        <f>IF(ISBLANK(Data!B464),"",Data!B464)</f>
        <v>1</v>
      </c>
      <c r="C464" s="1">
        <f>IF(ISBLANK(Data!C464),"",Data!C464)</f>
        <v>301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3</v>
      </c>
      <c r="G464" s="1" t="str">
        <f>IF(ISBLANK(Data!$F464),"",IF(Data!$F464&gt;=1,TEXT(Data!G464,"00"),""))</f>
        <v>6b</v>
      </c>
      <c r="H464" s="1" t="str">
        <f>IF(ISBLANK(Data!$F464),"",IF(Data!$F464&gt;=2,TEXT(Data!H464,"00"),""))</f>
        <v>02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26570</v>
      </c>
      <c r="B465" s="1">
        <f>IF(ISBLANK(Data!B465),"",Data!B465)</f>
        <v>0</v>
      </c>
      <c r="C465" s="1">
        <f>IF(ISBLANK(Data!C465),"",Data!C465)</f>
        <v>201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6</v>
      </c>
      <c r="G465" s="1" t="str">
        <f>IF(ISBLANK(Data!$F465),"",IF(Data!$F465&gt;=1,TEXT(Data!G465,"00"),""))</f>
        <v>32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63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>
        <f>IF(ISBLANK(Data!A466),"",Data!A466)</f>
        <v>26582</v>
      </c>
      <c r="B466" s="1">
        <f>IF(ISBLANK(Data!B466),"",Data!B466)</f>
        <v>0</v>
      </c>
      <c r="C466" s="1">
        <f>IF(ISBLANK(Data!C466),"",Data!C466)</f>
        <v>203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00</v>
      </c>
      <c r="H466" s="1" t="str">
        <f>IF(ISBLANK(Data!$F466),"",IF(Data!$F466&gt;=2,TEXT(Data!H466,"00"),""))</f>
        <v>00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>00</v>
      </c>
      <c r="K466" s="1" t="str">
        <f>IF(ISBLANK(Data!$F466),"",IF(Data!$F466&gt;=5,TEXT(Data!K466,"00"),""))</f>
        <v>00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00</v>
      </c>
      <c r="N466" s="1" t="str">
        <f>IF(ISBLANK(Data!$F466),"",IF(Data!$F466&gt;=8,TEXT(Data!N466,"00"),""))</f>
        <v>00</v>
      </c>
    </row>
    <row r="467" ht="14.25">
      <c r="A467" s="1">
        <f>IF(ISBLANK(Data!A467),"",Data!A467)</f>
        <v>26607</v>
      </c>
      <c r="B467" s="1">
        <f>IF(ISBLANK(Data!B467),"",Data!B467)</f>
        <v>1</v>
      </c>
      <c r="C467" s="1">
        <f>IF(ISBLANK(Data!C467),"",Data!C467)</f>
        <v>300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03</v>
      </c>
      <c r="H467" s="1" t="str">
        <f>IF(ISBLANK(Data!$F467),"",IF(Data!$F467&gt;=2,TEXT(Data!H467,"00"),""))</f>
        <v>a5</v>
      </c>
      <c r="I467" s="1" t="str">
        <f>IF(ISBLANK(Data!$F467),"",IF(Data!$F467&gt;=3,TEXT(Data!I467,"00"),""))</f>
        <v>64</v>
      </c>
      <c r="J467" s="1" t="str">
        <f>IF(ISBLANK(Data!$F467),"",IF(Data!$F467&gt;=4,TEXT(Data!J467,"00"),""))</f>
        <v>5a</v>
      </c>
      <c r="K467" s="1" t="str">
        <f>IF(ISBLANK(Data!$F467),"",IF(Data!$F467&gt;=5,TEXT(Data!K467,"00"),""))</f>
        <v>64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64</v>
      </c>
      <c r="N467" s="1" t="str">
        <f>IF(ISBLANK(Data!$F467),"",IF(Data!$F467&gt;=8,TEXT(Data!N467,"00"),""))</f>
        <v>63</v>
      </c>
    </row>
    <row r="468" ht="14.25">
      <c r="A468" s="1">
        <f>IF(ISBLANK(Data!A468),"",Data!A468)</f>
        <v>26608</v>
      </c>
      <c r="B468" s="1">
        <f>IF(ISBLANK(Data!B468),"",Data!B468)</f>
        <v>1</v>
      </c>
      <c r="C468" s="1">
        <f>IF(ISBLANK(Data!C468),"",Data!C468)</f>
        <v>301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3</v>
      </c>
      <c r="G468" s="1" t="str">
        <f>IF(ISBLANK(Data!$F468),"",IF(Data!$F468&gt;=1,TEXT(Data!G468,"00"),""))</f>
        <v>96</v>
      </c>
      <c r="H468" s="1" t="str">
        <f>IF(ISBLANK(Data!$F468),"",IF(Data!$F468&gt;=2,TEXT(Data!H468,"00"),""))</f>
        <v>03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>
        <f>IF(ISBLANK(Data!A469),"",Data!A469)</f>
        <v>26629</v>
      </c>
      <c r="B469" s="1">
        <f>IF(ISBLANK(Data!B469),"",Data!B469)</f>
        <v>0</v>
      </c>
      <c r="C469" s="1">
        <f>IF(ISBLANK(Data!C469),"",Data!C469)</f>
        <v>401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61</v>
      </c>
      <c r="H469" s="1" t="str">
        <f>IF(ISBLANK(Data!$F469),"",IF(Data!$F469&gt;=2,TEXT(Data!H469,"00"),""))</f>
        <v>9a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>00</v>
      </c>
      <c r="K469" s="1" t="str">
        <f>IF(ISBLANK(Data!$F469),"",IF(Data!$F469&gt;=5,TEXT(Data!K469,"00"),""))</f>
        <v>f4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00</v>
      </c>
      <c r="N469" s="1" t="str">
        <f>IF(ISBLANK(Data!$F469),"",IF(Data!$F469&gt;=8,TEXT(Data!N469,"00"),""))</f>
        <v>00</v>
      </c>
    </row>
    <row r="470" ht="14.25">
      <c r="A470" s="1">
        <f>IF(ISBLANK(Data!A470),"",Data!A470)</f>
        <v>26649</v>
      </c>
      <c r="B470" s="1">
        <f>IF(ISBLANK(Data!B470),"",Data!B470)</f>
        <v>0</v>
      </c>
      <c r="C470" s="1">
        <f>IF(ISBLANK(Data!C470),"",Data!C470)</f>
        <v>400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01</v>
      </c>
      <c r="H470" s="1" t="str">
        <f>IF(ISBLANK(Data!$F470),"",IF(Data!$F470&gt;=2,TEXT(Data!H470,"00"),""))</f>
        <v>00</v>
      </c>
      <c r="I470" s="1" t="str">
        <f>IF(ISBLANK(Data!$F470),"",IF(Data!$F470&gt;=3,TEXT(Data!I470,"00"),""))</f>
        <v>c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00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26657</v>
      </c>
      <c r="B471" s="1">
        <f>IF(ISBLANK(Data!B471),"",Data!B471)</f>
        <v>1</v>
      </c>
      <c r="C471" s="1">
        <f>IF(ISBLANK(Data!C471),"",Data!C471)</f>
        <v>300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03</v>
      </c>
      <c r="H471" s="1" t="str">
        <f>IF(ISBLANK(Data!$F471),"",IF(Data!$F471&gt;=2,TEXT(Data!H471,"00"),""))</f>
        <v>a5</v>
      </c>
      <c r="I471" s="1" t="str">
        <f>IF(ISBLANK(Data!$F471),"",IF(Data!$F471&gt;=3,TEXT(Data!I471,"00"),""))</f>
        <v>64</v>
      </c>
      <c r="J471" s="1" t="str">
        <f>IF(ISBLANK(Data!$F471),"",IF(Data!$F471&gt;=4,TEXT(Data!J471,"00"),""))</f>
        <v>5a</v>
      </c>
      <c r="K471" s="1" t="str">
        <f>IF(ISBLANK(Data!$F471),"",IF(Data!$F471&gt;=5,TEXT(Data!K471,"00"),""))</f>
        <v>64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64</v>
      </c>
      <c r="N471" s="1" t="str">
        <f>IF(ISBLANK(Data!$F471),"",IF(Data!$F471&gt;=8,TEXT(Data!N471,"00"),""))</f>
        <v>74</v>
      </c>
    </row>
    <row r="472" ht="14.25">
      <c r="A472" s="1">
        <f>IF(ISBLANK(Data!A472),"",Data!A472)</f>
        <v>26658</v>
      </c>
      <c r="B472" s="1">
        <f>IF(ISBLANK(Data!B472),"",Data!B472)</f>
        <v>1</v>
      </c>
      <c r="C472" s="1">
        <f>IF(ISBLANK(Data!C472),"",Data!C472)</f>
        <v>301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3</v>
      </c>
      <c r="G472" s="1" t="str">
        <f>IF(ISBLANK(Data!$F472),"",IF(Data!$F472&gt;=1,TEXT(Data!G472,"00"),""))</f>
        <v>03</v>
      </c>
      <c r="H472" s="1" t="str">
        <f>IF(ISBLANK(Data!$F472),"",IF(Data!$F472&gt;=2,TEXT(Data!H472,"00"),""))</f>
        <v>04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26670</v>
      </c>
      <c r="B473" s="1">
        <f>IF(ISBLANK(Data!B473),"",Data!B473)</f>
        <v>0</v>
      </c>
      <c r="C473" s="1">
        <f>IF(ISBLANK(Data!C473),"",Data!C473)</f>
        <v>201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6</v>
      </c>
      <c r="G473" s="1" t="str">
        <f>IF(ISBLANK(Data!$F473),"",IF(Data!$F473&gt;=1,TEXT(Data!G473,"00"),""))</f>
        <v>32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63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>
        <f>IF(ISBLANK(Data!A474),"",Data!A474)</f>
        <v>26682</v>
      </c>
      <c r="B474" s="1">
        <f>IF(ISBLANK(Data!B474),"",Data!B474)</f>
        <v>0</v>
      </c>
      <c r="C474" s="1">
        <f>IF(ISBLANK(Data!C474),"",Data!C474)</f>
        <v>203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00</v>
      </c>
      <c r="H474" s="1" t="str">
        <f>IF(ISBLANK(Data!$F474),"",IF(Data!$F474&gt;=2,TEXT(Data!H474,"00"),""))</f>
        <v>00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>00</v>
      </c>
      <c r="K474" s="1" t="str">
        <f>IF(ISBLANK(Data!$F474),"",IF(Data!$F474&gt;=5,TEXT(Data!K474,"00"),""))</f>
        <v>00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00</v>
      </c>
      <c r="N474" s="1" t="str">
        <f>IF(ISBLANK(Data!$F474),"",IF(Data!$F474&gt;=8,TEXT(Data!N474,"00"),""))</f>
        <v>00</v>
      </c>
    </row>
    <row r="475" ht="14.25">
      <c r="A475" s="1">
        <f>IF(ISBLANK(Data!A475),"",Data!A475)</f>
        <v>26707</v>
      </c>
      <c r="B475" s="1">
        <f>IF(ISBLANK(Data!B475),"",Data!B475)</f>
        <v>1</v>
      </c>
      <c r="C475" s="1">
        <f>IF(ISBLANK(Data!C475),"",Data!C475)</f>
        <v>300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03</v>
      </c>
      <c r="H475" s="1" t="str">
        <f>IF(ISBLANK(Data!$F475),"",IF(Data!$F475&gt;=2,TEXT(Data!H475,"00"),""))</f>
        <v>a5</v>
      </c>
      <c r="I475" s="1" t="str">
        <f>IF(ISBLANK(Data!$F475),"",IF(Data!$F475&gt;=3,TEXT(Data!I475,"00"),""))</f>
        <v>64</v>
      </c>
      <c r="J475" s="1" t="str">
        <f>IF(ISBLANK(Data!$F475),"",IF(Data!$F475&gt;=4,TEXT(Data!J475,"00"),""))</f>
        <v>5a</v>
      </c>
      <c r="K475" s="1" t="str">
        <f>IF(ISBLANK(Data!$F475),"",IF(Data!$F475&gt;=5,TEXT(Data!K475,"00"),""))</f>
        <v>64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64</v>
      </c>
      <c r="N475" s="1" t="str">
        <f>IF(ISBLANK(Data!$F475),"",IF(Data!$F475&gt;=8,TEXT(Data!N475,"00"),""))</f>
        <v>65</v>
      </c>
    </row>
    <row r="476" ht="14.25">
      <c r="A476" s="1">
        <f>IF(ISBLANK(Data!A476),"",Data!A476)</f>
        <v>26708</v>
      </c>
      <c r="B476" s="1">
        <f>IF(ISBLANK(Data!B476),"",Data!B476)</f>
        <v>1</v>
      </c>
      <c r="C476" s="1">
        <f>IF(ISBLANK(Data!C476),"",Data!C476)</f>
        <v>301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3</v>
      </c>
      <c r="G476" s="1" t="str">
        <f>IF(ISBLANK(Data!$F476),"",IF(Data!$F476&gt;=1,TEXT(Data!G476,"00"),""))</f>
        <v>54</v>
      </c>
      <c r="H476" s="1" t="str">
        <f>IF(ISBLANK(Data!$F476),"",IF(Data!$F476&gt;=2,TEXT(Data!H476,"00"),""))</f>
        <v>05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>
        <f>IF(ISBLANK(Data!A477),"",Data!A477)</f>
        <v>26709</v>
      </c>
      <c r="B477" s="1">
        <f>IF(ISBLANK(Data!B477),"",Data!B477)</f>
        <v>0</v>
      </c>
      <c r="C477" s="1">
        <f>IF(ISBLANK(Data!C477),"",Data!C477)</f>
        <v>402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4c</v>
      </c>
      <c r="H477" s="1" t="str">
        <f>IF(ISBLANK(Data!$F477),"",IF(Data!$F477&gt;=2,TEXT(Data!H477,"00"),""))</f>
        <v>00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>00</v>
      </c>
      <c r="K477" s="1" t="str">
        <f>IF(ISBLANK(Data!$F477),"",IF(Data!$F477&gt;=5,TEXT(Data!K477,"00"),""))</f>
        <v>50</v>
      </c>
      <c r="L477" s="1" t="str">
        <f>IF(ISBLANK(Data!$F477),"",IF(Data!$F477&gt;=6,TEXT(Data!L477,"00"),""))</f>
        <v>7b</v>
      </c>
      <c r="M477" s="1" t="str">
        <f>IF(ISBLANK(Data!$F477),"",IF(Data!$F477&gt;=7,TEXT(Data!M477,"00"),""))</f>
        <v>07</v>
      </c>
      <c r="N477" s="1" t="str">
        <f>IF(ISBLANK(Data!$F477),"",IF(Data!$F477&gt;=8,TEXT(Data!N477,"00"),""))</f>
        <v>00</v>
      </c>
    </row>
    <row r="478" ht="14.25">
      <c r="A478" s="1">
        <f>IF(ISBLANK(Data!A478),"",Data!A478)</f>
        <v>26729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59</v>
      </c>
      <c r="H478" s="1" t="str">
        <f>IF(ISBLANK(Data!$F478),"",IF(Data!$F478&gt;=2,TEXT(Data!H478,"00"),""))</f>
        <v>9a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03</v>
      </c>
      <c r="L478" s="1" t="str">
        <f>IF(ISBLANK(Data!$F478),"",IF(Data!$F478&gt;=6,TEXT(Data!L478,"00"),""))</f>
        <v>01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26749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26757</v>
      </c>
      <c r="B480" s="1">
        <f>IF(ISBLANK(Data!B480),"",Data!B480)</f>
        <v>1</v>
      </c>
      <c r="C480" s="1">
        <f>IF(ISBLANK(Data!C480),"",Data!C480)</f>
        <v>300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8</v>
      </c>
      <c r="G480" s="1" t="str">
        <f>IF(ISBLANK(Data!$F480),"",IF(Data!$F480&gt;=1,TEXT(Data!G480,"00"),""))</f>
        <v>03</v>
      </c>
      <c r="H480" s="1" t="str">
        <f>IF(ISBLANK(Data!$F480),"",IF(Data!$F480&gt;=2,TEXT(Data!H480,"00"),""))</f>
        <v>a5</v>
      </c>
      <c r="I480" s="1" t="str">
        <f>IF(ISBLANK(Data!$F480),"",IF(Data!$F480&gt;=3,TEXT(Data!I480,"00"),""))</f>
        <v>64</v>
      </c>
      <c r="J480" s="1" t="str">
        <f>IF(ISBLANK(Data!$F480),"",IF(Data!$F480&gt;=4,TEXT(Data!J480,"00"),""))</f>
        <v>5a</v>
      </c>
      <c r="K480" s="1" t="str">
        <f>IF(ISBLANK(Data!$F480),"",IF(Data!$F480&gt;=5,TEXT(Data!K480,"00"),""))</f>
        <v>64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>64</v>
      </c>
      <c r="N480" s="1" t="str">
        <f>IF(ISBLANK(Data!$F480),"",IF(Data!$F480&gt;=8,TEXT(Data!N480,"00"),""))</f>
        <v>76</v>
      </c>
    </row>
    <row r="481" ht="14.25">
      <c r="A481" s="1">
        <f>IF(ISBLANK(Data!A481),"",Data!A481)</f>
        <v>26758</v>
      </c>
      <c r="B481" s="1">
        <f>IF(ISBLANK(Data!B481),"",Data!B481)</f>
        <v>1</v>
      </c>
      <c r="C481" s="1">
        <f>IF(ISBLANK(Data!C481),"",Data!C481)</f>
        <v>301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3</v>
      </c>
      <c r="G481" s="1" t="str">
        <f>IF(ISBLANK(Data!$F481),"",IF(Data!$F481&gt;=1,TEXT(Data!G481,"00"),""))</f>
        <v>f5</v>
      </c>
      <c r="H481" s="1" t="str">
        <f>IF(ISBLANK(Data!$F481),"",IF(Data!$F481&gt;=2,TEXT(Data!H481,"00"),""))</f>
        <v>06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>
        <f>IF(ISBLANK(Data!A482),"",Data!A482)</f>
        <v>26770</v>
      </c>
      <c r="B482" s="1">
        <f>IF(ISBLANK(Data!B482),"",Data!B482)</f>
        <v>0</v>
      </c>
      <c r="C482" s="1">
        <f>IF(ISBLANK(Data!C482),"",Data!C482)</f>
        <v>201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6</v>
      </c>
      <c r="G482" s="1" t="str">
        <f>IF(ISBLANK(Data!$F482),"",IF(Data!$F482&gt;=1,TEXT(Data!G482,"00"),""))</f>
        <v>32</v>
      </c>
      <c r="H482" s="1" t="str">
        <f>IF(ISBLANK(Data!$F482),"",IF(Data!$F482&gt;=2,TEXT(Data!H482,"00"),""))</f>
        <v>00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>00</v>
      </c>
      <c r="K482" s="1" t="str">
        <f>IF(ISBLANK(Data!$F482),"",IF(Data!$F482&gt;=5,TEXT(Data!K482,"00"),""))</f>
        <v>63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26782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00</v>
      </c>
      <c r="H483" s="1" t="str">
        <f>IF(ISBLANK(Data!$F483),"",IF(Data!$F483&gt;=2,TEXT(Data!H483,"00"),""))</f>
        <v>00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00</v>
      </c>
      <c r="K483" s="1" t="str">
        <f>IF(ISBLANK(Data!$F483),"",IF(Data!$F483&gt;=5,TEXT(Data!K483,"00"),""))</f>
        <v>00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26807</v>
      </c>
      <c r="B484" s="1">
        <f>IF(ISBLANK(Data!B484),"",Data!B484)</f>
        <v>1</v>
      </c>
      <c r="C484" s="1">
        <f>IF(ISBLANK(Data!C484),"",Data!C484)</f>
        <v>300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03</v>
      </c>
      <c r="H484" s="1" t="str">
        <f>IF(ISBLANK(Data!$F484),"",IF(Data!$F484&gt;=2,TEXT(Data!H484,"00"),""))</f>
        <v>a5</v>
      </c>
      <c r="I484" s="1" t="str">
        <f>IF(ISBLANK(Data!$F484),"",IF(Data!$F484&gt;=3,TEXT(Data!I484,"00"),""))</f>
        <v>64</v>
      </c>
      <c r="J484" s="1" t="str">
        <f>IF(ISBLANK(Data!$F484),"",IF(Data!$F484&gt;=4,TEXT(Data!J484,"00"),""))</f>
        <v>5a</v>
      </c>
      <c r="K484" s="1" t="str">
        <f>IF(ISBLANK(Data!$F484),"",IF(Data!$F484&gt;=5,TEXT(Data!K484,"00"),""))</f>
        <v>64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64</v>
      </c>
      <c r="N484" s="1" t="str">
        <f>IF(ISBLANK(Data!$F484),"",IF(Data!$F484&gt;=8,TEXT(Data!N484,"00"),""))</f>
        <v>67</v>
      </c>
    </row>
    <row r="485" ht="14.25">
      <c r="A485" s="1">
        <f>IF(ISBLANK(Data!A485),"",Data!A485)</f>
        <v>26808</v>
      </c>
      <c r="B485" s="1">
        <f>IF(ISBLANK(Data!B485),"",Data!B485)</f>
        <v>1</v>
      </c>
      <c r="C485" s="1">
        <f>IF(ISBLANK(Data!C485),"",Data!C485)</f>
        <v>301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3</v>
      </c>
      <c r="G485" s="1" t="str">
        <f>IF(ISBLANK(Data!$F485),"",IF(Data!$F485&gt;=1,TEXT(Data!G485,"00"),""))</f>
        <v>b8</v>
      </c>
      <c r="H485" s="1" t="str">
        <f>IF(ISBLANK(Data!$F485),"",IF(Data!$F485&gt;=2,TEXT(Data!H485,"00"),""))</f>
        <v>07</v>
      </c>
      <c r="I485" s="1" t="str">
        <f>IF(ISBLANK(Data!$F485),"",IF(Data!$F485&gt;=3,TEXT(Data!I485,"00"),""))</f>
        <v>00</v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>
        <f>IF(ISBLANK(Data!A486),"",Data!A486)</f>
        <v>26829</v>
      </c>
      <c r="B486" s="1">
        <f>IF(ISBLANK(Data!B486),"",Data!B486)</f>
        <v>0</v>
      </c>
      <c r="C486" s="1">
        <f>IF(ISBLANK(Data!C486),"",Data!C486)</f>
        <v>401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8</v>
      </c>
      <c r="G486" s="1" t="str">
        <f>IF(ISBLANK(Data!$F486),"",IF(Data!$F486&gt;=1,TEXT(Data!G486,"00"),""))</f>
        <v>59</v>
      </c>
      <c r="H486" s="1" t="str">
        <f>IF(ISBLANK(Data!$F486),"",IF(Data!$F486&gt;=2,TEXT(Data!H486,"00"),""))</f>
        <v>9a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>00</v>
      </c>
      <c r="K486" s="1" t="str">
        <f>IF(ISBLANK(Data!$F486),"",IF(Data!$F486&gt;=5,TEXT(Data!K486,"00"),""))</f>
        <v>03</v>
      </c>
      <c r="L486" s="1" t="str">
        <f>IF(ISBLANK(Data!$F486),"",IF(Data!$F486&gt;=6,TEXT(Data!L486,"00"),""))</f>
        <v>01</v>
      </c>
      <c r="M486" s="1" t="str">
        <f>IF(ISBLANK(Data!$F486),"",IF(Data!$F486&gt;=7,TEXT(Data!M486,"00"),""))</f>
        <v>00</v>
      </c>
      <c r="N486" s="1" t="str">
        <f>IF(ISBLANK(Data!$F486),"",IF(Data!$F486&gt;=8,TEXT(Data!N486,"00"),""))</f>
        <v>00</v>
      </c>
    </row>
    <row r="487" ht="14.25">
      <c r="A487" s="1">
        <f>IF(ISBLANK(Data!A487),"",Data!A487)</f>
        <v>26849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26857</v>
      </c>
      <c r="B488" s="1">
        <f>IF(ISBLANK(Data!B488),"",Data!B488)</f>
        <v>1</v>
      </c>
      <c r="C488" s="1">
        <f>IF(ISBLANK(Data!C488),"",Data!C488)</f>
        <v>300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03</v>
      </c>
      <c r="H488" s="1" t="str">
        <f>IF(ISBLANK(Data!$F488),"",IF(Data!$F488&gt;=2,TEXT(Data!H488,"00"),""))</f>
        <v>a5</v>
      </c>
      <c r="I488" s="1" t="str">
        <f>IF(ISBLANK(Data!$F488),"",IF(Data!$F488&gt;=3,TEXT(Data!I488,"00"),""))</f>
        <v>64</v>
      </c>
      <c r="J488" s="1" t="str">
        <f>IF(ISBLANK(Data!$F488),"",IF(Data!$F488&gt;=4,TEXT(Data!J488,"00"),""))</f>
        <v>5a</v>
      </c>
      <c r="K488" s="1" t="str">
        <f>IF(ISBLANK(Data!$F488),"",IF(Data!$F488&gt;=5,TEXT(Data!K488,"00"),""))</f>
        <v>64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64</v>
      </c>
      <c r="N488" s="1" t="str">
        <f>IF(ISBLANK(Data!$F488),"",IF(Data!$F488&gt;=8,TEXT(Data!N488,"00"),""))</f>
        <v>f8</v>
      </c>
    </row>
    <row r="489" ht="14.25">
      <c r="A489" s="1">
        <f>IF(ISBLANK(Data!A489),"",Data!A489)</f>
        <v>26858</v>
      </c>
      <c r="B489" s="1">
        <f>IF(ISBLANK(Data!B489),"",Data!B489)</f>
        <v>1</v>
      </c>
      <c r="C489" s="1">
        <f>IF(ISBLANK(Data!C489),"",Data!C489)</f>
        <v>301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3</v>
      </c>
      <c r="G489" s="1" t="str">
        <f>IF(ISBLANK(Data!$F489),"",IF(Data!$F489&gt;=1,TEXT(Data!G489,"00"),""))</f>
        <v>80</v>
      </c>
      <c r="H489" s="1" t="str">
        <f>IF(ISBLANK(Data!$F489),"",IF(Data!$F489&gt;=2,TEXT(Data!H489,"00"),""))</f>
        <v>08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26870</v>
      </c>
      <c r="B490" s="1">
        <f>IF(ISBLANK(Data!B490),"",Data!B490)</f>
        <v>0</v>
      </c>
      <c r="C490" s="1">
        <f>IF(ISBLANK(Data!C490),"",Data!C490)</f>
        <v>201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6</v>
      </c>
      <c r="G490" s="1" t="str">
        <f>IF(ISBLANK(Data!$F490),"",IF(Data!$F490&gt;=1,TEXT(Data!G490,"00"),""))</f>
        <v>32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63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26882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00</v>
      </c>
      <c r="H491" s="1" t="str">
        <f>IF(ISBLANK(Data!$F491),"",IF(Data!$F491&gt;=2,TEXT(Data!H491,"00"),""))</f>
        <v>00</v>
      </c>
      <c r="I491" s="1" t="str">
        <f>IF(ISBLANK(Data!$F491),"",IF(Data!$F491&gt;=3,TEXT(Data!I491,"00"),""))</f>
        <v>00</v>
      </c>
      <c r="J491" s="1" t="str">
        <f>IF(ISBLANK(Data!$F491),"",IF(Data!$F491&gt;=4,TEXT(Data!J491,"00"),""))</f>
        <v>00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26907</v>
      </c>
      <c r="B492" s="1">
        <f>IF(ISBLANK(Data!B492),"",Data!B492)</f>
        <v>1</v>
      </c>
      <c r="C492" s="1">
        <f>IF(ISBLANK(Data!C492),"",Data!C492)</f>
        <v>300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03</v>
      </c>
      <c r="H492" s="1" t="str">
        <f>IF(ISBLANK(Data!$F492),"",IF(Data!$F492&gt;=2,TEXT(Data!H492,"00"),""))</f>
        <v>a5</v>
      </c>
      <c r="I492" s="1" t="str">
        <f>IF(ISBLANK(Data!$F492),"",IF(Data!$F492&gt;=3,TEXT(Data!I492,"00"),""))</f>
        <v>64</v>
      </c>
      <c r="J492" s="1" t="str">
        <f>IF(ISBLANK(Data!$F492),"",IF(Data!$F492&gt;=4,TEXT(Data!J492,"00"),""))</f>
        <v>5a</v>
      </c>
      <c r="K492" s="1" t="str">
        <f>IF(ISBLANK(Data!$F492),"",IF(Data!$F492&gt;=5,TEXT(Data!K492,"00"),""))</f>
        <v>64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64</v>
      </c>
      <c r="N492" s="1" t="str">
        <f>IF(ISBLANK(Data!$F492),"",IF(Data!$F492&gt;=8,TEXT(Data!N492,"00"),""))</f>
        <v>e9</v>
      </c>
    </row>
    <row r="493" ht="14.25">
      <c r="A493" s="1">
        <f>IF(ISBLANK(Data!A493),"",Data!A493)</f>
        <v>26908</v>
      </c>
      <c r="B493" s="1">
        <f>IF(ISBLANK(Data!B493),"",Data!B493)</f>
        <v>1</v>
      </c>
      <c r="C493" s="1">
        <f>IF(ISBLANK(Data!C493),"",Data!C493)</f>
        <v>301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3</v>
      </c>
      <c r="G493" s="1" t="str">
        <f>IF(ISBLANK(Data!$F493),"",IF(Data!$F493&gt;=1,TEXT(Data!G493,"00"),""))</f>
        <v>88</v>
      </c>
      <c r="H493" s="1" t="str">
        <f>IF(ISBLANK(Data!$F493),"",IF(Data!$F493&gt;=2,TEXT(Data!H493,"00"),""))</f>
        <v>09</v>
      </c>
      <c r="I493" s="1" t="str">
        <f>IF(ISBLANK(Data!$F493),"",IF(Data!$F493&gt;=3,TEXT(Data!I493,"00"),""))</f>
        <v>00</v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>
        <f>IF(ISBLANK(Data!A494),"",Data!A494)</f>
        <v>26929</v>
      </c>
      <c r="B494" s="1">
        <f>IF(ISBLANK(Data!B494),"",Data!B494)</f>
        <v>0</v>
      </c>
      <c r="C494" s="1">
        <f>IF(ISBLANK(Data!C494),"",Data!C494)</f>
        <v>401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59</v>
      </c>
      <c r="H494" s="1" t="str">
        <f>IF(ISBLANK(Data!$F494),"",IF(Data!$F494&gt;=2,TEXT(Data!H494,"00"),""))</f>
        <v>9a</v>
      </c>
      <c r="I494" s="1" t="str">
        <f>IF(ISBLANK(Data!$F494),"",IF(Data!$F494&gt;=3,TEXT(Data!I494,"00"),""))</f>
        <v>00</v>
      </c>
      <c r="J494" s="1" t="str">
        <f>IF(ISBLANK(Data!$F494),"",IF(Data!$F494&gt;=4,TEXT(Data!J494,"00"),""))</f>
        <v>00</v>
      </c>
      <c r="K494" s="1" t="str">
        <f>IF(ISBLANK(Data!$F494),"",IF(Data!$F494&gt;=5,TEXT(Data!K494,"00"),""))</f>
        <v>28</v>
      </c>
      <c r="L494" s="1" t="str">
        <f>IF(ISBLANK(Data!$F494),"",IF(Data!$F494&gt;=6,TEXT(Data!L494,"00"),""))</f>
        <v>01</v>
      </c>
      <c r="M494" s="1" t="str">
        <f>IF(ISBLANK(Data!$F494),"",IF(Data!$F494&gt;=7,TEXT(Data!M494,"00"),""))</f>
        <v>00</v>
      </c>
      <c r="N494" s="1" t="str">
        <f>IF(ISBLANK(Data!$F494),"",IF(Data!$F494&gt;=8,TEXT(Data!N494,"00"),""))</f>
        <v>00</v>
      </c>
    </row>
    <row r="495" ht="14.25">
      <c r="A495" s="1">
        <f>IF(ISBLANK(Data!A495),"",Data!A495)</f>
        <v>26949</v>
      </c>
      <c r="B495" s="1">
        <f>IF(ISBLANK(Data!B495),"",Data!B495)</f>
        <v>0</v>
      </c>
      <c r="C495" s="1">
        <f>IF(ISBLANK(Data!C495),"",Data!C495)</f>
        <v>400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8</v>
      </c>
      <c r="G495" s="1" t="str">
        <f>IF(ISBLANK(Data!$F495),"",IF(Data!$F495&gt;=1,TEXT(Data!G495,"00"),""))</f>
        <v>01</v>
      </c>
      <c r="H495" s="1" t="str">
        <f>IF(ISBLANK(Data!$F495),"",IF(Data!$F495&gt;=2,TEXT(Data!H495,"00"),""))</f>
        <v>00</v>
      </c>
      <c r="I495" s="1" t="str">
        <f>IF(ISBLANK(Data!$F495),"",IF(Data!$F495&gt;=3,TEXT(Data!I495,"00"),""))</f>
        <v>c</v>
      </c>
      <c r="J495" s="1" t="str">
        <f>IF(ISBLANK(Data!$F495),"",IF(Data!$F495&gt;=4,TEXT(Data!J495,"00"),""))</f>
        <v>00</v>
      </c>
      <c r="K495" s="1" t="str">
        <f>IF(ISBLANK(Data!$F495),"",IF(Data!$F495&gt;=5,TEXT(Data!K495,"00"),""))</f>
        <v>00</v>
      </c>
      <c r="L495" s="1" t="str">
        <f>IF(ISBLANK(Data!$F495),"",IF(Data!$F495&gt;=6,TEXT(Data!L495,"00"),""))</f>
        <v>00</v>
      </c>
      <c r="M495" s="1" t="str">
        <f>IF(ISBLANK(Data!$F495),"",IF(Data!$F495&gt;=7,TEXT(Data!M495,"00"),""))</f>
        <v>00</v>
      </c>
      <c r="N495" s="1" t="str">
        <f>IF(ISBLANK(Data!$F495),"",IF(Data!$F495&gt;=8,TEXT(Data!N495,"00"),""))</f>
        <v>00</v>
      </c>
    </row>
    <row r="496" ht="14.25">
      <c r="A496" s="1">
        <f>IF(ISBLANK(Data!A496),"",Data!A496)</f>
        <v>26957</v>
      </c>
      <c r="B496" s="1">
        <f>IF(ISBLANK(Data!B496),"",Data!B496)</f>
        <v>1</v>
      </c>
      <c r="C496" s="1">
        <f>IF(ISBLANK(Data!C496),"",Data!C496)</f>
        <v>300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8</v>
      </c>
      <c r="G496" s="1" t="str">
        <f>IF(ISBLANK(Data!$F496),"",IF(Data!$F496&gt;=1,TEXT(Data!G496,"00"),""))</f>
        <v>03</v>
      </c>
      <c r="H496" s="1" t="str">
        <f>IF(ISBLANK(Data!$F496),"",IF(Data!$F496&gt;=2,TEXT(Data!H496,"00"),""))</f>
        <v>a5</v>
      </c>
      <c r="I496" s="1" t="str">
        <f>IF(ISBLANK(Data!$F496),"",IF(Data!$F496&gt;=3,TEXT(Data!I496,"00"),""))</f>
        <v>64</v>
      </c>
      <c r="J496" s="1" t="str">
        <f>IF(ISBLANK(Data!$F496),"",IF(Data!$F496&gt;=4,TEXT(Data!J496,"00"),""))</f>
        <v>5a</v>
      </c>
      <c r="K496" s="1" t="str">
        <f>IF(ISBLANK(Data!$F496),"",IF(Data!$F496&gt;=5,TEXT(Data!K496,"00"),""))</f>
        <v>64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>64</v>
      </c>
      <c r="N496" s="1" t="str">
        <f>IF(ISBLANK(Data!$F496),"",IF(Data!$F496&gt;=8,TEXT(Data!N496,"00"),""))</f>
        <v>fa</v>
      </c>
    </row>
    <row r="497" ht="14.25">
      <c r="A497" s="1">
        <f>IF(ISBLANK(Data!A497),"",Data!A497)</f>
        <v>26958</v>
      </c>
      <c r="B497" s="1">
        <f>IF(ISBLANK(Data!B497),"",Data!B497)</f>
        <v>1</v>
      </c>
      <c r="C497" s="1">
        <f>IF(ISBLANK(Data!C497),"",Data!C497)</f>
        <v>301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3</v>
      </c>
      <c r="G497" s="1" t="str">
        <f>IF(ISBLANK(Data!$F497),"",IF(Data!$F497&gt;=1,TEXT(Data!G497,"00"),""))</f>
        <v>c6</v>
      </c>
      <c r="H497" s="1" t="str">
        <f>IF(ISBLANK(Data!$F497),"",IF(Data!$F497&gt;=2,TEXT(Data!H497,"00"),""))</f>
        <v>a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>
        <f>IF(ISBLANK(Data!A498),"",Data!A498)</f>
        <v>26970</v>
      </c>
      <c r="B498" s="1">
        <f>IF(ISBLANK(Data!B498),"",Data!B498)</f>
        <v>0</v>
      </c>
      <c r="C498" s="1">
        <f>IF(ISBLANK(Data!C498),"",Data!C498)</f>
        <v>201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6</v>
      </c>
      <c r="G498" s="1" t="str">
        <f>IF(ISBLANK(Data!$F498),"",IF(Data!$F498&gt;=1,TEXT(Data!G498,"00"),""))</f>
        <v>32</v>
      </c>
      <c r="H498" s="1" t="str">
        <f>IF(ISBLANK(Data!$F498),"",IF(Data!$F498&gt;=2,TEXT(Data!H498,"00"),""))</f>
        <v>00</v>
      </c>
      <c r="I498" s="1" t="str">
        <f>IF(ISBLANK(Data!$F498),"",IF(Data!$F498&gt;=3,TEXT(Data!I498,"00"),""))</f>
        <v>00</v>
      </c>
      <c r="J498" s="1" t="str">
        <f>IF(ISBLANK(Data!$F498),"",IF(Data!$F498&gt;=4,TEXT(Data!J498,"00"),""))</f>
        <v>00</v>
      </c>
      <c r="K498" s="1" t="str">
        <f>IF(ISBLANK(Data!$F498),"",IF(Data!$F498&gt;=5,TEXT(Data!K498,"00"),""))</f>
        <v>63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>
        <f>IF(ISBLANK(Data!A499),"",Data!A499)</f>
        <v>26982</v>
      </c>
      <c r="B499" s="1">
        <f>IF(ISBLANK(Data!B499),"",Data!B499)</f>
        <v>0</v>
      </c>
      <c r="C499" s="1">
        <f>IF(ISBLANK(Data!C499),"",Data!C499)</f>
        <v>203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8</v>
      </c>
      <c r="G499" s="1" t="str">
        <f>IF(ISBLANK(Data!$F499),"",IF(Data!$F499&gt;=1,TEXT(Data!G499,"00"),""))</f>
        <v>00</v>
      </c>
      <c r="H499" s="1" t="str">
        <f>IF(ISBLANK(Data!$F499),"",IF(Data!$F499&gt;=2,TEXT(Data!H499,"00"),""))</f>
        <v>00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>00</v>
      </c>
      <c r="K499" s="1" t="str">
        <f>IF(ISBLANK(Data!$F499),"",IF(Data!$F499&gt;=5,TEXT(Data!K499,"00"),""))</f>
        <v>00</v>
      </c>
      <c r="L499" s="1" t="str">
        <f>IF(ISBLANK(Data!$F499),"",IF(Data!$F499&gt;=6,TEXT(Data!L499,"00"),""))</f>
        <v>00</v>
      </c>
      <c r="M499" s="1" t="str">
        <f>IF(ISBLANK(Data!$F499),"",IF(Data!$F499&gt;=7,TEXT(Data!M499,"00"),""))</f>
        <v>00</v>
      </c>
      <c r="N499" s="1" t="str">
        <f>IF(ISBLANK(Data!$F499),"",IF(Data!$F499&gt;=8,TEXT(Data!N499,"00"),""))</f>
        <v>00</v>
      </c>
    </row>
    <row r="500" ht="14.25">
      <c r="A500" s="1">
        <f>IF(ISBLANK(Data!A500),"",Data!A500)</f>
        <v>26994</v>
      </c>
      <c r="B500" s="1">
        <f>IF(ISBLANK(Data!B500),"",Data!B500)</f>
        <v>0</v>
      </c>
      <c r="C500" s="1">
        <f>IF(ISBLANK(Data!C500),"",Data!C500)</f>
        <v>204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00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00</v>
      </c>
      <c r="L500" s="1" t="str">
        <f>IF(ISBLANK(Data!$F500),"",IF(Data!$F500&gt;=6,TEXT(Data!L500,"00"),""))</f>
        <v>00</v>
      </c>
      <c r="M500" s="1" t="str">
        <f>IF(ISBLANK(Data!$F500),"",IF(Data!$F500&gt;=7,TEXT(Data!M500,"00"),""))</f>
        <v>00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27006</v>
      </c>
      <c r="B501" s="1">
        <f>IF(ISBLANK(Data!B501),"",Data!B501)</f>
        <v>0</v>
      </c>
      <c r="C501" s="1">
        <f>IF(ISBLANK(Data!C501),"",Data!C501)</f>
        <v>202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e2</v>
      </c>
      <c r="H501" s="1" t="str">
        <f>IF(ISBLANK(Data!$F501),"",IF(Data!$F501&gt;=2,TEXT(Data!H501,"00"),""))</f>
        <v>20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ae</v>
      </c>
      <c r="L501" s="1" t="str">
        <f>IF(ISBLANK(Data!$F501),"",IF(Data!$F501&gt;=6,TEXT(Data!L501,"00"),""))</f>
        <v>ab</v>
      </c>
      <c r="M501" s="1" t="str">
        <f>IF(ISBLANK(Data!$F501),"",IF(Data!$F501&gt;=7,TEXT(Data!M501,"00"),""))</f>
        <v>22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27008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a5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64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64</v>
      </c>
      <c r="N502" s="1" t="str">
        <f>IF(ISBLANK(Data!$F502),"",IF(Data!$F502&gt;=8,TEXT(Data!N502,"00"),""))</f>
        <v>eb</v>
      </c>
    </row>
    <row r="503" ht="14.25">
      <c r="A503" s="1">
        <f>IF(ISBLANK(Data!A503),"",Data!A503)</f>
        <v>27008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43</v>
      </c>
      <c r="H503" s="1" t="str">
        <f>IF(ISBLANK(Data!$F503),"",IF(Data!$F503&gt;=2,TEXT(Data!H503,"00"),""))</f>
        <v>b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27029</v>
      </c>
      <c r="B504" s="1">
        <f>IF(ISBLANK(Data!B504),"",Data!B504)</f>
        <v>0</v>
      </c>
      <c r="C504" s="1">
        <f>IF(ISBLANK(Data!C504),"",Data!C504)</f>
        <v>401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5b</v>
      </c>
      <c r="H504" s="1" t="str">
        <f>IF(ISBLANK(Data!$F504),"",IF(Data!$F504&gt;=2,TEXT(Data!H504,"00"),""))</f>
        <v>9a</v>
      </c>
      <c r="I504" s="1" t="str">
        <f>IF(ISBLANK(Data!$F504),"",IF(Data!$F504&gt;=3,TEXT(Data!I504,"00"),""))</f>
        <v>00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28</v>
      </c>
      <c r="L504" s="1" t="str">
        <f>IF(ISBLANK(Data!$F504),"",IF(Data!$F504&gt;=6,TEXT(Data!L504,"00"),""))</f>
        <v>01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27049</v>
      </c>
      <c r="B505" s="1">
        <f>IF(ISBLANK(Data!B505),"",Data!B505)</f>
        <v>0</v>
      </c>
      <c r="C505" s="1">
        <f>IF(ISBLANK(Data!C505),"",Data!C505)</f>
        <v>400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8</v>
      </c>
      <c r="G505" s="1" t="str">
        <f>IF(ISBLANK(Data!$F505),"",IF(Data!$F505&gt;=1,TEXT(Data!G505,"00"),""))</f>
        <v>01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c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00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>00</v>
      </c>
      <c r="N505" s="1" t="str">
        <f>IF(ISBLANK(Data!$F505),"",IF(Data!$F505&gt;=8,TEXT(Data!N505,"00"),""))</f>
        <v>00</v>
      </c>
    </row>
    <row r="506" ht="14.25">
      <c r="A506" s="1">
        <f>IF(ISBLANK(Data!A506),"",Data!A506)</f>
        <v>27057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a5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64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64</v>
      </c>
      <c r="N506" s="1" t="str">
        <f>IF(ISBLANK(Data!$F506),"",IF(Data!$F506&gt;=8,TEXT(Data!N506,"00"),""))</f>
        <v>fc</v>
      </c>
    </row>
    <row r="507" ht="14.25">
      <c r="A507" s="1">
        <f>IF(ISBLANK(Data!A507),"",Data!A507)</f>
        <v>27058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b5</v>
      </c>
      <c r="H507" s="1" t="str">
        <f>IF(ISBLANK(Data!$F507),"",IF(Data!$F507&gt;=2,TEXT(Data!H507,"00"),""))</f>
        <v>c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27070</v>
      </c>
      <c r="B508" s="1">
        <f>IF(ISBLANK(Data!B508),"",Data!B508)</f>
        <v>0</v>
      </c>
      <c r="C508" s="1">
        <f>IF(ISBLANK(Data!C508),"",Data!C508)</f>
        <v>201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6</v>
      </c>
      <c r="G508" s="1" t="str">
        <f>IF(ISBLANK(Data!$F508),"",IF(Data!$F508&gt;=1,TEXT(Data!G508,"00"),""))</f>
        <v>32</v>
      </c>
      <c r="H508" s="1" t="str">
        <f>IF(ISBLANK(Data!$F508),"",IF(Data!$F508&gt;=2,TEXT(Data!H508,"00"),""))</f>
        <v>00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63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>
        <f>IF(ISBLANK(Data!A509),"",Data!A509)</f>
        <v>27082</v>
      </c>
      <c r="B509" s="1">
        <f>IF(ISBLANK(Data!B509),"",Data!B509)</f>
        <v>0</v>
      </c>
      <c r="C509" s="1">
        <f>IF(ISBLANK(Data!C509),"",Data!C509)</f>
        <v>203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00</v>
      </c>
      <c r="H509" s="1" t="str">
        <f>IF(ISBLANK(Data!$F509),"",IF(Data!$F509&gt;=2,TEXT(Data!H509,"00"),""))</f>
        <v>00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00</v>
      </c>
      <c r="L509" s="1" t="str">
        <f>IF(ISBLANK(Data!$F509),"",IF(Data!$F509&gt;=6,TEXT(Data!L509,"00"),""))</f>
        <v>00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27107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a5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64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64</v>
      </c>
      <c r="N510" s="1" t="str">
        <f>IF(ISBLANK(Data!$F510),"",IF(Data!$F510&gt;=8,TEXT(Data!N510,"00"),""))</f>
        <v>ed</v>
      </c>
    </row>
    <row r="511" ht="14.25">
      <c r="A511" s="1">
        <f>IF(ISBLANK(Data!A511),"",Data!A511)</f>
        <v>27108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4e</v>
      </c>
      <c r="H511" s="1" t="str">
        <f>IF(ISBLANK(Data!$F511),"",IF(Data!$F511&gt;=2,TEXT(Data!H511,"00"),""))</f>
        <v>d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27129</v>
      </c>
      <c r="B512" s="1">
        <f>IF(ISBLANK(Data!B512),"",Data!B512)</f>
        <v>0</v>
      </c>
      <c r="C512" s="1">
        <f>IF(ISBLANK(Data!C512),"",Data!C512)</f>
        <v>401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5b</v>
      </c>
      <c r="H512" s="1" t="str">
        <f>IF(ISBLANK(Data!$F512),"",IF(Data!$F512&gt;=2,TEXT(Data!H512,"00"),""))</f>
        <v>9a</v>
      </c>
      <c r="I512" s="1" t="str">
        <f>IF(ISBLANK(Data!$F512),"",IF(Data!$F512&gt;=3,TEXT(Data!I512,"00"),""))</f>
        <v>00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28</v>
      </c>
      <c r="L512" s="1" t="str">
        <f>IF(ISBLANK(Data!$F512),"",IF(Data!$F512&gt;=6,TEXT(Data!L512,"00"),""))</f>
        <v>01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27149</v>
      </c>
      <c r="B513" s="1">
        <f>IF(ISBLANK(Data!B513),"",Data!B513)</f>
        <v>0</v>
      </c>
      <c r="C513" s="1">
        <f>IF(ISBLANK(Data!C513),"",Data!C513)</f>
        <v>400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8</v>
      </c>
      <c r="G513" s="1" t="str">
        <f>IF(ISBLANK(Data!$F513),"",IF(Data!$F513&gt;=1,TEXT(Data!G513,"00"),""))</f>
        <v>01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2c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00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>00</v>
      </c>
      <c r="N513" s="1" t="str">
        <f>IF(ISBLANK(Data!$F513),"",IF(Data!$F513&gt;=8,TEXT(Data!N513,"00"),""))</f>
        <v>00</v>
      </c>
    </row>
    <row r="514" ht="14.25">
      <c r="A514" s="1">
        <f>IF(ISBLANK(Data!A514),"",Data!A514)</f>
        <v>27157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a5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64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64</v>
      </c>
      <c r="N514" s="1" t="str">
        <f>IF(ISBLANK(Data!$F514),"",IF(Data!$F514&gt;=8,TEXT(Data!N514,"00"),""))</f>
        <v>fe</v>
      </c>
    </row>
    <row r="515" ht="14.25">
      <c r="A515" s="1">
        <f>IF(ISBLANK(Data!A515),"",Data!A515)</f>
        <v>27158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1d</v>
      </c>
      <c r="H515" s="1" t="str">
        <f>IF(ISBLANK(Data!$F515),"",IF(Data!$F515&gt;=2,TEXT(Data!H515,"00"),""))</f>
        <v>e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27170</v>
      </c>
      <c r="B516" s="1">
        <f>IF(ISBLANK(Data!B516),"",Data!B516)</f>
        <v>0</v>
      </c>
      <c r="C516" s="1">
        <f>IF(ISBLANK(Data!C516),"",Data!C516)</f>
        <v>201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6</v>
      </c>
      <c r="G516" s="1" t="str">
        <f>IF(ISBLANK(Data!$F516),"",IF(Data!$F516&gt;=1,TEXT(Data!G516,"00"),""))</f>
        <v>32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63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>
        <f>IF(ISBLANK(Data!A517),"",Data!A517)</f>
        <v>27182</v>
      </c>
      <c r="B517" s="1">
        <f>IF(ISBLANK(Data!B517),"",Data!B517)</f>
        <v>0</v>
      </c>
      <c r="C517" s="1">
        <f>IF(ISBLANK(Data!C517),"",Data!C517)</f>
        <v>203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00</v>
      </c>
      <c r="H517" s="1" t="str">
        <f>IF(ISBLANK(Data!$F517),"",IF(Data!$F517&gt;=2,TEXT(Data!H517,"00"),""))</f>
        <v>00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00</v>
      </c>
      <c r="L517" s="1" t="str">
        <f>IF(ISBLANK(Data!$F517),"",IF(Data!$F517&gt;=6,TEXT(Data!L517,"00"),""))</f>
        <v>00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27207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a5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64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64</v>
      </c>
      <c r="N518" s="1" t="str">
        <f>IF(ISBLANK(Data!$F518),"",IF(Data!$F518&gt;=8,TEXT(Data!N518,"00"),""))</f>
        <v>ef</v>
      </c>
    </row>
    <row r="519" ht="14.25">
      <c r="A519" s="1">
        <f>IF(ISBLANK(Data!A519),"",Data!A519)</f>
        <v>27208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e8</v>
      </c>
      <c r="H519" s="1" t="str">
        <f>IF(ISBLANK(Data!$F519),"",IF(Data!$F519&gt;=2,TEXT(Data!H519,"00"),""))</f>
        <v>f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27209</v>
      </c>
      <c r="B520" s="1">
        <f>IF(ISBLANK(Data!B520),"",Data!B520)</f>
        <v>0</v>
      </c>
      <c r="C520" s="1">
        <f>IF(ISBLANK(Data!C520),"",Data!C520)</f>
        <v>403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63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00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94</v>
      </c>
      <c r="L520" s="1" t="str">
        <f>IF(ISBLANK(Data!$F520),"",IF(Data!$F520&gt;=6,TEXT(Data!L520,"00"),""))</f>
        <v>e0</v>
      </c>
      <c r="M520" s="1" t="str">
        <f>IF(ISBLANK(Data!$F520),"",IF(Data!$F520&gt;=7,TEXT(Data!M520,"00"),""))</f>
        <v>09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27229</v>
      </c>
      <c r="B521" s="1">
        <f>IF(ISBLANK(Data!B521),"",Data!B521)</f>
        <v>0</v>
      </c>
      <c r="C521" s="1">
        <f>IF(ISBLANK(Data!C521),"",Data!C521)</f>
        <v>401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8</v>
      </c>
      <c r="G521" s="1" t="str">
        <f>IF(ISBLANK(Data!$F521),"",IF(Data!$F521&gt;=1,TEXT(Data!G521,"00"),""))</f>
        <v>59</v>
      </c>
      <c r="H521" s="1" t="str">
        <f>IF(ISBLANK(Data!$F521),"",IF(Data!$F521&gt;=2,TEXT(Data!H521,"00"),""))</f>
        <v>9a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4d</v>
      </c>
      <c r="L521" s="1" t="str">
        <f>IF(ISBLANK(Data!$F521),"",IF(Data!$F521&gt;=6,TEXT(Data!L521,"00"),""))</f>
        <v>01</v>
      </c>
      <c r="M521" s="1" t="str">
        <f>IF(ISBLANK(Data!$F521),"",IF(Data!$F521&gt;=7,TEXT(Data!M521,"00"),""))</f>
        <v>00</v>
      </c>
      <c r="N521" s="1" t="str">
        <f>IF(ISBLANK(Data!$F521),"",IF(Data!$F521&gt;=8,TEXT(Data!N521,"00"),""))</f>
        <v>00</v>
      </c>
    </row>
    <row r="522" ht="14.25">
      <c r="A522" s="1">
        <f>IF(ISBLANK(Data!A522),"",Data!A522)</f>
        <v>27249</v>
      </c>
      <c r="B522" s="1">
        <f>IF(ISBLANK(Data!B522),"",Data!B522)</f>
        <v>0</v>
      </c>
      <c r="C522" s="1">
        <f>IF(ISBLANK(Data!C522),"",Data!C522)</f>
        <v>400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01</v>
      </c>
      <c r="H522" s="1" t="str">
        <f>IF(ISBLANK(Data!$F522),"",IF(Data!$F522&gt;=2,TEXT(Data!H522,"00"),""))</f>
        <v>00</v>
      </c>
      <c r="I522" s="1" t="str">
        <f>IF(ISBLANK(Data!$F522),"",IF(Data!$F522&gt;=3,TEXT(Data!I522,"00"),""))</f>
        <v>2c</v>
      </c>
      <c r="J522" s="1" t="str">
        <f>IF(ISBLANK(Data!$F522),"",IF(Data!$F522&gt;=4,TEXT(Data!J522,"00"),""))</f>
        <v>00</v>
      </c>
      <c r="K522" s="1" t="str">
        <f>IF(ISBLANK(Data!$F522),"",IF(Data!$F522&gt;=5,TEXT(Data!K522,"00"),""))</f>
        <v>00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00</v>
      </c>
      <c r="N522" s="1" t="str">
        <f>IF(ISBLANK(Data!$F522),"",IF(Data!$F522&gt;=8,TEXT(Data!N522,"00"),""))</f>
        <v>00</v>
      </c>
    </row>
    <row r="523" ht="14.25">
      <c r="A523" s="1">
        <f>IF(ISBLANK(Data!A523),"",Data!A523)</f>
        <v>27257</v>
      </c>
      <c r="B523" s="1">
        <f>IF(ISBLANK(Data!B523),"",Data!B523)</f>
        <v>1</v>
      </c>
      <c r="C523" s="1">
        <f>IF(ISBLANK(Data!C523),"",Data!C523)</f>
        <v>300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8</v>
      </c>
      <c r="G523" s="1" t="str">
        <f>IF(ISBLANK(Data!$F523),"",IF(Data!$F523&gt;=1,TEXT(Data!G523,"00"),""))</f>
        <v>03</v>
      </c>
      <c r="H523" s="1" t="str">
        <f>IF(ISBLANK(Data!$F523),"",IF(Data!$F523&gt;=2,TEXT(Data!H523,"00"),""))</f>
        <v>a5</v>
      </c>
      <c r="I523" s="1" t="str">
        <f>IF(ISBLANK(Data!$F523),"",IF(Data!$F523&gt;=3,TEXT(Data!I523,"00"),""))</f>
        <v>64</v>
      </c>
      <c r="J523" s="1" t="str">
        <f>IF(ISBLANK(Data!$F523),"",IF(Data!$F523&gt;=4,TEXT(Data!J523,"00"),""))</f>
        <v>5a</v>
      </c>
      <c r="K523" s="1" t="str">
        <f>IF(ISBLANK(Data!$F523),"",IF(Data!$F523&gt;=5,TEXT(Data!K523,"00"),""))</f>
        <v>64</v>
      </c>
      <c r="L523" s="1" t="str">
        <f>IF(ISBLANK(Data!$F523),"",IF(Data!$F523&gt;=6,TEXT(Data!L523,"00"),""))</f>
        <v>00</v>
      </c>
      <c r="M523" s="1" t="str">
        <f>IF(ISBLANK(Data!$F523),"",IF(Data!$F523&gt;=7,TEXT(Data!M523,"00"),""))</f>
        <v>64</v>
      </c>
      <c r="N523" s="1" t="str">
        <f>IF(ISBLANK(Data!$F523),"",IF(Data!$F523&gt;=8,TEXT(Data!N523,"00"),""))</f>
        <v>70</v>
      </c>
    </row>
    <row r="524" ht="14.25">
      <c r="A524" s="1">
        <f>IF(ISBLANK(Data!A524),"",Data!A524)</f>
        <v>27258</v>
      </c>
      <c r="B524" s="1">
        <f>IF(ISBLANK(Data!B524),"",Data!B524)</f>
        <v>1</v>
      </c>
      <c r="C524" s="1">
        <f>IF(ISBLANK(Data!C524),"",Data!C524)</f>
        <v>301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3</v>
      </c>
      <c r="G524" s="1" t="str">
        <f>IF(ISBLANK(Data!$F524),"",IF(Data!$F524&gt;=1,TEXT(Data!G524,"00"),""))</f>
        <v>e2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>
        <f>IF(ISBLANK(Data!A525),"",Data!A525)</f>
        <v>27270</v>
      </c>
      <c r="B525" s="1">
        <f>IF(ISBLANK(Data!B525),"",Data!B525)</f>
        <v>0</v>
      </c>
      <c r="C525" s="1">
        <f>IF(ISBLANK(Data!C525),"",Data!C525)</f>
        <v>201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6</v>
      </c>
      <c r="G525" s="1" t="str">
        <f>IF(ISBLANK(Data!$F525),"",IF(Data!$F525&gt;=1,TEXT(Data!G525,"00"),""))</f>
        <v>32</v>
      </c>
      <c r="H525" s="1" t="str">
        <f>IF(ISBLANK(Data!$F525),"",IF(Data!$F525&gt;=2,TEXT(Data!H525,"00"),""))</f>
        <v>00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63</v>
      </c>
      <c r="L525" s="1" t="str">
        <f>IF(ISBLANK(Data!$F525),"",IF(Data!$F525&gt;=6,TEXT(Data!L525,"00"),""))</f>
        <v>00</v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>
        <f>IF(ISBLANK(Data!A526),"",Data!A526)</f>
        <v>27282</v>
      </c>
      <c r="B526" s="1">
        <f>IF(ISBLANK(Data!B526),"",Data!B526)</f>
        <v>0</v>
      </c>
      <c r="C526" s="1">
        <f>IF(ISBLANK(Data!C526),"",Data!C526)</f>
        <v>203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00</v>
      </c>
      <c r="H526" s="1" t="str">
        <f>IF(ISBLANK(Data!$F526),"",IF(Data!$F526&gt;=2,TEXT(Data!H526,"00"),""))</f>
        <v>00</v>
      </c>
      <c r="I526" s="1" t="str">
        <f>IF(ISBLANK(Data!$F526),"",IF(Data!$F526&gt;=3,TEXT(Data!I526,"00"),""))</f>
        <v>00</v>
      </c>
      <c r="J526" s="1" t="str">
        <f>IF(ISBLANK(Data!$F526),"",IF(Data!$F526&gt;=4,TEXT(Data!J526,"00"),""))</f>
        <v>00</v>
      </c>
      <c r="K526" s="1" t="str">
        <f>IF(ISBLANK(Data!$F526),"",IF(Data!$F526&gt;=5,TEXT(Data!K526,"00"),""))</f>
        <v>00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00</v>
      </c>
      <c r="N526" s="1" t="str">
        <f>IF(ISBLANK(Data!$F526),"",IF(Data!$F526&gt;=8,TEXT(Data!N526,"00"),""))</f>
        <v>00</v>
      </c>
    </row>
    <row r="527" ht="14.25">
      <c r="A527" s="1">
        <f>IF(ISBLANK(Data!A527),"",Data!A527)</f>
        <v>27307</v>
      </c>
      <c r="B527" s="1">
        <f>IF(ISBLANK(Data!B527),"",Data!B527)</f>
        <v>1</v>
      </c>
      <c r="C527" s="1">
        <f>IF(ISBLANK(Data!C527),"",Data!C527)</f>
        <v>300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8</v>
      </c>
      <c r="G527" s="1" t="str">
        <f>IF(ISBLANK(Data!$F527),"",IF(Data!$F527&gt;=1,TEXT(Data!G527,"00"),""))</f>
        <v>03</v>
      </c>
      <c r="H527" s="1" t="str">
        <f>IF(ISBLANK(Data!$F527),"",IF(Data!$F527&gt;=2,TEXT(Data!H527,"00"),""))</f>
        <v>a5</v>
      </c>
      <c r="I527" s="1" t="str">
        <f>IF(ISBLANK(Data!$F527),"",IF(Data!$F527&gt;=3,TEXT(Data!I527,"00"),""))</f>
        <v>64</v>
      </c>
      <c r="J527" s="1" t="str">
        <f>IF(ISBLANK(Data!$F527),"",IF(Data!$F527&gt;=4,TEXT(Data!J527,"00"),""))</f>
        <v>5a</v>
      </c>
      <c r="K527" s="1" t="str">
        <f>IF(ISBLANK(Data!$F527),"",IF(Data!$F527&gt;=5,TEXT(Data!K527,"00"),""))</f>
        <v>64</v>
      </c>
      <c r="L527" s="1" t="str">
        <f>IF(ISBLANK(Data!$F527),"",IF(Data!$F527&gt;=6,TEXT(Data!L527,"00"),""))</f>
        <v>00</v>
      </c>
      <c r="M527" s="1" t="str">
        <f>IF(ISBLANK(Data!$F527),"",IF(Data!$F527&gt;=7,TEXT(Data!M527,"00"),""))</f>
        <v>64</v>
      </c>
      <c r="N527" s="1" t="str">
        <f>IF(ISBLANK(Data!$F527),"",IF(Data!$F527&gt;=8,TEXT(Data!N527,"00"),""))</f>
        <v>61</v>
      </c>
    </row>
    <row r="528" ht="14.25">
      <c r="A528" s="1">
        <f>IF(ISBLANK(Data!A528),"",Data!A528)</f>
        <v>27308</v>
      </c>
      <c r="B528" s="1">
        <f>IF(ISBLANK(Data!B528),"",Data!B528)</f>
        <v>1</v>
      </c>
      <c r="C528" s="1">
        <f>IF(ISBLANK(Data!C528),"",Data!C528)</f>
        <v>301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3</v>
      </c>
      <c r="G528" s="1" t="str">
        <f>IF(ISBLANK(Data!$F528),"",IF(Data!$F528&gt;=1,TEXT(Data!G528,"00"),""))</f>
        <v>b3</v>
      </c>
      <c r="H528" s="1" t="str">
        <f>IF(ISBLANK(Data!$F528),"",IF(Data!$F528&gt;=2,TEXT(Data!H528,"00"),""))</f>
        <v>01</v>
      </c>
      <c r="I528" s="1" t="str">
        <f>IF(ISBLANK(Data!$F528),"",IF(Data!$F528&gt;=3,TEXT(Data!I528,"00"),""))</f>
        <v>00</v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>
        <f>IF(ISBLANK(Data!A529),"",Data!A529)</f>
        <v>27330</v>
      </c>
      <c r="B529" s="1">
        <f>IF(ISBLANK(Data!B529),"",Data!B529)</f>
        <v>0</v>
      </c>
      <c r="C529" s="1">
        <f>IF(ISBLANK(Data!C529),"",Data!C529)</f>
        <v>401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8</v>
      </c>
      <c r="G529" s="1" t="str">
        <f>IF(ISBLANK(Data!$F529),"",IF(Data!$F529&gt;=1,TEXT(Data!G529,"00"),""))</f>
        <v>59</v>
      </c>
      <c r="H529" s="1" t="str">
        <f>IF(ISBLANK(Data!$F529),"",IF(Data!$F529&gt;=2,TEXT(Data!H529,"00"),""))</f>
        <v>9a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4d</v>
      </c>
      <c r="L529" s="1" t="str">
        <f>IF(ISBLANK(Data!$F529),"",IF(Data!$F529&gt;=6,TEXT(Data!L529,"00"),""))</f>
        <v>01</v>
      </c>
      <c r="M529" s="1" t="str">
        <f>IF(ISBLANK(Data!$F529),"",IF(Data!$F529&gt;=7,TEXT(Data!M529,"00"),""))</f>
        <v>00</v>
      </c>
      <c r="N529" s="1" t="str">
        <f>IF(ISBLANK(Data!$F529),"",IF(Data!$F529&gt;=8,TEXT(Data!N529,"00"),""))</f>
        <v>00</v>
      </c>
    </row>
    <row r="530" ht="14.25">
      <c r="A530" s="1">
        <f>IF(ISBLANK(Data!A530),"",Data!A530)</f>
        <v>27350</v>
      </c>
      <c r="B530" s="1">
        <f>IF(ISBLANK(Data!B530),"",Data!B530)</f>
        <v>0</v>
      </c>
      <c r="C530" s="1">
        <f>IF(ISBLANK(Data!C530),"",Data!C530)</f>
        <v>400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01</v>
      </c>
      <c r="H530" s="1" t="str">
        <f>IF(ISBLANK(Data!$F530),"",IF(Data!$F530&gt;=2,TEXT(Data!H530,"00"),""))</f>
        <v>00</v>
      </c>
      <c r="I530" s="1" t="str">
        <f>IF(ISBLANK(Data!$F530),"",IF(Data!$F530&gt;=3,TEXT(Data!I530,"00"),""))</f>
        <v>2c</v>
      </c>
      <c r="J530" s="1" t="str">
        <f>IF(ISBLANK(Data!$F530),"",IF(Data!$F530&gt;=4,TEXT(Data!J530,"00"),""))</f>
        <v>00</v>
      </c>
      <c r="K530" s="1" t="str">
        <f>IF(ISBLANK(Data!$F530),"",IF(Data!$F530&gt;=5,TEXT(Data!K530,"00"),""))</f>
        <v>00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00</v>
      </c>
      <c r="N530" s="1" t="str">
        <f>IF(ISBLANK(Data!$F530),"",IF(Data!$F530&gt;=8,TEXT(Data!N530,"00"),""))</f>
        <v>00</v>
      </c>
    </row>
    <row r="531" ht="14.25">
      <c r="A531" s="1">
        <f>IF(ISBLANK(Data!A531),"",Data!A531)</f>
        <v>27357</v>
      </c>
      <c r="B531" s="1">
        <f>IF(ISBLANK(Data!B531),"",Data!B531)</f>
        <v>1</v>
      </c>
      <c r="C531" s="1">
        <f>IF(ISBLANK(Data!C531),"",Data!C531)</f>
        <v>300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8</v>
      </c>
      <c r="G531" s="1" t="str">
        <f>IF(ISBLANK(Data!$F531),"",IF(Data!$F531&gt;=1,TEXT(Data!G531,"00"),""))</f>
        <v>03</v>
      </c>
      <c r="H531" s="1" t="str">
        <f>IF(ISBLANK(Data!$F531),"",IF(Data!$F531&gt;=2,TEXT(Data!H531,"00"),""))</f>
        <v>a5</v>
      </c>
      <c r="I531" s="1" t="str">
        <f>IF(ISBLANK(Data!$F531),"",IF(Data!$F531&gt;=3,TEXT(Data!I531,"00"),""))</f>
        <v>64</v>
      </c>
      <c r="J531" s="1" t="str">
        <f>IF(ISBLANK(Data!$F531),"",IF(Data!$F531&gt;=4,TEXT(Data!J531,"00"),""))</f>
        <v>5a</v>
      </c>
      <c r="K531" s="1" t="str">
        <f>IF(ISBLANK(Data!$F531),"",IF(Data!$F531&gt;=5,TEXT(Data!K531,"00"),""))</f>
        <v>64</v>
      </c>
      <c r="L531" s="1" t="str">
        <f>IF(ISBLANK(Data!$F531),"",IF(Data!$F531&gt;=6,TEXT(Data!L531,"00"),""))</f>
        <v>00</v>
      </c>
      <c r="M531" s="1" t="str">
        <f>IF(ISBLANK(Data!$F531),"",IF(Data!$F531&gt;=7,TEXT(Data!M531,"00"),""))</f>
        <v>64</v>
      </c>
      <c r="N531" s="1" t="str">
        <f>IF(ISBLANK(Data!$F531),"",IF(Data!$F531&gt;=8,TEXT(Data!N531,"00"),""))</f>
        <v>72</v>
      </c>
    </row>
    <row r="532" ht="14.25">
      <c r="A532" s="1">
        <f>IF(ISBLANK(Data!A532),"",Data!A532)</f>
        <v>27358</v>
      </c>
      <c r="B532" s="1">
        <f>IF(ISBLANK(Data!B532),"",Data!B532)</f>
        <v>1</v>
      </c>
      <c r="C532" s="1">
        <f>IF(ISBLANK(Data!C532),"",Data!C532)</f>
        <v>301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3</v>
      </c>
      <c r="G532" s="1" t="str">
        <f>IF(ISBLANK(Data!$F532),"",IF(Data!$F532&gt;=1,TEXT(Data!G532,"00"),""))</f>
        <v>6b</v>
      </c>
      <c r="H532" s="1" t="str">
        <f>IF(ISBLANK(Data!$F532),"",IF(Data!$F532&gt;=2,TEXT(Data!H532,"00"),""))</f>
        <v>02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>
        <f>IF(ISBLANK(Data!A533),"",Data!A533)</f>
        <v>27370</v>
      </c>
      <c r="B533" s="1">
        <f>IF(ISBLANK(Data!B533),"",Data!B533)</f>
        <v>0</v>
      </c>
      <c r="C533" s="1">
        <f>IF(ISBLANK(Data!C533),"",Data!C533)</f>
        <v>201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6</v>
      </c>
      <c r="G533" s="1" t="str">
        <f>IF(ISBLANK(Data!$F533),"",IF(Data!$F533&gt;=1,TEXT(Data!G533,"00"),""))</f>
        <v>32</v>
      </c>
      <c r="H533" s="1" t="str">
        <f>IF(ISBLANK(Data!$F533),"",IF(Data!$F533&gt;=2,TEXT(Data!H533,"00"),""))</f>
        <v>00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63</v>
      </c>
      <c r="L533" s="1" t="str">
        <f>IF(ISBLANK(Data!$F533),"",IF(Data!$F533&gt;=6,TEXT(Data!L533,"00"),""))</f>
        <v>00</v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>
        <f>IF(ISBLANK(Data!A534),"",Data!A534)</f>
        <v>27382</v>
      </c>
      <c r="B534" s="1">
        <f>IF(ISBLANK(Data!B534),"",Data!B534)</f>
        <v>0</v>
      </c>
      <c r="C534" s="1">
        <f>IF(ISBLANK(Data!C534),"",Data!C534)</f>
        <v>203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00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00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27407</v>
      </c>
      <c r="B535" s="1">
        <f>IF(ISBLANK(Data!B535),"",Data!B535)</f>
        <v>1</v>
      </c>
      <c r="C535" s="1">
        <f>IF(ISBLANK(Data!C535),"",Data!C535)</f>
        <v>300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8</v>
      </c>
      <c r="G535" s="1" t="str">
        <f>IF(ISBLANK(Data!$F535),"",IF(Data!$F535&gt;=1,TEXT(Data!G535,"00"),""))</f>
        <v>03</v>
      </c>
      <c r="H535" s="1" t="str">
        <f>IF(ISBLANK(Data!$F535),"",IF(Data!$F535&gt;=2,TEXT(Data!H535,"00"),""))</f>
        <v>a5</v>
      </c>
      <c r="I535" s="1" t="str">
        <f>IF(ISBLANK(Data!$F535),"",IF(Data!$F535&gt;=3,TEXT(Data!I535,"00"),""))</f>
        <v>64</v>
      </c>
      <c r="J535" s="1" t="str">
        <f>IF(ISBLANK(Data!$F535),"",IF(Data!$F535&gt;=4,TEXT(Data!J535,"00"),""))</f>
        <v>5a</v>
      </c>
      <c r="K535" s="1" t="str">
        <f>IF(ISBLANK(Data!$F535),"",IF(Data!$F535&gt;=5,TEXT(Data!K535,"00"),""))</f>
        <v>64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>64</v>
      </c>
      <c r="N535" s="1" t="str">
        <f>IF(ISBLANK(Data!$F535),"",IF(Data!$F535&gt;=8,TEXT(Data!N535,"00"),""))</f>
        <v>63</v>
      </c>
    </row>
    <row r="536" ht="14.25">
      <c r="A536" s="1">
        <f>IF(ISBLANK(Data!A536),"",Data!A536)</f>
        <v>27408</v>
      </c>
      <c r="B536" s="1">
        <f>IF(ISBLANK(Data!B536),"",Data!B536)</f>
        <v>1</v>
      </c>
      <c r="C536" s="1">
        <f>IF(ISBLANK(Data!C536),"",Data!C536)</f>
        <v>301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3</v>
      </c>
      <c r="G536" s="1" t="str">
        <f>IF(ISBLANK(Data!$F536),"",IF(Data!$F536&gt;=1,TEXT(Data!G536,"00"),""))</f>
        <v>96</v>
      </c>
      <c r="H536" s="1" t="str">
        <f>IF(ISBLANK(Data!$F536),"",IF(Data!$F536&gt;=2,TEXT(Data!H536,"00"),""))</f>
        <v>03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>
        <f>IF(ISBLANK(Data!A537),"",Data!A537)</f>
        <v>27430</v>
      </c>
      <c r="B537" s="1">
        <f>IF(ISBLANK(Data!B537),"",Data!B537)</f>
        <v>0</v>
      </c>
      <c r="C537" s="1">
        <f>IF(ISBLANK(Data!C537),"",Data!C537)</f>
        <v>401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59</v>
      </c>
      <c r="H537" s="1" t="str">
        <f>IF(ISBLANK(Data!$F537),"",IF(Data!$F537&gt;=2,TEXT(Data!H537,"00"),""))</f>
        <v>9a</v>
      </c>
      <c r="I537" s="1" t="str">
        <f>IF(ISBLANK(Data!$F537),"",IF(Data!$F537&gt;=3,TEXT(Data!I537,"00"),""))</f>
        <v>00</v>
      </c>
      <c r="J537" s="1" t="str">
        <f>IF(ISBLANK(Data!$F537),"",IF(Data!$F537&gt;=4,TEXT(Data!J537,"00"),""))</f>
        <v>00</v>
      </c>
      <c r="K537" s="1" t="str">
        <f>IF(ISBLANK(Data!$F537),"",IF(Data!$F537&gt;=5,TEXT(Data!K537,"00"),""))</f>
        <v>6d</v>
      </c>
      <c r="L537" s="1" t="str">
        <f>IF(ISBLANK(Data!$F537),"",IF(Data!$F537&gt;=6,TEXT(Data!L537,"00"),""))</f>
        <v>01</v>
      </c>
      <c r="M537" s="1" t="str">
        <f>IF(ISBLANK(Data!$F537),"",IF(Data!$F537&gt;=7,TEXT(Data!M537,"00"),""))</f>
        <v>00</v>
      </c>
      <c r="N537" s="1" t="str">
        <f>IF(ISBLANK(Data!$F537),"",IF(Data!$F537&gt;=8,TEXT(Data!N537,"00"),""))</f>
        <v>00</v>
      </c>
    </row>
    <row r="538" ht="14.25">
      <c r="A538" s="1">
        <f>IF(ISBLANK(Data!A538),"",Data!A538)</f>
        <v>27450</v>
      </c>
      <c r="B538" s="1">
        <f>IF(ISBLANK(Data!B538),"",Data!B538)</f>
        <v>0</v>
      </c>
      <c r="C538" s="1">
        <f>IF(ISBLANK(Data!C538),"",Data!C538)</f>
        <v>400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8</v>
      </c>
      <c r="G538" s="1" t="str">
        <f>IF(ISBLANK(Data!$F538),"",IF(Data!$F538&gt;=1,TEXT(Data!G538,"00"),""))</f>
        <v>01</v>
      </c>
      <c r="H538" s="1" t="str">
        <f>IF(ISBLANK(Data!$F538),"",IF(Data!$F538&gt;=2,TEXT(Data!H538,"00"),""))</f>
        <v>00</v>
      </c>
      <c r="I538" s="1" t="str">
        <f>IF(ISBLANK(Data!$F538),"",IF(Data!$F538&gt;=3,TEXT(Data!I538,"00"),""))</f>
        <v>2c</v>
      </c>
      <c r="J538" s="1" t="str">
        <f>IF(ISBLANK(Data!$F538),"",IF(Data!$F538&gt;=4,TEXT(Data!J538,"00"),""))</f>
        <v>00</v>
      </c>
      <c r="K538" s="1" t="str">
        <f>IF(ISBLANK(Data!$F538),"",IF(Data!$F538&gt;=5,TEXT(Data!K538,"00"),""))</f>
        <v>00</v>
      </c>
      <c r="L538" s="1" t="str">
        <f>IF(ISBLANK(Data!$F538),"",IF(Data!$F538&gt;=6,TEXT(Data!L538,"00"),""))</f>
        <v>00</v>
      </c>
      <c r="M538" s="1" t="str">
        <f>IF(ISBLANK(Data!$F538),"",IF(Data!$F538&gt;=7,TEXT(Data!M538,"00"),""))</f>
        <v>00</v>
      </c>
      <c r="N538" s="1" t="str">
        <f>IF(ISBLANK(Data!$F538),"",IF(Data!$F538&gt;=8,TEXT(Data!N538,"00"),""))</f>
        <v>00</v>
      </c>
    </row>
    <row r="539" ht="14.25">
      <c r="A539" s="1">
        <f>IF(ISBLANK(Data!A539),"",Data!A539)</f>
        <v>27457</v>
      </c>
      <c r="B539" s="1">
        <f>IF(ISBLANK(Data!B539),"",Data!B539)</f>
        <v>1</v>
      </c>
      <c r="C539" s="1">
        <f>IF(ISBLANK(Data!C539),"",Data!C539)</f>
        <v>300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03</v>
      </c>
      <c r="H539" s="1" t="str">
        <f>IF(ISBLANK(Data!$F539),"",IF(Data!$F539&gt;=2,TEXT(Data!H539,"00"),""))</f>
        <v>a5</v>
      </c>
      <c r="I539" s="1" t="str">
        <f>IF(ISBLANK(Data!$F539),"",IF(Data!$F539&gt;=3,TEXT(Data!I539,"00"),""))</f>
        <v>64</v>
      </c>
      <c r="J539" s="1" t="str">
        <f>IF(ISBLANK(Data!$F539),"",IF(Data!$F539&gt;=4,TEXT(Data!J539,"00"),""))</f>
        <v>5a</v>
      </c>
      <c r="K539" s="1" t="str">
        <f>IF(ISBLANK(Data!$F539),"",IF(Data!$F539&gt;=5,TEXT(Data!K539,"00"),""))</f>
        <v>64</v>
      </c>
      <c r="L539" s="1" t="str">
        <f>IF(ISBLANK(Data!$F539),"",IF(Data!$F539&gt;=6,TEXT(Data!L539,"00"),""))</f>
        <v>00</v>
      </c>
      <c r="M539" s="1" t="str">
        <f>IF(ISBLANK(Data!$F539),"",IF(Data!$F539&gt;=7,TEXT(Data!M539,"00"),""))</f>
        <v>64</v>
      </c>
      <c r="N539" s="1" t="str">
        <f>IF(ISBLANK(Data!$F539),"",IF(Data!$F539&gt;=8,TEXT(Data!N539,"00"),""))</f>
        <v>74</v>
      </c>
    </row>
    <row r="540" ht="14.25">
      <c r="A540" s="1">
        <f>IF(ISBLANK(Data!A540),"",Data!A540)</f>
        <v>27458</v>
      </c>
      <c r="B540" s="1">
        <f>IF(ISBLANK(Data!B540),"",Data!B540)</f>
        <v>1</v>
      </c>
      <c r="C540" s="1">
        <f>IF(ISBLANK(Data!C540),"",Data!C540)</f>
        <v>301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3</v>
      </c>
      <c r="G540" s="1" t="str">
        <f>IF(ISBLANK(Data!$F540),"",IF(Data!$F540&gt;=1,TEXT(Data!G540,"00"),""))</f>
        <v>03</v>
      </c>
      <c r="H540" s="1" t="str">
        <f>IF(ISBLANK(Data!$F540),"",IF(Data!$F540&gt;=2,TEXT(Data!H540,"00"),""))</f>
        <v>04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>
        <f>IF(ISBLANK(Data!A541),"",Data!A541)</f>
        <v>27470</v>
      </c>
      <c r="B541" s="1">
        <f>IF(ISBLANK(Data!B541),"",Data!B541)</f>
        <v>0</v>
      </c>
      <c r="C541" s="1">
        <f>IF(ISBLANK(Data!C541),"",Data!C541)</f>
        <v>201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6</v>
      </c>
      <c r="G541" s="1" t="str">
        <f>IF(ISBLANK(Data!$F541),"",IF(Data!$F541&gt;=1,TEXT(Data!G541,"00"),""))</f>
        <v>32</v>
      </c>
      <c r="H541" s="1" t="str">
        <f>IF(ISBLANK(Data!$F541),"",IF(Data!$F541&gt;=2,TEXT(Data!H541,"00"),""))</f>
        <v>00</v>
      </c>
      <c r="I541" s="1" t="str">
        <f>IF(ISBLANK(Data!$F541),"",IF(Data!$F541&gt;=3,TEXT(Data!I541,"00"),""))</f>
        <v>00</v>
      </c>
      <c r="J541" s="1" t="str">
        <f>IF(ISBLANK(Data!$F541),"",IF(Data!$F541&gt;=4,TEXT(Data!J541,"00"),""))</f>
        <v>00</v>
      </c>
      <c r="K541" s="1" t="str">
        <f>IF(ISBLANK(Data!$F541),"",IF(Data!$F541&gt;=5,TEXT(Data!K541,"00"),""))</f>
        <v>63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>
        <f>IF(ISBLANK(Data!A542),"",Data!A542)</f>
        <v>27482</v>
      </c>
      <c r="B542" s="1">
        <f>IF(ISBLANK(Data!B542),"",Data!B542)</f>
        <v>0</v>
      </c>
      <c r="C542" s="1">
        <f>IF(ISBLANK(Data!C542),"",Data!C542)</f>
        <v>203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8</v>
      </c>
      <c r="G542" s="1" t="str">
        <f>IF(ISBLANK(Data!$F542),"",IF(Data!$F542&gt;=1,TEXT(Data!G542,"00"),""))</f>
        <v>00</v>
      </c>
      <c r="H542" s="1" t="str">
        <f>IF(ISBLANK(Data!$F542),"",IF(Data!$F542&gt;=2,TEXT(Data!H542,"00"),""))</f>
        <v>00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>00</v>
      </c>
      <c r="K542" s="1" t="str">
        <f>IF(ISBLANK(Data!$F542),"",IF(Data!$F542&gt;=5,TEXT(Data!K542,"00"),""))</f>
        <v>00</v>
      </c>
      <c r="L542" s="1" t="str">
        <f>IF(ISBLANK(Data!$F542),"",IF(Data!$F542&gt;=6,TEXT(Data!L542,"00"),""))</f>
        <v>00</v>
      </c>
      <c r="M542" s="1" t="str">
        <f>IF(ISBLANK(Data!$F542),"",IF(Data!$F542&gt;=7,TEXT(Data!M542,"00"),""))</f>
        <v>00</v>
      </c>
      <c r="N542" s="1" t="str">
        <f>IF(ISBLANK(Data!$F542),"",IF(Data!$F542&gt;=8,TEXT(Data!N542,"00"),""))</f>
        <v>00</v>
      </c>
    </row>
    <row r="543" ht="14.25">
      <c r="A543" s="1">
        <f>IF(ISBLANK(Data!A543),"",Data!A543)</f>
        <v>27507</v>
      </c>
      <c r="B543" s="1">
        <f>IF(ISBLANK(Data!B543),"",Data!B543)</f>
        <v>1</v>
      </c>
      <c r="C543" s="1">
        <f>IF(ISBLANK(Data!C543),"",Data!C543)</f>
        <v>300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03</v>
      </c>
      <c r="H543" s="1" t="str">
        <f>IF(ISBLANK(Data!$F543),"",IF(Data!$F543&gt;=2,TEXT(Data!H543,"00"),""))</f>
        <v>a5</v>
      </c>
      <c r="I543" s="1" t="str">
        <f>IF(ISBLANK(Data!$F543),"",IF(Data!$F543&gt;=3,TEXT(Data!I543,"00"),""))</f>
        <v>64</v>
      </c>
      <c r="J543" s="1" t="str">
        <f>IF(ISBLANK(Data!$F543),"",IF(Data!$F543&gt;=4,TEXT(Data!J543,"00"),""))</f>
        <v>5a</v>
      </c>
      <c r="K543" s="1" t="str">
        <f>IF(ISBLANK(Data!$F543),"",IF(Data!$F543&gt;=5,TEXT(Data!K543,"00"),""))</f>
        <v>64</v>
      </c>
      <c r="L543" s="1" t="str">
        <f>IF(ISBLANK(Data!$F543),"",IF(Data!$F543&gt;=6,TEXT(Data!L543,"00"),""))</f>
        <v>00</v>
      </c>
      <c r="M543" s="1" t="str">
        <f>IF(ISBLANK(Data!$F543),"",IF(Data!$F543&gt;=7,TEXT(Data!M543,"00"),""))</f>
        <v>64</v>
      </c>
      <c r="N543" s="1" t="str">
        <f>IF(ISBLANK(Data!$F543),"",IF(Data!$F543&gt;=8,TEXT(Data!N543,"00"),""))</f>
        <v>65</v>
      </c>
    </row>
    <row r="544" ht="14.25">
      <c r="A544" s="1">
        <f>IF(ISBLANK(Data!A544),"",Data!A544)</f>
        <v>27508</v>
      </c>
      <c r="B544" s="1">
        <f>IF(ISBLANK(Data!B544),"",Data!B544)</f>
        <v>1</v>
      </c>
      <c r="C544" s="1">
        <f>IF(ISBLANK(Data!C544),"",Data!C544)</f>
        <v>301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3</v>
      </c>
      <c r="G544" s="1" t="str">
        <f>IF(ISBLANK(Data!$F544),"",IF(Data!$F544&gt;=1,TEXT(Data!G544,"00"),""))</f>
        <v>54</v>
      </c>
      <c r="H544" s="1" t="str">
        <f>IF(ISBLANK(Data!$F544),"",IF(Data!$F544&gt;=2,TEXT(Data!H544,"00"),""))</f>
        <v>05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>
        <f>IF(ISBLANK(Data!A545),"",Data!A545)</f>
        <v>27530</v>
      </c>
      <c r="B545" s="1">
        <f>IF(ISBLANK(Data!B545),"",Data!B545)</f>
        <v>0</v>
      </c>
      <c r="C545" s="1">
        <f>IF(ISBLANK(Data!C545),"",Data!C545)</f>
        <v>401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4f</v>
      </c>
      <c r="H545" s="1" t="str">
        <f>IF(ISBLANK(Data!$F545),"",IF(Data!$F545&gt;=2,TEXT(Data!H545,"00"),""))</f>
        <v>9a</v>
      </c>
      <c r="I545" s="1" t="str">
        <f>IF(ISBLANK(Data!$F545),"",IF(Data!$F545&gt;=3,TEXT(Data!I545,"00"),""))</f>
        <v>00</v>
      </c>
      <c r="J545" s="1" t="str">
        <f>IF(ISBLANK(Data!$F545),"",IF(Data!$F545&gt;=4,TEXT(Data!J545,"00"),""))</f>
        <v>00</v>
      </c>
      <c r="K545" s="1" t="str">
        <f>IF(ISBLANK(Data!$F545),"",IF(Data!$F545&gt;=5,TEXT(Data!K545,"00"),""))</f>
        <v>6d</v>
      </c>
      <c r="L545" s="1" t="str">
        <f>IF(ISBLANK(Data!$F545),"",IF(Data!$F545&gt;=6,TEXT(Data!L545,"00"),""))</f>
        <v>01</v>
      </c>
      <c r="M545" s="1" t="str">
        <f>IF(ISBLANK(Data!$F545),"",IF(Data!$F545&gt;=7,TEXT(Data!M545,"00"),""))</f>
        <v>00</v>
      </c>
      <c r="N545" s="1" t="str">
        <f>IF(ISBLANK(Data!$F545),"",IF(Data!$F545&gt;=8,TEXT(Data!N545,"00"),""))</f>
        <v>00</v>
      </c>
    </row>
    <row r="546" ht="14.25">
      <c r="A546" s="1">
        <f>IF(ISBLANK(Data!A546),"",Data!A546)</f>
        <v>27550</v>
      </c>
      <c r="B546" s="1">
        <f>IF(ISBLANK(Data!B546),"",Data!B546)</f>
        <v>0</v>
      </c>
      <c r="C546" s="1">
        <f>IF(ISBLANK(Data!C546),"",Data!C546)</f>
        <v>400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8</v>
      </c>
      <c r="G546" s="1" t="str">
        <f>IF(ISBLANK(Data!$F546),"",IF(Data!$F546&gt;=1,TEXT(Data!G546,"00"),""))</f>
        <v>01</v>
      </c>
      <c r="H546" s="1" t="str">
        <f>IF(ISBLANK(Data!$F546),"",IF(Data!$F546&gt;=2,TEXT(Data!H546,"00"),""))</f>
        <v>00</v>
      </c>
      <c r="I546" s="1" t="str">
        <f>IF(ISBLANK(Data!$F546),"",IF(Data!$F546&gt;=3,TEXT(Data!I546,"00"),""))</f>
        <v>2c</v>
      </c>
      <c r="J546" s="1" t="str">
        <f>IF(ISBLANK(Data!$F546),"",IF(Data!$F546&gt;=4,TEXT(Data!J546,"00"),""))</f>
        <v>00</v>
      </c>
      <c r="K546" s="1" t="str">
        <f>IF(ISBLANK(Data!$F546),"",IF(Data!$F546&gt;=5,TEXT(Data!K546,"00"),""))</f>
        <v>00</v>
      </c>
      <c r="L546" s="1" t="str">
        <f>IF(ISBLANK(Data!$F546),"",IF(Data!$F546&gt;=6,TEXT(Data!L546,"00"),""))</f>
        <v>00</v>
      </c>
      <c r="M546" s="1" t="str">
        <f>IF(ISBLANK(Data!$F546),"",IF(Data!$F546&gt;=7,TEXT(Data!M546,"00"),""))</f>
        <v>00</v>
      </c>
      <c r="N546" s="1" t="str">
        <f>IF(ISBLANK(Data!$F546),"",IF(Data!$F546&gt;=8,TEXT(Data!N546,"00"),""))</f>
        <v>00</v>
      </c>
    </row>
    <row r="547" ht="14.25">
      <c r="A547" s="1">
        <f>IF(ISBLANK(Data!A547),"",Data!A547)</f>
        <v>27557</v>
      </c>
      <c r="B547" s="1">
        <f>IF(ISBLANK(Data!B547),"",Data!B547)</f>
        <v>1</v>
      </c>
      <c r="C547" s="1">
        <f>IF(ISBLANK(Data!C547),"",Data!C547)</f>
        <v>300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03</v>
      </c>
      <c r="H547" s="1" t="str">
        <f>IF(ISBLANK(Data!$F547),"",IF(Data!$F547&gt;=2,TEXT(Data!H547,"00"),""))</f>
        <v>a5</v>
      </c>
      <c r="I547" s="1" t="str">
        <f>IF(ISBLANK(Data!$F547),"",IF(Data!$F547&gt;=3,TEXT(Data!I547,"00"),""))</f>
        <v>64</v>
      </c>
      <c r="J547" s="1" t="str">
        <f>IF(ISBLANK(Data!$F547),"",IF(Data!$F547&gt;=4,TEXT(Data!J547,"00"),""))</f>
        <v>5a</v>
      </c>
      <c r="K547" s="1" t="str">
        <f>IF(ISBLANK(Data!$F547),"",IF(Data!$F547&gt;=5,TEXT(Data!K547,"00"),""))</f>
        <v>64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64</v>
      </c>
      <c r="N547" s="1" t="str">
        <f>IF(ISBLANK(Data!$F547),"",IF(Data!$F547&gt;=8,TEXT(Data!N547,"00"),""))</f>
        <v>76</v>
      </c>
    </row>
    <row r="548" ht="14.25">
      <c r="A548" s="1">
        <f>IF(ISBLANK(Data!A548),"",Data!A548)</f>
        <v>27558</v>
      </c>
      <c r="B548" s="1">
        <f>IF(ISBLANK(Data!B548),"",Data!B548)</f>
        <v>1</v>
      </c>
      <c r="C548" s="1">
        <f>IF(ISBLANK(Data!C548),"",Data!C548)</f>
        <v>301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3</v>
      </c>
      <c r="G548" s="1" t="str">
        <f>IF(ISBLANK(Data!$F548),"",IF(Data!$F548&gt;=1,TEXT(Data!G548,"00"),""))</f>
        <v>f5</v>
      </c>
      <c r="H548" s="1" t="str">
        <f>IF(ISBLANK(Data!$F548),"",IF(Data!$F548&gt;=2,TEXT(Data!H548,"00"),""))</f>
        <v>06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27570</v>
      </c>
      <c r="B549" s="1">
        <f>IF(ISBLANK(Data!B549),"",Data!B549)</f>
        <v>0</v>
      </c>
      <c r="C549" s="1">
        <f>IF(ISBLANK(Data!C549),"",Data!C549)</f>
        <v>201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6</v>
      </c>
      <c r="G549" s="1" t="str">
        <f>IF(ISBLANK(Data!$F549),"",IF(Data!$F549&gt;=1,TEXT(Data!G549,"00"),""))</f>
        <v>32</v>
      </c>
      <c r="H549" s="1" t="str">
        <f>IF(ISBLANK(Data!$F549),"",IF(Data!$F549&gt;=2,TEXT(Data!H549,"00"),""))</f>
        <v>00</v>
      </c>
      <c r="I549" s="1" t="str">
        <f>IF(ISBLANK(Data!$F549),"",IF(Data!$F549&gt;=3,TEXT(Data!I549,"00"),""))</f>
        <v>00</v>
      </c>
      <c r="J549" s="1" t="str">
        <f>IF(ISBLANK(Data!$F549),"",IF(Data!$F549&gt;=4,TEXT(Data!J549,"00"),""))</f>
        <v>00</v>
      </c>
      <c r="K549" s="1" t="str">
        <f>IF(ISBLANK(Data!$F549),"",IF(Data!$F549&gt;=5,TEXT(Data!K549,"00"),""))</f>
        <v>63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>
        <f>IF(ISBLANK(Data!A550),"",Data!A550)</f>
        <v>27582</v>
      </c>
      <c r="B550" s="1">
        <f>IF(ISBLANK(Data!B550),"",Data!B550)</f>
        <v>0</v>
      </c>
      <c r="C550" s="1">
        <f>IF(ISBLANK(Data!C550),"",Data!C550)</f>
        <v>203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8</v>
      </c>
      <c r="G550" s="1" t="str">
        <f>IF(ISBLANK(Data!$F550),"",IF(Data!$F550&gt;=1,TEXT(Data!G550,"00"),""))</f>
        <v>00</v>
      </c>
      <c r="H550" s="1" t="str">
        <f>IF(ISBLANK(Data!$F550),"",IF(Data!$F550&gt;=2,TEXT(Data!H550,"00"),""))</f>
        <v>00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>00</v>
      </c>
      <c r="K550" s="1" t="str">
        <f>IF(ISBLANK(Data!$F550),"",IF(Data!$F550&gt;=5,TEXT(Data!K550,"00"),""))</f>
        <v>00</v>
      </c>
      <c r="L550" s="1" t="str">
        <f>IF(ISBLANK(Data!$F550),"",IF(Data!$F550&gt;=6,TEXT(Data!L550,"00"),""))</f>
        <v>00</v>
      </c>
      <c r="M550" s="1" t="str">
        <f>IF(ISBLANK(Data!$F550),"",IF(Data!$F550&gt;=7,TEXT(Data!M550,"00"),""))</f>
        <v>00</v>
      </c>
      <c r="N550" s="1" t="str">
        <f>IF(ISBLANK(Data!$F550),"",IF(Data!$F550&gt;=8,TEXT(Data!N550,"00"),""))</f>
        <v>00</v>
      </c>
    </row>
    <row r="551" ht="14.25">
      <c r="A551" s="1">
        <f>IF(ISBLANK(Data!A551),"",Data!A551)</f>
        <v>27607</v>
      </c>
      <c r="B551" s="1">
        <f>IF(ISBLANK(Data!B551),"",Data!B551)</f>
        <v>1</v>
      </c>
      <c r="C551" s="1">
        <f>IF(ISBLANK(Data!C551),"",Data!C551)</f>
        <v>300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03</v>
      </c>
      <c r="H551" s="1" t="str">
        <f>IF(ISBLANK(Data!$F551),"",IF(Data!$F551&gt;=2,TEXT(Data!H551,"00"),""))</f>
        <v>a5</v>
      </c>
      <c r="I551" s="1" t="str">
        <f>IF(ISBLANK(Data!$F551),"",IF(Data!$F551&gt;=3,TEXT(Data!I551,"00"),""))</f>
        <v>64</v>
      </c>
      <c r="J551" s="1" t="str">
        <f>IF(ISBLANK(Data!$F551),"",IF(Data!$F551&gt;=4,TEXT(Data!J551,"00"),""))</f>
        <v>5a</v>
      </c>
      <c r="K551" s="1" t="str">
        <f>IF(ISBLANK(Data!$F551),"",IF(Data!$F551&gt;=5,TEXT(Data!K551,"00"),""))</f>
        <v>64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64</v>
      </c>
      <c r="N551" s="1" t="str">
        <f>IF(ISBLANK(Data!$F551),"",IF(Data!$F551&gt;=8,TEXT(Data!N551,"00"),""))</f>
        <v>67</v>
      </c>
    </row>
    <row r="552" ht="14.25">
      <c r="A552" s="1">
        <f>IF(ISBLANK(Data!A552),"",Data!A552)</f>
        <v>27608</v>
      </c>
      <c r="B552" s="1">
        <f>IF(ISBLANK(Data!B552),"",Data!B552)</f>
        <v>1</v>
      </c>
      <c r="C552" s="1">
        <f>IF(ISBLANK(Data!C552),"",Data!C552)</f>
        <v>301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3</v>
      </c>
      <c r="G552" s="1" t="str">
        <f>IF(ISBLANK(Data!$F552),"",IF(Data!$F552&gt;=1,TEXT(Data!G552,"00"),""))</f>
        <v>b8</v>
      </c>
      <c r="H552" s="1" t="str">
        <f>IF(ISBLANK(Data!$F552),"",IF(Data!$F552&gt;=2,TEXT(Data!H552,"00"),""))</f>
        <v>07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>
        <f>IF(ISBLANK(Data!A553),"",Data!A553)</f>
        <v>27630</v>
      </c>
      <c r="B553" s="1">
        <f>IF(ISBLANK(Data!B553),"",Data!B553)</f>
        <v>0</v>
      </c>
      <c r="C553" s="1">
        <f>IF(ISBLANK(Data!C553),"",Data!C553)</f>
        <v>401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4f</v>
      </c>
      <c r="H553" s="1" t="str">
        <f>IF(ISBLANK(Data!$F553),"",IF(Data!$F553&gt;=2,TEXT(Data!H553,"00"),""))</f>
        <v>9a</v>
      </c>
      <c r="I553" s="1" t="str">
        <f>IF(ISBLANK(Data!$F553),"",IF(Data!$F553&gt;=3,TEXT(Data!I553,"00"),""))</f>
        <v>00</v>
      </c>
      <c r="J553" s="1" t="str">
        <f>IF(ISBLANK(Data!$F553),"",IF(Data!$F553&gt;=4,TEXT(Data!J553,"00"),""))</f>
        <v>00</v>
      </c>
      <c r="K553" s="1" t="str">
        <f>IF(ISBLANK(Data!$F553),"",IF(Data!$F553&gt;=5,TEXT(Data!K553,"00"),""))</f>
        <v>6d</v>
      </c>
      <c r="L553" s="1" t="str">
        <f>IF(ISBLANK(Data!$F553),"",IF(Data!$F553&gt;=6,TEXT(Data!L553,"00"),""))</f>
        <v>01</v>
      </c>
      <c r="M553" s="1" t="str">
        <f>IF(ISBLANK(Data!$F553),"",IF(Data!$F553&gt;=7,TEXT(Data!M553,"00"),""))</f>
        <v>00</v>
      </c>
      <c r="N553" s="1" t="str">
        <f>IF(ISBLANK(Data!$F553),"",IF(Data!$F553&gt;=8,TEXT(Data!N553,"00"),""))</f>
        <v>00</v>
      </c>
    </row>
    <row r="554" ht="14.25">
      <c r="A554" s="1">
        <f>IF(ISBLANK(Data!A554),"",Data!A554)</f>
        <v>27650</v>
      </c>
      <c r="B554" s="1">
        <f>IF(ISBLANK(Data!B554),"",Data!B554)</f>
        <v>0</v>
      </c>
      <c r="C554" s="1">
        <f>IF(ISBLANK(Data!C554),"",Data!C554)</f>
        <v>400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8</v>
      </c>
      <c r="G554" s="1" t="str">
        <f>IF(ISBLANK(Data!$F554),"",IF(Data!$F554&gt;=1,TEXT(Data!G554,"00"),""))</f>
        <v>01</v>
      </c>
      <c r="H554" s="1" t="str">
        <f>IF(ISBLANK(Data!$F554),"",IF(Data!$F554&gt;=2,TEXT(Data!H554,"00"),""))</f>
        <v>00</v>
      </c>
      <c r="I554" s="1" t="str">
        <f>IF(ISBLANK(Data!$F554),"",IF(Data!$F554&gt;=3,TEXT(Data!I554,"00"),""))</f>
        <v>2c</v>
      </c>
      <c r="J554" s="1" t="str">
        <f>IF(ISBLANK(Data!$F554),"",IF(Data!$F554&gt;=4,TEXT(Data!J554,"00"),""))</f>
        <v>00</v>
      </c>
      <c r="K554" s="1" t="str">
        <f>IF(ISBLANK(Data!$F554),"",IF(Data!$F554&gt;=5,TEXT(Data!K554,"00"),""))</f>
        <v>00</v>
      </c>
      <c r="L554" s="1" t="str">
        <f>IF(ISBLANK(Data!$F554),"",IF(Data!$F554&gt;=6,TEXT(Data!L554,"00"),""))</f>
        <v>00</v>
      </c>
      <c r="M554" s="1" t="str">
        <f>IF(ISBLANK(Data!$F554),"",IF(Data!$F554&gt;=7,TEXT(Data!M554,"00"),""))</f>
        <v>00</v>
      </c>
      <c r="N554" s="1" t="str">
        <f>IF(ISBLANK(Data!$F554),"",IF(Data!$F554&gt;=8,TEXT(Data!N554,"00"),""))</f>
        <v>00</v>
      </c>
    </row>
    <row r="555" ht="14.25">
      <c r="A555" s="1">
        <f>IF(ISBLANK(Data!A555),"",Data!A555)</f>
        <v>27657</v>
      </c>
      <c r="B555" s="1">
        <f>IF(ISBLANK(Data!B555),"",Data!B555)</f>
        <v>1</v>
      </c>
      <c r="C555" s="1">
        <f>IF(ISBLANK(Data!C555),"",Data!C555)</f>
        <v>300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03</v>
      </c>
      <c r="H555" s="1" t="str">
        <f>IF(ISBLANK(Data!$F555),"",IF(Data!$F555&gt;=2,TEXT(Data!H555,"00"),""))</f>
        <v>a5</v>
      </c>
      <c r="I555" s="1" t="str">
        <f>IF(ISBLANK(Data!$F555),"",IF(Data!$F555&gt;=3,TEXT(Data!I555,"00"),""))</f>
        <v>64</v>
      </c>
      <c r="J555" s="1" t="str">
        <f>IF(ISBLANK(Data!$F555),"",IF(Data!$F555&gt;=4,TEXT(Data!J555,"00"),""))</f>
        <v>5a</v>
      </c>
      <c r="K555" s="1" t="str">
        <f>IF(ISBLANK(Data!$F555),"",IF(Data!$F555&gt;=5,TEXT(Data!K555,"00"),""))</f>
        <v>64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64</v>
      </c>
      <c r="N555" s="1" t="str">
        <f>IF(ISBLANK(Data!$F555),"",IF(Data!$F555&gt;=8,TEXT(Data!N555,"00"),""))</f>
        <v>f8</v>
      </c>
    </row>
    <row r="556" ht="14.25">
      <c r="A556" s="1">
        <f>IF(ISBLANK(Data!A556),"",Data!A556)</f>
        <v>27658</v>
      </c>
      <c r="B556" s="1">
        <f>IF(ISBLANK(Data!B556),"",Data!B556)</f>
        <v>1</v>
      </c>
      <c r="C556" s="1">
        <f>IF(ISBLANK(Data!C556),"",Data!C556)</f>
        <v>301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3</v>
      </c>
      <c r="G556" s="1" t="str">
        <f>IF(ISBLANK(Data!$F556),"",IF(Data!$F556&gt;=1,TEXT(Data!G556,"00"),""))</f>
        <v>80</v>
      </c>
      <c r="H556" s="1" t="str">
        <f>IF(ISBLANK(Data!$F556),"",IF(Data!$F556&gt;=2,TEXT(Data!H556,"00"),""))</f>
        <v>08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27670</v>
      </c>
      <c r="B557" s="1">
        <f>IF(ISBLANK(Data!B557),"",Data!B557)</f>
        <v>0</v>
      </c>
      <c r="C557" s="1">
        <f>IF(ISBLANK(Data!C557),"",Data!C557)</f>
        <v>201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6</v>
      </c>
      <c r="G557" s="1" t="str">
        <f>IF(ISBLANK(Data!$F557),"",IF(Data!$F557&gt;=1,TEXT(Data!G557,"00"),""))</f>
        <v>32</v>
      </c>
      <c r="H557" s="1" t="str">
        <f>IF(ISBLANK(Data!$F557),"",IF(Data!$F557&gt;=2,TEXT(Data!H557,"00"),""))</f>
        <v>00</v>
      </c>
      <c r="I557" s="1" t="str">
        <f>IF(ISBLANK(Data!$F557),"",IF(Data!$F557&gt;=3,TEXT(Data!I557,"00"),""))</f>
        <v>00</v>
      </c>
      <c r="J557" s="1" t="str">
        <f>IF(ISBLANK(Data!$F557),"",IF(Data!$F557&gt;=4,TEXT(Data!J557,"00"),""))</f>
        <v>00</v>
      </c>
      <c r="K557" s="1" t="str">
        <f>IF(ISBLANK(Data!$F557),"",IF(Data!$F557&gt;=5,TEXT(Data!K557,"00"),""))</f>
        <v>63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>
        <f>IF(ISBLANK(Data!A558),"",Data!A558)</f>
        <v>27682</v>
      </c>
      <c r="B558" s="1">
        <f>IF(ISBLANK(Data!B558),"",Data!B558)</f>
        <v>0</v>
      </c>
      <c r="C558" s="1">
        <f>IF(ISBLANK(Data!C558),"",Data!C558)</f>
        <v>203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8</v>
      </c>
      <c r="G558" s="1" t="str">
        <f>IF(ISBLANK(Data!$F558),"",IF(Data!$F558&gt;=1,TEXT(Data!G558,"00"),""))</f>
        <v>00</v>
      </c>
      <c r="H558" s="1" t="str">
        <f>IF(ISBLANK(Data!$F558),"",IF(Data!$F558&gt;=2,TEXT(Data!H558,"00"),""))</f>
        <v>00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>00</v>
      </c>
      <c r="K558" s="1" t="str">
        <f>IF(ISBLANK(Data!$F558),"",IF(Data!$F558&gt;=5,TEXT(Data!K558,"00"),""))</f>
        <v>00</v>
      </c>
      <c r="L558" s="1" t="str">
        <f>IF(ISBLANK(Data!$F558),"",IF(Data!$F558&gt;=6,TEXT(Data!L558,"00"),""))</f>
        <v>00</v>
      </c>
      <c r="M558" s="1" t="str">
        <f>IF(ISBLANK(Data!$F558),"",IF(Data!$F558&gt;=7,TEXT(Data!M558,"00"),""))</f>
        <v>00</v>
      </c>
      <c r="N558" s="1" t="str">
        <f>IF(ISBLANK(Data!$F558),"",IF(Data!$F558&gt;=8,TEXT(Data!N558,"00"),""))</f>
        <v>00</v>
      </c>
    </row>
    <row r="559" ht="14.25">
      <c r="A559" s="1">
        <f>IF(ISBLANK(Data!A559),"",Data!A559)</f>
        <v>27707</v>
      </c>
      <c r="B559" s="1">
        <f>IF(ISBLANK(Data!B559),"",Data!B559)</f>
        <v>1</v>
      </c>
      <c r="C559" s="1">
        <f>IF(ISBLANK(Data!C559),"",Data!C559)</f>
        <v>300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03</v>
      </c>
      <c r="H559" s="1" t="str">
        <f>IF(ISBLANK(Data!$F559),"",IF(Data!$F559&gt;=2,TEXT(Data!H559,"00"),""))</f>
        <v>a5</v>
      </c>
      <c r="I559" s="1" t="str">
        <f>IF(ISBLANK(Data!$F559),"",IF(Data!$F559&gt;=3,TEXT(Data!I559,"00"),""))</f>
        <v>64</v>
      </c>
      <c r="J559" s="1" t="str">
        <f>IF(ISBLANK(Data!$F559),"",IF(Data!$F559&gt;=4,TEXT(Data!J559,"00"),""))</f>
        <v>5a</v>
      </c>
      <c r="K559" s="1" t="str">
        <f>IF(ISBLANK(Data!$F559),"",IF(Data!$F559&gt;=5,TEXT(Data!K559,"00"),""))</f>
        <v>64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64</v>
      </c>
      <c r="N559" s="1" t="str">
        <f>IF(ISBLANK(Data!$F559),"",IF(Data!$F559&gt;=8,TEXT(Data!N559,"00"),""))</f>
        <v>e9</v>
      </c>
    </row>
    <row r="560" ht="14.25">
      <c r="A560" s="1">
        <f>IF(ISBLANK(Data!A560),"",Data!A560)</f>
        <v>27708</v>
      </c>
      <c r="B560" s="1">
        <f>IF(ISBLANK(Data!B560),"",Data!B560)</f>
        <v>1</v>
      </c>
      <c r="C560" s="1">
        <f>IF(ISBLANK(Data!C560),"",Data!C560)</f>
        <v>301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3</v>
      </c>
      <c r="G560" s="1" t="str">
        <f>IF(ISBLANK(Data!$F560),"",IF(Data!$F560&gt;=1,TEXT(Data!G560,"00"),""))</f>
        <v>88</v>
      </c>
      <c r="H560" s="1" t="str">
        <f>IF(ISBLANK(Data!$F560),"",IF(Data!$F560&gt;=2,TEXT(Data!H560,"00"),""))</f>
        <v>09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>
        <f>IF(ISBLANK(Data!A561),"",Data!A561)</f>
        <v>27710</v>
      </c>
      <c r="B561" s="1">
        <f>IF(ISBLANK(Data!B561),"",Data!B561)</f>
        <v>0</v>
      </c>
      <c r="C561" s="1">
        <f>IF(ISBLANK(Data!C561),"",Data!C561)</f>
        <v>402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4c</v>
      </c>
      <c r="H561" s="1" t="str">
        <f>IF(ISBLANK(Data!$F561),"",IF(Data!$F561&gt;=2,TEXT(Data!H561,"00"),""))</f>
        <v>00</v>
      </c>
      <c r="I561" s="1" t="str">
        <f>IF(ISBLANK(Data!$F561),"",IF(Data!$F561&gt;=3,TEXT(Data!I561,"00"),""))</f>
        <v>00</v>
      </c>
      <c r="J561" s="1" t="str">
        <f>IF(ISBLANK(Data!$F561),"",IF(Data!$F561&gt;=4,TEXT(Data!J561,"00"),""))</f>
        <v>00</v>
      </c>
      <c r="K561" s="1" t="str">
        <f>IF(ISBLANK(Data!$F561),"",IF(Data!$F561&gt;=5,TEXT(Data!K561,"00"),""))</f>
        <v>50</v>
      </c>
      <c r="L561" s="1" t="str">
        <f>IF(ISBLANK(Data!$F561),"",IF(Data!$F561&gt;=6,TEXT(Data!L561,"00"),""))</f>
        <v>7b</v>
      </c>
      <c r="M561" s="1" t="str">
        <f>IF(ISBLANK(Data!$F561),"",IF(Data!$F561&gt;=7,TEXT(Data!M561,"00"),""))</f>
        <v>07</v>
      </c>
      <c r="N561" s="1" t="str">
        <f>IF(ISBLANK(Data!$F561),"",IF(Data!$F561&gt;=8,TEXT(Data!N561,"00"),""))</f>
        <v>00</v>
      </c>
    </row>
    <row r="562" ht="14.25">
      <c r="A562" s="1">
        <f>IF(ISBLANK(Data!A562),"",Data!A562)</f>
        <v>27730</v>
      </c>
      <c r="B562" s="1">
        <f>IF(ISBLANK(Data!B562),"",Data!B562)</f>
        <v>0</v>
      </c>
      <c r="C562" s="1">
        <f>IF(ISBLANK(Data!C562),"",Data!C562)</f>
        <v>401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8</v>
      </c>
      <c r="G562" s="1" t="str">
        <f>IF(ISBLANK(Data!$F562),"",IF(Data!$F562&gt;=1,TEXT(Data!G562,"00"),""))</f>
        <v>51</v>
      </c>
      <c r="H562" s="1" t="str">
        <f>IF(ISBLANK(Data!$F562),"",IF(Data!$F562&gt;=2,TEXT(Data!H562,"00"),""))</f>
        <v>9a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>00</v>
      </c>
      <c r="K562" s="1" t="str">
        <f>IF(ISBLANK(Data!$F562),"",IF(Data!$F562&gt;=5,TEXT(Data!K562,"00"),""))</f>
        <v>7b</v>
      </c>
      <c r="L562" s="1" t="str">
        <f>IF(ISBLANK(Data!$F562),"",IF(Data!$F562&gt;=6,TEXT(Data!L562,"00"),""))</f>
        <v>01</v>
      </c>
      <c r="M562" s="1" t="str">
        <f>IF(ISBLANK(Data!$F562),"",IF(Data!$F562&gt;=7,TEXT(Data!M562,"00"),""))</f>
        <v>00</v>
      </c>
      <c r="N562" s="1" t="str">
        <f>IF(ISBLANK(Data!$F562),"",IF(Data!$F562&gt;=8,TEXT(Data!N562,"00"),""))</f>
        <v>00</v>
      </c>
    </row>
    <row r="563" ht="14.25">
      <c r="A563" s="1">
        <f>IF(ISBLANK(Data!A563),"",Data!A563)</f>
        <v>27750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2c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27757</v>
      </c>
      <c r="B564" s="1">
        <f>IF(ISBLANK(Data!B564),"",Data!B564)</f>
        <v>1</v>
      </c>
      <c r="C564" s="1">
        <f>IF(ISBLANK(Data!C564),"",Data!C564)</f>
        <v>300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8</v>
      </c>
      <c r="G564" s="1" t="str">
        <f>IF(ISBLANK(Data!$F564),"",IF(Data!$F564&gt;=1,TEXT(Data!G564,"00"),""))</f>
        <v>03</v>
      </c>
      <c r="H564" s="1" t="str">
        <f>IF(ISBLANK(Data!$F564),"",IF(Data!$F564&gt;=2,TEXT(Data!H564,"00"),""))</f>
        <v>a5</v>
      </c>
      <c r="I564" s="1" t="str">
        <f>IF(ISBLANK(Data!$F564),"",IF(Data!$F564&gt;=3,TEXT(Data!I564,"00"),""))</f>
        <v>64</v>
      </c>
      <c r="J564" s="1" t="str">
        <f>IF(ISBLANK(Data!$F564),"",IF(Data!$F564&gt;=4,TEXT(Data!J564,"00"),""))</f>
        <v>5a</v>
      </c>
      <c r="K564" s="1" t="str">
        <f>IF(ISBLANK(Data!$F564),"",IF(Data!$F564&gt;=5,TEXT(Data!K564,"00"),""))</f>
        <v>64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>64</v>
      </c>
      <c r="N564" s="1" t="str">
        <f>IF(ISBLANK(Data!$F564),"",IF(Data!$F564&gt;=8,TEXT(Data!N564,"00"),""))</f>
        <v>fa</v>
      </c>
    </row>
    <row r="565" ht="14.25">
      <c r="A565" s="1">
        <f>IF(ISBLANK(Data!A565),"",Data!A565)</f>
        <v>27758</v>
      </c>
      <c r="B565" s="1">
        <f>IF(ISBLANK(Data!B565),"",Data!B565)</f>
        <v>1</v>
      </c>
      <c r="C565" s="1">
        <f>IF(ISBLANK(Data!C565),"",Data!C565)</f>
        <v>301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3</v>
      </c>
      <c r="G565" s="1" t="str">
        <f>IF(ISBLANK(Data!$F565),"",IF(Data!$F565&gt;=1,TEXT(Data!G565,"00"),""))</f>
        <v>c6</v>
      </c>
      <c r="H565" s="1" t="str">
        <f>IF(ISBLANK(Data!$F565),"",IF(Data!$F565&gt;=2,TEXT(Data!H565,"00"),""))</f>
        <v>a</v>
      </c>
      <c r="I565" s="1" t="str">
        <f>IF(ISBLANK(Data!$F565),"",IF(Data!$F565&gt;=3,TEXT(Data!I565,"00"),""))</f>
        <v>00</v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>
        <f>IF(ISBLANK(Data!A566),"",Data!A566)</f>
        <v>27770</v>
      </c>
      <c r="B566" s="1">
        <f>IF(ISBLANK(Data!B566),"",Data!B566)</f>
        <v>0</v>
      </c>
      <c r="C566" s="1">
        <f>IF(ISBLANK(Data!C566),"",Data!C566)</f>
        <v>201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6</v>
      </c>
      <c r="G566" s="1" t="str">
        <f>IF(ISBLANK(Data!$F566),"",IF(Data!$F566&gt;=1,TEXT(Data!G566,"00"),""))</f>
        <v>32</v>
      </c>
      <c r="H566" s="1" t="str">
        <f>IF(ISBLANK(Data!$F566),"",IF(Data!$F566&gt;=2,TEXT(Data!H566,"00"),""))</f>
        <v>00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>00</v>
      </c>
      <c r="K566" s="1" t="str">
        <f>IF(ISBLANK(Data!$F566),"",IF(Data!$F566&gt;=5,TEXT(Data!K566,"00"),""))</f>
        <v>63</v>
      </c>
      <c r="L566" s="1" t="str">
        <f>IF(ISBLANK(Data!$F566),"",IF(Data!$F566&gt;=6,TEXT(Data!L566,"00"),""))</f>
        <v>00</v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27782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00</v>
      </c>
      <c r="H567" s="1" t="str">
        <f>IF(ISBLANK(Data!$F567),"",IF(Data!$F567&gt;=2,TEXT(Data!H567,"00"),""))</f>
        <v>00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27807</v>
      </c>
      <c r="B568" s="1">
        <f>IF(ISBLANK(Data!B568),"",Data!B568)</f>
        <v>1</v>
      </c>
      <c r="C568" s="1">
        <f>IF(ISBLANK(Data!C568),"",Data!C568)</f>
        <v>300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03</v>
      </c>
      <c r="H568" s="1" t="str">
        <f>IF(ISBLANK(Data!$F568),"",IF(Data!$F568&gt;=2,TEXT(Data!H568,"00"),""))</f>
        <v>a5</v>
      </c>
      <c r="I568" s="1" t="str">
        <f>IF(ISBLANK(Data!$F568),"",IF(Data!$F568&gt;=3,TEXT(Data!I568,"00"),""))</f>
        <v>64</v>
      </c>
      <c r="J568" s="1" t="str">
        <f>IF(ISBLANK(Data!$F568),"",IF(Data!$F568&gt;=4,TEXT(Data!J568,"00"),""))</f>
        <v>5a</v>
      </c>
      <c r="K568" s="1" t="str">
        <f>IF(ISBLANK(Data!$F568),"",IF(Data!$F568&gt;=5,TEXT(Data!K568,"00"),""))</f>
        <v>64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64</v>
      </c>
      <c r="N568" s="1" t="str">
        <f>IF(ISBLANK(Data!$F568),"",IF(Data!$F568&gt;=8,TEXT(Data!N568,"00"),""))</f>
        <v>eb</v>
      </c>
    </row>
    <row r="569" ht="14.25">
      <c r="A569" s="1">
        <f>IF(ISBLANK(Data!A569),"",Data!A569)</f>
        <v>27808</v>
      </c>
      <c r="B569" s="1">
        <f>IF(ISBLANK(Data!B569),"",Data!B569)</f>
        <v>1</v>
      </c>
      <c r="C569" s="1">
        <f>IF(ISBLANK(Data!C569),"",Data!C569)</f>
        <v>301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3</v>
      </c>
      <c r="G569" s="1" t="str">
        <f>IF(ISBLANK(Data!$F569),"",IF(Data!$F569&gt;=1,TEXT(Data!G569,"00"),""))</f>
        <v>43</v>
      </c>
      <c r="H569" s="1" t="str">
        <f>IF(ISBLANK(Data!$F569),"",IF(Data!$F569&gt;=2,TEXT(Data!H569,"00"),""))</f>
        <v>b</v>
      </c>
      <c r="I569" s="1" t="str">
        <f>IF(ISBLANK(Data!$F569),"",IF(Data!$F569&gt;=3,TEXT(Data!I569,"00"),""))</f>
        <v>00</v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>
        <f>IF(ISBLANK(Data!A570),"",Data!A570)</f>
        <v>27830</v>
      </c>
      <c r="B570" s="1">
        <f>IF(ISBLANK(Data!B570),"",Data!B570)</f>
        <v>0</v>
      </c>
      <c r="C570" s="1">
        <f>IF(ISBLANK(Data!C570),"",Data!C570)</f>
        <v>401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8</v>
      </c>
      <c r="G570" s="1" t="str">
        <f>IF(ISBLANK(Data!$F570),"",IF(Data!$F570&gt;=1,TEXT(Data!G570,"00"),""))</f>
        <v>51</v>
      </c>
      <c r="H570" s="1" t="str">
        <f>IF(ISBLANK(Data!$F570),"",IF(Data!$F570&gt;=2,TEXT(Data!H570,"00"),""))</f>
        <v>9a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>00</v>
      </c>
      <c r="K570" s="1" t="str">
        <f>IF(ISBLANK(Data!$F570),"",IF(Data!$F570&gt;=5,TEXT(Data!K570,"00"),""))</f>
        <v>7b</v>
      </c>
      <c r="L570" s="1" t="str">
        <f>IF(ISBLANK(Data!$F570),"",IF(Data!$F570&gt;=6,TEXT(Data!L570,"00"),""))</f>
        <v>01</v>
      </c>
      <c r="M570" s="1" t="str">
        <f>IF(ISBLANK(Data!$F570),"",IF(Data!$F570&gt;=7,TEXT(Data!M570,"00"),""))</f>
        <v>00</v>
      </c>
      <c r="N570" s="1" t="str">
        <f>IF(ISBLANK(Data!$F570),"",IF(Data!$F570&gt;=8,TEXT(Data!N570,"00"),""))</f>
        <v>00</v>
      </c>
    </row>
    <row r="571" ht="14.25">
      <c r="A571" s="1">
        <f>IF(ISBLANK(Data!A571),"",Data!A571)</f>
        <v>27850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2c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27857</v>
      </c>
      <c r="B572" s="1">
        <f>IF(ISBLANK(Data!B572),"",Data!B572)</f>
        <v>1</v>
      </c>
      <c r="C572" s="1">
        <f>IF(ISBLANK(Data!C572),"",Data!C572)</f>
        <v>300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8</v>
      </c>
      <c r="G572" s="1" t="str">
        <f>IF(ISBLANK(Data!$F572),"",IF(Data!$F572&gt;=1,TEXT(Data!G572,"00"),""))</f>
        <v>03</v>
      </c>
      <c r="H572" s="1" t="str">
        <f>IF(ISBLANK(Data!$F572),"",IF(Data!$F572&gt;=2,TEXT(Data!H572,"00"),""))</f>
        <v>a5</v>
      </c>
      <c r="I572" s="1" t="str">
        <f>IF(ISBLANK(Data!$F572),"",IF(Data!$F572&gt;=3,TEXT(Data!I572,"00"),""))</f>
        <v>64</v>
      </c>
      <c r="J572" s="1" t="str">
        <f>IF(ISBLANK(Data!$F572),"",IF(Data!$F572&gt;=4,TEXT(Data!J572,"00"),""))</f>
        <v>5a</v>
      </c>
      <c r="K572" s="1" t="str">
        <f>IF(ISBLANK(Data!$F572),"",IF(Data!$F572&gt;=5,TEXT(Data!K572,"00"),""))</f>
        <v>64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>64</v>
      </c>
      <c r="N572" s="1" t="str">
        <f>IF(ISBLANK(Data!$F572),"",IF(Data!$F572&gt;=8,TEXT(Data!N572,"00"),""))</f>
        <v>fc</v>
      </c>
    </row>
    <row r="573" ht="14.25">
      <c r="A573" s="1">
        <f>IF(ISBLANK(Data!A573),"",Data!A573)</f>
        <v>27858</v>
      </c>
      <c r="B573" s="1">
        <f>IF(ISBLANK(Data!B573),"",Data!B573)</f>
        <v>1</v>
      </c>
      <c r="C573" s="1">
        <f>IF(ISBLANK(Data!C573),"",Data!C573)</f>
        <v>301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3</v>
      </c>
      <c r="G573" s="1" t="str">
        <f>IF(ISBLANK(Data!$F573),"",IF(Data!$F573&gt;=1,TEXT(Data!G573,"00"),""))</f>
        <v>b5</v>
      </c>
      <c r="H573" s="1" t="str">
        <f>IF(ISBLANK(Data!$F573),"",IF(Data!$F573&gt;=2,TEXT(Data!H573,"00"),""))</f>
        <v>c</v>
      </c>
      <c r="I573" s="1" t="str">
        <f>IF(ISBLANK(Data!$F573),"",IF(Data!$F573&gt;=3,TEXT(Data!I573,"00"),""))</f>
        <v>00</v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>
        <f>IF(ISBLANK(Data!A574),"",Data!A574)</f>
        <v>27870</v>
      </c>
      <c r="B574" s="1">
        <f>IF(ISBLANK(Data!B574),"",Data!B574)</f>
        <v>0</v>
      </c>
      <c r="C574" s="1">
        <f>IF(ISBLANK(Data!C574),"",Data!C574)</f>
        <v>201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6</v>
      </c>
      <c r="G574" s="1" t="str">
        <f>IF(ISBLANK(Data!$F574),"",IF(Data!$F574&gt;=1,TEXT(Data!G574,"00"),""))</f>
        <v>32</v>
      </c>
      <c r="H574" s="1" t="str">
        <f>IF(ISBLANK(Data!$F574),"",IF(Data!$F574&gt;=2,TEXT(Data!H574,"00"),""))</f>
        <v>00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>00</v>
      </c>
      <c r="K574" s="1" t="str">
        <f>IF(ISBLANK(Data!$F574),"",IF(Data!$F574&gt;=5,TEXT(Data!K574,"00"),""))</f>
        <v>63</v>
      </c>
      <c r="L574" s="1" t="str">
        <f>IF(ISBLANK(Data!$F574),"",IF(Data!$F574&gt;=6,TEXT(Data!L574,"00"),""))</f>
        <v>00</v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27882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00</v>
      </c>
      <c r="H575" s="1" t="str">
        <f>IF(ISBLANK(Data!$F575),"",IF(Data!$F575&gt;=2,TEXT(Data!H575,"00"),""))</f>
        <v>00</v>
      </c>
      <c r="I575" s="1" t="str">
        <f>IF(ISBLANK(Data!$F575),"",IF(Data!$F575&gt;=3,TEXT(Data!I575,"00"),""))</f>
        <v>00</v>
      </c>
      <c r="J575" s="1" t="str">
        <f>IF(ISBLANK(Data!$F575),"",IF(Data!$F575&gt;=4,TEXT(Data!J575,"00"),""))</f>
        <v>00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27908</v>
      </c>
      <c r="B576" s="1">
        <f>IF(ISBLANK(Data!B576),"",Data!B576)</f>
        <v>1</v>
      </c>
      <c r="C576" s="1">
        <f>IF(ISBLANK(Data!C576),"",Data!C576)</f>
        <v>300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03</v>
      </c>
      <c r="H576" s="1" t="str">
        <f>IF(ISBLANK(Data!$F576),"",IF(Data!$F576&gt;=2,TEXT(Data!H576,"00"),""))</f>
        <v>a5</v>
      </c>
      <c r="I576" s="1" t="str">
        <f>IF(ISBLANK(Data!$F576),"",IF(Data!$F576&gt;=3,TEXT(Data!I576,"00"),""))</f>
        <v>64</v>
      </c>
      <c r="J576" s="1" t="str">
        <f>IF(ISBLANK(Data!$F576),"",IF(Data!$F576&gt;=4,TEXT(Data!J576,"00"),""))</f>
        <v>5a</v>
      </c>
      <c r="K576" s="1" t="str">
        <f>IF(ISBLANK(Data!$F576),"",IF(Data!$F576&gt;=5,TEXT(Data!K576,"00"),""))</f>
        <v>64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64</v>
      </c>
      <c r="N576" s="1" t="str">
        <f>IF(ISBLANK(Data!$F576),"",IF(Data!$F576&gt;=8,TEXT(Data!N576,"00"),""))</f>
        <v>ed</v>
      </c>
    </row>
    <row r="577" ht="14.25">
      <c r="A577" s="1">
        <f>IF(ISBLANK(Data!A577),"",Data!A577)</f>
        <v>27908</v>
      </c>
      <c r="B577" s="1">
        <f>IF(ISBLANK(Data!B577),"",Data!B577)</f>
        <v>1</v>
      </c>
      <c r="C577" s="1">
        <f>IF(ISBLANK(Data!C577),"",Data!C577)</f>
        <v>301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3</v>
      </c>
      <c r="G577" s="1" t="str">
        <f>IF(ISBLANK(Data!$F577),"",IF(Data!$F577&gt;=1,TEXT(Data!G577,"00"),""))</f>
        <v>4e</v>
      </c>
      <c r="H577" s="1" t="str">
        <f>IF(ISBLANK(Data!$F577),"",IF(Data!$F577&gt;=2,TEXT(Data!H577,"00"),""))</f>
        <v>d</v>
      </c>
      <c r="I577" s="1" t="str">
        <f>IF(ISBLANK(Data!$F577),"",IF(Data!$F577&gt;=3,TEXT(Data!I577,"00"),""))</f>
        <v>00</v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>
        <f>IF(ISBLANK(Data!A578),"",Data!A578)</f>
        <v>27930</v>
      </c>
      <c r="B578" s="1">
        <f>IF(ISBLANK(Data!B578),"",Data!B578)</f>
        <v>0</v>
      </c>
      <c r="C578" s="1">
        <f>IF(ISBLANK(Data!C578),"",Data!C578)</f>
        <v>401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51</v>
      </c>
      <c r="H578" s="1" t="str">
        <f>IF(ISBLANK(Data!$F578),"",IF(Data!$F578&gt;=2,TEXT(Data!H578,"00"),""))</f>
        <v>9a</v>
      </c>
      <c r="I578" s="1" t="str">
        <f>IF(ISBLANK(Data!$F578),"",IF(Data!$F578&gt;=3,TEXT(Data!I578,"00"),""))</f>
        <v>00</v>
      </c>
      <c r="J578" s="1" t="str">
        <f>IF(ISBLANK(Data!$F578),"",IF(Data!$F578&gt;=4,TEXT(Data!J578,"00"),""))</f>
        <v>00</v>
      </c>
      <c r="K578" s="1" t="str">
        <f>IF(ISBLANK(Data!$F578),"",IF(Data!$F578&gt;=5,TEXT(Data!K578,"00"),""))</f>
        <v>b3</v>
      </c>
      <c r="L578" s="1" t="str">
        <f>IF(ISBLANK(Data!$F578),"",IF(Data!$F578&gt;=6,TEXT(Data!L578,"00"),""))</f>
        <v>01</v>
      </c>
      <c r="M578" s="1" t="str">
        <f>IF(ISBLANK(Data!$F578),"",IF(Data!$F578&gt;=7,TEXT(Data!M578,"00"),""))</f>
        <v>00</v>
      </c>
      <c r="N578" s="1" t="str">
        <f>IF(ISBLANK(Data!$F578),"",IF(Data!$F578&gt;=8,TEXT(Data!N578,"00"),""))</f>
        <v>00</v>
      </c>
    </row>
    <row r="579" ht="14.25">
      <c r="A579" s="1">
        <f>IF(ISBLANK(Data!A579),"",Data!A579)</f>
        <v>27950</v>
      </c>
      <c r="B579" s="1">
        <f>IF(ISBLANK(Data!B579),"",Data!B579)</f>
        <v>0</v>
      </c>
      <c r="C579" s="1">
        <f>IF(ISBLANK(Data!C579),"",Data!C579)</f>
        <v>400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8</v>
      </c>
      <c r="G579" s="1" t="str">
        <f>IF(ISBLANK(Data!$F579),"",IF(Data!$F579&gt;=1,TEXT(Data!G579,"00"),""))</f>
        <v>01</v>
      </c>
      <c r="H579" s="1" t="str">
        <f>IF(ISBLANK(Data!$F579),"",IF(Data!$F579&gt;=2,TEXT(Data!H579,"00"),""))</f>
        <v>00</v>
      </c>
      <c r="I579" s="1" t="str">
        <f>IF(ISBLANK(Data!$F579),"",IF(Data!$F579&gt;=3,TEXT(Data!I579,"00"),""))</f>
        <v>2c</v>
      </c>
      <c r="J579" s="1" t="str">
        <f>IF(ISBLANK(Data!$F579),"",IF(Data!$F579&gt;=4,TEXT(Data!J579,"00"),""))</f>
        <v>00</v>
      </c>
      <c r="K579" s="1" t="str">
        <f>IF(ISBLANK(Data!$F579),"",IF(Data!$F579&gt;=5,TEXT(Data!K579,"00"),""))</f>
        <v>00</v>
      </c>
      <c r="L579" s="1" t="str">
        <f>IF(ISBLANK(Data!$F579),"",IF(Data!$F579&gt;=6,TEXT(Data!L579,"00"),""))</f>
        <v>00</v>
      </c>
      <c r="M579" s="1" t="str">
        <f>IF(ISBLANK(Data!$F579),"",IF(Data!$F579&gt;=7,TEXT(Data!M579,"00"),""))</f>
        <v>00</v>
      </c>
      <c r="N579" s="1" t="str">
        <f>IF(ISBLANK(Data!$F579),"",IF(Data!$F579&gt;=8,TEXT(Data!N579,"00"),""))</f>
        <v>00</v>
      </c>
    </row>
    <row r="580" ht="14.25">
      <c r="A580" s="1">
        <f>IF(ISBLANK(Data!A580),"",Data!A580)</f>
        <v>27957</v>
      </c>
      <c r="B580" s="1">
        <f>IF(ISBLANK(Data!B580),"",Data!B580)</f>
        <v>1</v>
      </c>
      <c r="C580" s="1">
        <f>IF(ISBLANK(Data!C580),"",Data!C580)</f>
        <v>300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8</v>
      </c>
      <c r="G580" s="1" t="str">
        <f>IF(ISBLANK(Data!$F580),"",IF(Data!$F580&gt;=1,TEXT(Data!G580,"00"),""))</f>
        <v>03</v>
      </c>
      <c r="H580" s="1" t="str">
        <f>IF(ISBLANK(Data!$F580),"",IF(Data!$F580&gt;=2,TEXT(Data!H580,"00"),""))</f>
        <v>a5</v>
      </c>
      <c r="I580" s="1" t="str">
        <f>IF(ISBLANK(Data!$F580),"",IF(Data!$F580&gt;=3,TEXT(Data!I580,"00"),""))</f>
        <v>64</v>
      </c>
      <c r="J580" s="1" t="str">
        <f>IF(ISBLANK(Data!$F580),"",IF(Data!$F580&gt;=4,TEXT(Data!J580,"00"),""))</f>
        <v>5a</v>
      </c>
      <c r="K580" s="1" t="str">
        <f>IF(ISBLANK(Data!$F580),"",IF(Data!$F580&gt;=5,TEXT(Data!K580,"00"),""))</f>
        <v>64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>64</v>
      </c>
      <c r="N580" s="1" t="str">
        <f>IF(ISBLANK(Data!$F580),"",IF(Data!$F580&gt;=8,TEXT(Data!N580,"00"),""))</f>
        <v>fe</v>
      </c>
    </row>
    <row r="581" ht="14.25">
      <c r="A581" s="1">
        <f>IF(ISBLANK(Data!A581),"",Data!A581)</f>
        <v>27958</v>
      </c>
      <c r="B581" s="1">
        <f>IF(ISBLANK(Data!B581),"",Data!B581)</f>
        <v>1</v>
      </c>
      <c r="C581" s="1">
        <f>IF(ISBLANK(Data!C581),"",Data!C581)</f>
        <v>301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3</v>
      </c>
      <c r="G581" s="1" t="str">
        <f>IF(ISBLANK(Data!$F581),"",IF(Data!$F581&gt;=1,TEXT(Data!G581,"00"),""))</f>
        <v>1d</v>
      </c>
      <c r="H581" s="1" t="str">
        <f>IF(ISBLANK(Data!$F581),"",IF(Data!$F581&gt;=2,TEXT(Data!H581,"00"),""))</f>
        <v>e</v>
      </c>
      <c r="I581" s="1" t="str">
        <f>IF(ISBLANK(Data!$F581),"",IF(Data!$F581&gt;=3,TEXT(Data!I581,"00"),""))</f>
        <v>00</v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>
        <f>IF(ISBLANK(Data!A582),"",Data!A582)</f>
        <v>27970</v>
      </c>
      <c r="B582" s="1">
        <f>IF(ISBLANK(Data!B582),"",Data!B582)</f>
        <v>0</v>
      </c>
      <c r="C582" s="1">
        <f>IF(ISBLANK(Data!C582),"",Data!C582)</f>
        <v>201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6</v>
      </c>
      <c r="G582" s="1" t="str">
        <f>IF(ISBLANK(Data!$F582),"",IF(Data!$F582&gt;=1,TEXT(Data!G582,"00"),""))</f>
        <v>96</v>
      </c>
      <c r="H582" s="1" t="str">
        <f>IF(ISBLANK(Data!$F582),"",IF(Data!$F582&gt;=2,TEXT(Data!H582,"00"),""))</f>
        <v>00</v>
      </c>
      <c r="I582" s="1" t="str">
        <f>IF(ISBLANK(Data!$F582),"",IF(Data!$F582&gt;=3,TEXT(Data!I582,"00"),""))</f>
        <v>00</v>
      </c>
      <c r="J582" s="1" t="str">
        <f>IF(ISBLANK(Data!$F582),"",IF(Data!$F582&gt;=4,TEXT(Data!J582,"00"),""))</f>
        <v>00</v>
      </c>
      <c r="K582" s="1" t="str">
        <f>IF(ISBLANK(Data!$F582),"",IF(Data!$F582&gt;=5,TEXT(Data!K582,"00"),""))</f>
        <v>63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>
        <f>IF(ISBLANK(Data!A583),"",Data!A583)</f>
        <v>27982</v>
      </c>
      <c r="B583" s="1">
        <f>IF(ISBLANK(Data!B583),"",Data!B583)</f>
        <v>0</v>
      </c>
      <c r="C583" s="1">
        <f>IF(ISBLANK(Data!C583),"",Data!C583)</f>
        <v>203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8</v>
      </c>
      <c r="G583" s="1" t="str">
        <f>IF(ISBLANK(Data!$F583),"",IF(Data!$F583&gt;=1,TEXT(Data!G583,"00"),""))</f>
        <v>00</v>
      </c>
      <c r="H583" s="1" t="str">
        <f>IF(ISBLANK(Data!$F583),"",IF(Data!$F583&gt;=2,TEXT(Data!H583,"00"),""))</f>
        <v>00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>00</v>
      </c>
      <c r="K583" s="1" t="str">
        <f>IF(ISBLANK(Data!$F583),"",IF(Data!$F583&gt;=5,TEXT(Data!K583,"00"),""))</f>
        <v>00</v>
      </c>
      <c r="L583" s="1" t="str">
        <f>IF(ISBLANK(Data!$F583),"",IF(Data!$F583&gt;=6,TEXT(Data!L583,"00"),""))</f>
        <v>00</v>
      </c>
      <c r="M583" s="1" t="str">
        <f>IF(ISBLANK(Data!$F583),"",IF(Data!$F583&gt;=7,TEXT(Data!M583,"00"),""))</f>
        <v>00</v>
      </c>
      <c r="N583" s="1" t="str">
        <f>IF(ISBLANK(Data!$F583),"",IF(Data!$F583&gt;=8,TEXT(Data!N583,"00"),""))</f>
        <v>00</v>
      </c>
    </row>
    <row r="584" ht="14.25">
      <c r="A584" s="1">
        <f>IF(ISBLANK(Data!A584),"",Data!A584)</f>
        <v>27994</v>
      </c>
      <c r="B584" s="1">
        <f>IF(ISBLANK(Data!B584),"",Data!B584)</f>
        <v>0</v>
      </c>
      <c r="C584" s="1">
        <f>IF(ISBLANK(Data!C584),"",Data!C584)</f>
        <v>204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00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00</v>
      </c>
      <c r="L584" s="1" t="str">
        <f>IF(ISBLANK(Data!$F584),"",IF(Data!$F584&gt;=6,TEXT(Data!L584,"00"),""))</f>
        <v>00</v>
      </c>
      <c r="M584" s="1" t="str">
        <f>IF(ISBLANK(Data!$F584),"",IF(Data!$F584&gt;=7,TEXT(Data!M584,"00"),""))</f>
        <v>00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28006</v>
      </c>
      <c r="B585" s="1">
        <f>IF(ISBLANK(Data!B585),"",Data!B585)</f>
        <v>0</v>
      </c>
      <c r="C585" s="1">
        <f>IF(ISBLANK(Data!C585),"",Data!C585)</f>
        <v>202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e2</v>
      </c>
      <c r="H585" s="1" t="str">
        <f>IF(ISBLANK(Data!$F585),"",IF(Data!$F585&gt;=2,TEXT(Data!H585,"00"),""))</f>
        <v>1f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ae</v>
      </c>
      <c r="L585" s="1" t="str">
        <f>IF(ISBLANK(Data!$F585),"",IF(Data!$F585&gt;=6,TEXT(Data!L585,"00"),""))</f>
        <v>ab</v>
      </c>
      <c r="M585" s="1" t="str">
        <f>IF(ISBLANK(Data!$F585),"",IF(Data!$F585&gt;=7,TEXT(Data!M585,"00"),""))</f>
        <v>22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28008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a5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64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64</v>
      </c>
      <c r="N586" s="1" t="str">
        <f>IF(ISBLANK(Data!$F586),"",IF(Data!$F586&gt;=8,TEXT(Data!N586,"00"),""))</f>
        <v>ef</v>
      </c>
    </row>
    <row r="587" ht="14.25">
      <c r="A587" s="1">
        <f>IF(ISBLANK(Data!A587),"",Data!A587)</f>
        <v>28008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e8</v>
      </c>
      <c r="H587" s="1" t="str">
        <f>IF(ISBLANK(Data!$F587),"",IF(Data!$F587&gt;=2,TEXT(Data!H587,"00"),""))</f>
        <v>f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28018</v>
      </c>
      <c r="B588" s="1">
        <f>IF(ISBLANK(Data!B588),"",Data!B588)</f>
        <v>0</v>
      </c>
      <c r="C588" s="1">
        <f>IF(ISBLANK(Data!C588),"",Data!C588)</f>
        <v>666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52</v>
      </c>
      <c r="H588" s="1" t="str">
        <f>IF(ISBLANK(Data!$F588),"",IF(Data!$F588&gt;=2,TEXT(Data!H588,"00"),""))</f>
        <v>08</v>
      </c>
      <c r="I588" s="1" t="str">
        <f>IF(ISBLANK(Data!$F588),"",IF(Data!$F588&gt;=3,TEXT(Data!I588,"00"),""))</f>
        <v>01</v>
      </c>
      <c r="J588" s="1" t="str">
        <f>IF(ISBLANK(Data!$F588),"",IF(Data!$F588&gt;=4,TEXT(Data!J588,"00"),""))</f>
        <v>05</v>
      </c>
      <c r="K588" s="1" t="str">
        <f>IF(ISBLANK(Data!$F588),"",IF(Data!$F588&gt;=5,TEXT(Data!K588,"00"),""))</f>
        <v>52</v>
      </c>
      <c r="L588" s="1" t="str">
        <f>IF(ISBLANK(Data!$F588),"",IF(Data!$F588&gt;=6,TEXT(Data!L588,"00"),""))</f>
        <v>57</v>
      </c>
      <c r="M588" s="1" t="str">
        <f>IF(ISBLANK(Data!$F588),"",IF(Data!$F588&gt;=7,TEXT(Data!M588,"00"),""))</f>
        <v>12</v>
      </c>
      <c r="N588" s="1" t="str">
        <f>IF(ISBLANK(Data!$F588),"",IF(Data!$F588&gt;=8,TEXT(Data!N588,"00"),""))</f>
        <v>44</v>
      </c>
    </row>
    <row r="589" ht="14.25">
      <c r="A589" s="1">
        <f>IF(ISBLANK(Data!A589),"",Data!A589)</f>
        <v>28030</v>
      </c>
      <c r="B589" s="1">
        <f>IF(ISBLANK(Data!B589),"",Data!B589)</f>
        <v>0</v>
      </c>
      <c r="C589" s="1">
        <f>IF(ISBLANK(Data!C589),"",Data!C589)</f>
        <v>401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8</v>
      </c>
      <c r="G589" s="1" t="str">
        <f>IF(ISBLANK(Data!$F589),"",IF(Data!$F589&gt;=1,TEXT(Data!G589,"00"),""))</f>
        <v>4a</v>
      </c>
      <c r="H589" s="1" t="str">
        <f>IF(ISBLANK(Data!$F589),"",IF(Data!$F589&gt;=2,TEXT(Data!H589,"00"),""))</f>
        <v>9a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b3</v>
      </c>
      <c r="L589" s="1" t="str">
        <f>IF(ISBLANK(Data!$F589),"",IF(Data!$F589&gt;=6,TEXT(Data!L589,"00"),""))</f>
        <v>01</v>
      </c>
      <c r="M589" s="1" t="str">
        <f>IF(ISBLANK(Data!$F589),"",IF(Data!$F589&gt;=7,TEXT(Data!M589,"00"),""))</f>
        <v>00</v>
      </c>
      <c r="N589" s="1" t="str">
        <f>IF(ISBLANK(Data!$F589),"",IF(Data!$F589&gt;=8,TEXT(Data!N589,"00"),""))</f>
        <v>00</v>
      </c>
    </row>
    <row r="590" ht="14.25">
      <c r="A590" s="1">
        <f>IF(ISBLANK(Data!A590),"",Data!A590)</f>
        <v>28031</v>
      </c>
      <c r="B590" s="1">
        <f>IF(ISBLANK(Data!B590),"",Data!B590)</f>
        <v>0</v>
      </c>
      <c r="C590" s="1">
        <f>IF(ISBLANK(Data!C590),"",Data!C590)</f>
        <v>665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00</v>
      </c>
      <c r="H590" s="1" t="str">
        <f>IF(ISBLANK(Data!$F590),"",IF(Data!$F590&gt;=2,TEXT(Data!H590,"00"),""))</f>
        <v>00</v>
      </c>
      <c r="I590" s="1" t="str">
        <f>IF(ISBLANK(Data!$F590),"",IF(Data!$F590&gt;=3,TEXT(Data!I590,"00"),""))</f>
        <v>00</v>
      </c>
      <c r="J590" s="1" t="str">
        <f>IF(ISBLANK(Data!$F590),"",IF(Data!$F590&gt;=4,TEXT(Data!J590,"00"),""))</f>
        <v>53</v>
      </c>
      <c r="K590" s="1" t="str">
        <f>IF(ISBLANK(Data!$F590),"",IF(Data!$F590&gt;=5,TEXT(Data!K590,"00"),""))</f>
        <v>4c</v>
      </c>
      <c r="L590" s="1" t="str">
        <f>IF(ISBLANK(Data!$F590),"",IF(Data!$F590&gt;=6,TEXT(Data!L590,"00"),""))</f>
        <v>18</v>
      </c>
      <c r="M590" s="1" t="str">
        <f>IF(ISBLANK(Data!$F590),"",IF(Data!$F590&gt;=7,TEXT(Data!M590,"00"),""))</f>
        <v>53</v>
      </c>
      <c r="N590" s="1" t="str">
        <f>IF(ISBLANK(Data!$F590),"",IF(Data!$F590&gt;=8,TEXT(Data!N590,"00"),""))</f>
        <v>00</v>
      </c>
    </row>
    <row r="591" ht="14.25">
      <c r="A591" s="1">
        <f>IF(ISBLANK(Data!A591),"",Data!A591)</f>
        <v>28042</v>
      </c>
      <c r="B591" s="1">
        <f>IF(ISBLANK(Data!B591),"",Data!B591)</f>
        <v>0</v>
      </c>
      <c r="C591" s="1">
        <f>IF(ISBLANK(Data!C591),"",Data!C591)</f>
        <v>200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8</v>
      </c>
      <c r="G591" s="1" t="str">
        <f>IF(ISBLANK(Data!$F591),"",IF(Data!$F591&gt;=1,TEXT(Data!G591,"00"),""))</f>
        <v>4c</v>
      </c>
      <c r="H591" s="1" t="str">
        <f>IF(ISBLANK(Data!$F591),"",IF(Data!$F591&gt;=2,TEXT(Data!H591,"00"),""))</f>
        <v>00</v>
      </c>
      <c r="I591" s="1" t="str">
        <f>IF(ISBLANK(Data!$F591),"",IF(Data!$F591&gt;=3,TEXT(Data!I591,"00"),""))</f>
        <v>50</v>
      </c>
      <c r="J591" s="1" t="str">
        <f>IF(ISBLANK(Data!$F591),"",IF(Data!$F591&gt;=4,TEXT(Data!J591,"00"),""))</f>
        <v>7b</v>
      </c>
      <c r="K591" s="1" t="str">
        <f>IF(ISBLANK(Data!$F591),"",IF(Data!$F591&gt;=5,TEXT(Data!K591,"00"),""))</f>
        <v>07</v>
      </c>
      <c r="L591" s="1" t="str">
        <f>IF(ISBLANK(Data!$F591),"",IF(Data!$F591&gt;=6,TEXT(Data!L591,"00"),""))</f>
        <v>00</v>
      </c>
      <c r="M591" s="1" t="str">
        <f>IF(ISBLANK(Data!$F591),"",IF(Data!$F591&gt;=7,TEXT(Data!M591,"00"),""))</f>
        <v>02</v>
      </c>
      <c r="N591" s="1" t="str">
        <f>IF(ISBLANK(Data!$F591),"",IF(Data!$F591&gt;=8,TEXT(Data!N591,"00"),""))</f>
        <v>00</v>
      </c>
    </row>
    <row r="592" ht="14.25">
      <c r="A592" s="1">
        <f>IF(ISBLANK(Data!A592),"",Data!A592)</f>
        <v>28050</v>
      </c>
      <c r="B592" s="1">
        <f>IF(ISBLANK(Data!B592),"",Data!B592)</f>
        <v>0</v>
      </c>
      <c r="C592" s="1">
        <f>IF(ISBLANK(Data!C592),"",Data!C592)</f>
        <v>400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01</v>
      </c>
      <c r="H592" s="1" t="str">
        <f>IF(ISBLANK(Data!$F592),"",IF(Data!$F592&gt;=2,TEXT(Data!H592,"00"),""))</f>
        <v>00</v>
      </c>
      <c r="I592" s="1" t="str">
        <f>IF(ISBLANK(Data!$F592),"",IF(Data!$F592&gt;=3,TEXT(Data!I592,"00"),""))</f>
        <v>2c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28057</v>
      </c>
      <c r="B593" s="1">
        <f>IF(ISBLANK(Data!B593),"",Data!B593)</f>
        <v>1</v>
      </c>
      <c r="C593" s="1">
        <f>IF(ISBLANK(Data!C593),"",Data!C593)</f>
        <v>300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03</v>
      </c>
      <c r="H593" s="1" t="str">
        <f>IF(ISBLANK(Data!$F593),"",IF(Data!$F593&gt;=2,TEXT(Data!H593,"00"),""))</f>
        <v>a5</v>
      </c>
      <c r="I593" s="1" t="str">
        <f>IF(ISBLANK(Data!$F593),"",IF(Data!$F593&gt;=3,TEXT(Data!I593,"00"),""))</f>
        <v>64</v>
      </c>
      <c r="J593" s="1" t="str">
        <f>IF(ISBLANK(Data!$F593),"",IF(Data!$F593&gt;=4,TEXT(Data!J593,"00"),""))</f>
        <v>5a</v>
      </c>
      <c r="K593" s="1" t="str">
        <f>IF(ISBLANK(Data!$F593),"",IF(Data!$F593&gt;=5,TEXT(Data!K593,"00"),""))</f>
        <v>64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64</v>
      </c>
      <c r="N593" s="1" t="str">
        <f>IF(ISBLANK(Data!$F593),"",IF(Data!$F593&gt;=8,TEXT(Data!N593,"00"),""))</f>
        <v>70</v>
      </c>
    </row>
    <row r="594" ht="14.25">
      <c r="A594" s="1">
        <f>IF(ISBLANK(Data!A594),"",Data!A594)</f>
        <v>28058</v>
      </c>
      <c r="B594" s="1">
        <f>IF(ISBLANK(Data!B594),"",Data!B594)</f>
        <v>1</v>
      </c>
      <c r="C594" s="1">
        <f>IF(ISBLANK(Data!C594),"",Data!C594)</f>
        <v>301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3</v>
      </c>
      <c r="G594" s="1" t="str">
        <f>IF(ISBLANK(Data!$F594),"",IF(Data!$F594&gt;=1,TEXT(Data!G594,"00"),""))</f>
        <v>e2</v>
      </c>
      <c r="H594" s="1" t="str">
        <f>IF(ISBLANK(Data!$F594),"",IF(Data!$F594&gt;=2,TEXT(Data!H594,"00"),""))</f>
        <v>00</v>
      </c>
      <c r="I594" s="1" t="str">
        <f>IF(ISBLANK(Data!$F594),"",IF(Data!$F594&gt;=3,TEXT(Data!I594,"00"),""))</f>
        <v>00</v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>
        <f>IF(ISBLANK(Data!A595),"",Data!A595)</f>
        <v>28070</v>
      </c>
      <c r="B595" s="1">
        <f>IF(ISBLANK(Data!B595),"",Data!B595)</f>
        <v>0</v>
      </c>
      <c r="C595" s="1">
        <f>IF(ISBLANK(Data!C595),"",Data!C595)</f>
        <v>201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6</v>
      </c>
      <c r="G595" s="1" t="str">
        <f>IF(ISBLANK(Data!$F595),"",IF(Data!$F595&gt;=1,TEXT(Data!G595,"00"),""))</f>
        <v>96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>00</v>
      </c>
      <c r="K595" s="1" t="str">
        <f>IF(ISBLANK(Data!$F595),"",IF(Data!$F595&gt;=5,TEXT(Data!K595,"00"),""))</f>
        <v>63</v>
      </c>
      <c r="L595" s="1" t="str">
        <f>IF(ISBLANK(Data!$F595),"",IF(Data!$F595&gt;=6,TEXT(Data!L595,"00"),""))</f>
        <v>00</v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28082</v>
      </c>
      <c r="B596" s="1">
        <f>IF(ISBLANK(Data!B596),"",Data!B596)</f>
        <v>0</v>
      </c>
      <c r="C596" s="1">
        <f>IF(ISBLANK(Data!C596),"",Data!C596)</f>
        <v>203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00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00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28107</v>
      </c>
      <c r="B597" s="1">
        <f>IF(ISBLANK(Data!B597),"",Data!B597)</f>
        <v>1</v>
      </c>
      <c r="C597" s="1">
        <f>IF(ISBLANK(Data!C597),"",Data!C597)</f>
        <v>300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8</v>
      </c>
      <c r="G597" s="1" t="str">
        <f>IF(ISBLANK(Data!$F597),"",IF(Data!$F597&gt;=1,TEXT(Data!G597,"00"),""))</f>
        <v>03</v>
      </c>
      <c r="H597" s="1" t="str">
        <f>IF(ISBLANK(Data!$F597),"",IF(Data!$F597&gt;=2,TEXT(Data!H597,"00"),""))</f>
        <v>a5</v>
      </c>
      <c r="I597" s="1" t="str">
        <f>IF(ISBLANK(Data!$F597),"",IF(Data!$F597&gt;=3,TEXT(Data!I597,"00"),""))</f>
        <v>64</v>
      </c>
      <c r="J597" s="1" t="str">
        <f>IF(ISBLANK(Data!$F597),"",IF(Data!$F597&gt;=4,TEXT(Data!J597,"00"),""))</f>
        <v>5a</v>
      </c>
      <c r="K597" s="1" t="str">
        <f>IF(ISBLANK(Data!$F597),"",IF(Data!$F597&gt;=5,TEXT(Data!K597,"00"),""))</f>
        <v>64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>64</v>
      </c>
      <c r="N597" s="1" t="str">
        <f>IF(ISBLANK(Data!$F597),"",IF(Data!$F597&gt;=8,TEXT(Data!N597,"00"),""))</f>
        <v>61</v>
      </c>
    </row>
    <row r="598" ht="14.25">
      <c r="A598" s="1">
        <f>IF(ISBLANK(Data!A598),"",Data!A598)</f>
        <v>28108</v>
      </c>
      <c r="B598" s="1">
        <f>IF(ISBLANK(Data!B598),"",Data!B598)</f>
        <v>1</v>
      </c>
      <c r="C598" s="1">
        <f>IF(ISBLANK(Data!C598),"",Data!C598)</f>
        <v>301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3</v>
      </c>
      <c r="G598" s="1" t="str">
        <f>IF(ISBLANK(Data!$F598),"",IF(Data!$F598&gt;=1,TEXT(Data!G598,"00"),""))</f>
        <v>b3</v>
      </c>
      <c r="H598" s="1" t="str">
        <f>IF(ISBLANK(Data!$F598),"",IF(Data!$F598&gt;=2,TEXT(Data!H598,"00"),""))</f>
        <v>01</v>
      </c>
      <c r="I598" s="1" t="str">
        <f>IF(ISBLANK(Data!$F598),"",IF(Data!$F598&gt;=3,TEXT(Data!I598,"00"),""))</f>
        <v>00</v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>
        <f>IF(ISBLANK(Data!A599),"",Data!A599)</f>
        <v>28130</v>
      </c>
      <c r="B599" s="1">
        <f>IF(ISBLANK(Data!B599),"",Data!B599)</f>
        <v>0</v>
      </c>
      <c r="C599" s="1">
        <f>IF(ISBLANK(Data!C599),"",Data!C599)</f>
        <v>401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8</v>
      </c>
      <c r="G599" s="1" t="str">
        <f>IF(ISBLANK(Data!$F599),"",IF(Data!$F599&gt;=1,TEXT(Data!G599,"00"),""))</f>
        <v>4a</v>
      </c>
      <c r="H599" s="1" t="str">
        <f>IF(ISBLANK(Data!$F599),"",IF(Data!$F599&gt;=2,TEXT(Data!H599,"00"),""))</f>
        <v>9a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>00</v>
      </c>
      <c r="K599" s="1" t="str">
        <f>IF(ISBLANK(Data!$F599),"",IF(Data!$F599&gt;=5,TEXT(Data!K599,"00"),""))</f>
        <v>b3</v>
      </c>
      <c r="L599" s="1" t="str">
        <f>IF(ISBLANK(Data!$F599),"",IF(Data!$F599&gt;=6,TEXT(Data!L599,"00"),""))</f>
        <v>01</v>
      </c>
      <c r="M599" s="1" t="str">
        <f>IF(ISBLANK(Data!$F599),"",IF(Data!$F599&gt;=7,TEXT(Data!M599,"00"),""))</f>
        <v>00</v>
      </c>
      <c r="N599" s="1" t="str">
        <f>IF(ISBLANK(Data!$F599),"",IF(Data!$F599&gt;=8,TEXT(Data!N599,"00"),""))</f>
        <v>00</v>
      </c>
    </row>
    <row r="600" ht="14.25">
      <c r="A600" s="1">
        <f>IF(ISBLANK(Data!A600),"",Data!A600)</f>
        <v>28150</v>
      </c>
      <c r="B600" s="1">
        <f>IF(ISBLANK(Data!B600),"",Data!B600)</f>
        <v>0</v>
      </c>
      <c r="C600" s="1">
        <f>IF(ISBLANK(Data!C600),"",Data!C600)</f>
        <v>400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01</v>
      </c>
      <c r="H600" s="1" t="str">
        <f>IF(ISBLANK(Data!$F600),"",IF(Data!$F600&gt;=2,TEXT(Data!H600,"00"),""))</f>
        <v>00</v>
      </c>
      <c r="I600" s="1" t="str">
        <f>IF(ISBLANK(Data!$F600),"",IF(Data!$F600&gt;=3,TEXT(Data!I600,"00"),""))</f>
        <v>2c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28158</v>
      </c>
      <c r="B601" s="1">
        <f>IF(ISBLANK(Data!B601),"",Data!B601)</f>
        <v>1</v>
      </c>
      <c r="C601" s="1">
        <f>IF(ISBLANK(Data!C601),"",Data!C601)</f>
        <v>300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03</v>
      </c>
      <c r="H601" s="1" t="str">
        <f>IF(ISBLANK(Data!$F601),"",IF(Data!$F601&gt;=2,TEXT(Data!H601,"00"),""))</f>
        <v>a5</v>
      </c>
      <c r="I601" s="1" t="str">
        <f>IF(ISBLANK(Data!$F601),"",IF(Data!$F601&gt;=3,TEXT(Data!I601,"00"),""))</f>
        <v>64</v>
      </c>
      <c r="J601" s="1" t="str">
        <f>IF(ISBLANK(Data!$F601),"",IF(Data!$F601&gt;=4,TEXT(Data!J601,"00"),""))</f>
        <v>5a</v>
      </c>
      <c r="K601" s="1" t="str">
        <f>IF(ISBLANK(Data!$F601),"",IF(Data!$F601&gt;=5,TEXT(Data!K601,"00"),""))</f>
        <v>64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64</v>
      </c>
      <c r="N601" s="1" t="str">
        <f>IF(ISBLANK(Data!$F601),"",IF(Data!$F601&gt;=8,TEXT(Data!N601,"00"),""))</f>
        <v>72</v>
      </c>
    </row>
    <row r="602" ht="14.25">
      <c r="A602" s="1">
        <f>IF(ISBLANK(Data!A602),"",Data!A602)</f>
        <v>28158</v>
      </c>
      <c r="B602" s="1">
        <f>IF(ISBLANK(Data!B602),"",Data!B602)</f>
        <v>1</v>
      </c>
      <c r="C602" s="1">
        <f>IF(ISBLANK(Data!C602),"",Data!C602)</f>
        <v>301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3</v>
      </c>
      <c r="G602" s="1" t="str">
        <f>IF(ISBLANK(Data!$F602),"",IF(Data!$F602&gt;=1,TEXT(Data!G602,"00"),""))</f>
        <v>6b</v>
      </c>
      <c r="H602" s="1" t="str">
        <f>IF(ISBLANK(Data!$F602),"",IF(Data!$F602&gt;=2,TEXT(Data!H602,"00"),""))</f>
        <v>02</v>
      </c>
      <c r="I602" s="1" t="str">
        <f>IF(ISBLANK(Data!$F602),"",IF(Data!$F602&gt;=3,TEXT(Data!I602,"00"),""))</f>
        <v>00</v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>
        <f>IF(ISBLANK(Data!A603),"",Data!A603)</f>
        <v>28170</v>
      </c>
      <c r="B603" s="1">
        <f>IF(ISBLANK(Data!B603),"",Data!B603)</f>
        <v>0</v>
      </c>
      <c r="C603" s="1">
        <f>IF(ISBLANK(Data!C603),"",Data!C603)</f>
        <v>201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6</v>
      </c>
      <c r="G603" s="1" t="str">
        <f>IF(ISBLANK(Data!$F603),"",IF(Data!$F603&gt;=1,TEXT(Data!G603,"00"),""))</f>
        <v>96</v>
      </c>
      <c r="H603" s="1" t="str">
        <f>IF(ISBLANK(Data!$F603),"",IF(Data!$F603&gt;=2,TEXT(Data!H603,"00"),""))</f>
        <v>00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>00</v>
      </c>
      <c r="K603" s="1" t="str">
        <f>IF(ISBLANK(Data!$F603),"",IF(Data!$F603&gt;=5,TEXT(Data!K603,"00"),""))</f>
        <v>63</v>
      </c>
      <c r="L603" s="1" t="str">
        <f>IF(ISBLANK(Data!$F603),"",IF(Data!$F603&gt;=6,TEXT(Data!L603,"00"),""))</f>
        <v>00</v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28182</v>
      </c>
      <c r="B604" s="1">
        <f>IF(ISBLANK(Data!B604),"",Data!B604)</f>
        <v>0</v>
      </c>
      <c r="C604" s="1">
        <f>IF(ISBLANK(Data!C604),"",Data!C604)</f>
        <v>203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00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00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28207</v>
      </c>
      <c r="B605" s="1">
        <f>IF(ISBLANK(Data!B605),"",Data!B605)</f>
        <v>1</v>
      </c>
      <c r="C605" s="1">
        <f>IF(ISBLANK(Data!C605),"",Data!C605)</f>
        <v>300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8</v>
      </c>
      <c r="G605" s="1" t="str">
        <f>IF(ISBLANK(Data!$F605),"",IF(Data!$F605&gt;=1,TEXT(Data!G605,"00"),""))</f>
        <v>03</v>
      </c>
      <c r="H605" s="1" t="str">
        <f>IF(ISBLANK(Data!$F605),"",IF(Data!$F605&gt;=2,TEXT(Data!H605,"00"),""))</f>
        <v>a5</v>
      </c>
      <c r="I605" s="1" t="str">
        <f>IF(ISBLANK(Data!$F605),"",IF(Data!$F605&gt;=3,TEXT(Data!I605,"00"),""))</f>
        <v>64</v>
      </c>
      <c r="J605" s="1" t="str">
        <f>IF(ISBLANK(Data!$F605),"",IF(Data!$F605&gt;=4,TEXT(Data!J605,"00"),""))</f>
        <v>5a</v>
      </c>
      <c r="K605" s="1" t="str">
        <f>IF(ISBLANK(Data!$F605),"",IF(Data!$F605&gt;=5,TEXT(Data!K605,"00"),""))</f>
        <v>64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>64</v>
      </c>
      <c r="N605" s="1" t="str">
        <f>IF(ISBLANK(Data!$F605),"",IF(Data!$F605&gt;=8,TEXT(Data!N605,"00"),""))</f>
        <v>63</v>
      </c>
    </row>
    <row r="606" ht="14.25">
      <c r="A606" s="1">
        <f>IF(ISBLANK(Data!A606),"",Data!A606)</f>
        <v>28208</v>
      </c>
      <c r="B606" s="1">
        <f>IF(ISBLANK(Data!B606),"",Data!B606)</f>
        <v>1</v>
      </c>
      <c r="C606" s="1">
        <f>IF(ISBLANK(Data!C606),"",Data!C606)</f>
        <v>301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3</v>
      </c>
      <c r="G606" s="1" t="str">
        <f>IF(ISBLANK(Data!$F606),"",IF(Data!$F606&gt;=1,TEXT(Data!G606,"00"),""))</f>
        <v>96</v>
      </c>
      <c r="H606" s="1" t="str">
        <f>IF(ISBLANK(Data!$F606),"",IF(Data!$F606&gt;=2,TEXT(Data!H606,"00"),""))</f>
        <v>03</v>
      </c>
      <c r="I606" s="1" t="str">
        <f>IF(ISBLANK(Data!$F606),"",IF(Data!$F606&gt;=3,TEXT(Data!I606,"00"),""))</f>
        <v>00</v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>
        <f>IF(ISBLANK(Data!A607),"",Data!A607)</f>
        <v>28211</v>
      </c>
      <c r="B607" s="1">
        <f>IF(ISBLANK(Data!B607),"",Data!B607)</f>
        <v>0</v>
      </c>
      <c r="C607" s="1">
        <f>IF(ISBLANK(Data!C607),"",Data!C607)</f>
        <v>403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8</v>
      </c>
      <c r="G607" s="1" t="str">
        <f>IF(ISBLANK(Data!$F607),"",IF(Data!$F607&gt;=1,TEXT(Data!G607,"00"),""))</f>
        <v>63</v>
      </c>
      <c r="H607" s="1" t="str">
        <f>IF(ISBLANK(Data!$F607),"",IF(Data!$F607&gt;=2,TEXT(Data!H607,"00"),""))</f>
        <v>00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>00</v>
      </c>
      <c r="K607" s="1" t="str">
        <f>IF(ISBLANK(Data!$F607),"",IF(Data!$F607&gt;=5,TEXT(Data!K607,"00"),""))</f>
        <v>94</v>
      </c>
      <c r="L607" s="1" t="str">
        <f>IF(ISBLANK(Data!$F607),"",IF(Data!$F607&gt;=6,TEXT(Data!L607,"00"),""))</f>
        <v>e0</v>
      </c>
      <c r="M607" s="1" t="str">
        <f>IF(ISBLANK(Data!$F607),"",IF(Data!$F607&gt;=7,TEXT(Data!M607,"00"),""))</f>
        <v>09</v>
      </c>
      <c r="N607" s="1" t="str">
        <f>IF(ISBLANK(Data!$F607),"",IF(Data!$F607&gt;=8,TEXT(Data!N607,"00"),""))</f>
        <v>00</v>
      </c>
    </row>
    <row r="608" ht="14.25">
      <c r="A608" s="1">
        <f>IF(ISBLANK(Data!A608),"",Data!A608)</f>
        <v>28231</v>
      </c>
      <c r="B608" s="1">
        <f>IF(ISBLANK(Data!B608),"",Data!B608)</f>
        <v>0</v>
      </c>
      <c r="C608" s="1">
        <f>IF(ISBLANK(Data!C608),"",Data!C608)</f>
        <v>401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4f</v>
      </c>
      <c r="H608" s="1" t="str">
        <f>IF(ISBLANK(Data!$F608),"",IF(Data!$F608&gt;=2,TEXT(Data!H608,"00"),""))</f>
        <v>9a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f9</v>
      </c>
      <c r="L608" s="1" t="str">
        <f>IF(ISBLANK(Data!$F608),"",IF(Data!$F608&gt;=6,TEXT(Data!L608,"00"),""))</f>
        <v>01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28251</v>
      </c>
      <c r="B609" s="1">
        <f>IF(ISBLANK(Data!B609),"",Data!B609)</f>
        <v>0</v>
      </c>
      <c r="C609" s="1">
        <f>IF(ISBLANK(Data!C609),"",Data!C609)</f>
        <v>400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01</v>
      </c>
      <c r="H609" s="1" t="str">
        <f>IF(ISBLANK(Data!$F609),"",IF(Data!$F609&gt;=2,TEXT(Data!H609,"00"),""))</f>
        <v>00</v>
      </c>
      <c r="I609" s="1" t="str">
        <f>IF(ISBLANK(Data!$F609),"",IF(Data!$F609&gt;=3,TEXT(Data!I609,"00"),""))</f>
        <v>2c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00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28257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a5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64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64</v>
      </c>
      <c r="N610" s="1" t="str">
        <f>IF(ISBLANK(Data!$F610),"",IF(Data!$F610&gt;=8,TEXT(Data!N610,"00"),""))</f>
        <v>74</v>
      </c>
    </row>
    <row r="611" ht="14.25">
      <c r="A611" s="1">
        <f>IF(ISBLANK(Data!A611),"",Data!A611)</f>
        <v>28258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28270</v>
      </c>
      <c r="B612" s="1">
        <f>IF(ISBLANK(Data!B612),"",Data!B612)</f>
        <v>0</v>
      </c>
      <c r="C612" s="1">
        <f>IF(ISBLANK(Data!C612),"",Data!C612)</f>
        <v>201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6</v>
      </c>
      <c r="G612" s="1" t="str">
        <f>IF(ISBLANK(Data!$F612),"",IF(Data!$F612&gt;=1,TEXT(Data!G612,"00"),""))</f>
        <v>96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00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63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>
        <f>IF(ISBLANK(Data!A613),"",Data!A613)</f>
        <v>28282</v>
      </c>
      <c r="B613" s="1">
        <f>IF(ISBLANK(Data!B613),"",Data!B613)</f>
        <v>0</v>
      </c>
      <c r="C613" s="1">
        <f>IF(ISBLANK(Data!C613),"",Data!C613)</f>
        <v>203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8</v>
      </c>
      <c r="G613" s="1" t="str">
        <f>IF(ISBLANK(Data!$F613),"",IF(Data!$F613&gt;=1,TEXT(Data!G613,"00"),""))</f>
        <v>00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00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>00</v>
      </c>
      <c r="N613" s="1" t="str">
        <f>IF(ISBLANK(Data!$F613),"",IF(Data!$F613&gt;=8,TEXT(Data!N613,"00"),""))</f>
        <v>00</v>
      </c>
    </row>
    <row r="614" ht="14.25">
      <c r="A614" s="1">
        <f>IF(ISBLANK(Data!A614),"",Data!A614)</f>
        <v>28307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a5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64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64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28308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28331</v>
      </c>
      <c r="B616" s="1">
        <f>IF(ISBLANK(Data!B616),"",Data!B616)</f>
        <v>0</v>
      </c>
      <c r="C616" s="1">
        <f>IF(ISBLANK(Data!C616),"",Data!C616)</f>
        <v>401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4f</v>
      </c>
      <c r="H616" s="1" t="str">
        <f>IF(ISBLANK(Data!$F616),"",IF(Data!$F616&gt;=2,TEXT(Data!H616,"00"),""))</f>
        <v>9a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f9</v>
      </c>
      <c r="L616" s="1" t="str">
        <f>IF(ISBLANK(Data!$F616),"",IF(Data!$F616&gt;=6,TEXT(Data!L616,"00"),""))</f>
        <v>01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28351</v>
      </c>
      <c r="B617" s="1">
        <f>IF(ISBLANK(Data!B617),"",Data!B617)</f>
        <v>0</v>
      </c>
      <c r="C617" s="1">
        <f>IF(ISBLANK(Data!C617),"",Data!C617)</f>
        <v>400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01</v>
      </c>
      <c r="H617" s="1" t="str">
        <f>IF(ISBLANK(Data!$F617),"",IF(Data!$F617&gt;=2,TEXT(Data!H617,"00"),""))</f>
        <v>00</v>
      </c>
      <c r="I617" s="1" t="str">
        <f>IF(ISBLANK(Data!$F617),"",IF(Data!$F617&gt;=3,TEXT(Data!I617,"00"),""))</f>
        <v>2c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00</v>
      </c>
      <c r="L617" s="1" t="str">
        <f>IF(ISBLANK(Data!$F617),"",IF(Data!$F617&gt;=6,TEXT(Data!L617,"00"),""))</f>
        <v>00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28357</v>
      </c>
      <c r="B618" s="1">
        <f>IF(ISBLANK(Data!B618),"",Data!B618)</f>
        <v>1</v>
      </c>
      <c r="C618" s="1">
        <f>IF(ISBLANK(Data!C618),"",Data!C618)</f>
        <v>300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03</v>
      </c>
      <c r="H618" s="1" t="str">
        <f>IF(ISBLANK(Data!$F618),"",IF(Data!$F618&gt;=2,TEXT(Data!H618,"00"),""))</f>
        <v>a5</v>
      </c>
      <c r="I618" s="1" t="str">
        <f>IF(ISBLANK(Data!$F618),"",IF(Data!$F618&gt;=3,TEXT(Data!I618,"00"),""))</f>
        <v>64</v>
      </c>
      <c r="J618" s="1" t="str">
        <f>IF(ISBLANK(Data!$F618),"",IF(Data!$F618&gt;=4,TEXT(Data!J618,"00"),""))</f>
        <v>5a</v>
      </c>
      <c r="K618" s="1" t="str">
        <f>IF(ISBLANK(Data!$F618),"",IF(Data!$F618&gt;=5,TEXT(Data!K618,"00"),""))</f>
        <v>64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64</v>
      </c>
      <c r="N618" s="1" t="str">
        <f>IF(ISBLANK(Data!$F618),"",IF(Data!$F618&gt;=8,TEXT(Data!N618,"00"),""))</f>
        <v>76</v>
      </c>
    </row>
    <row r="619" ht="14.25">
      <c r="A619" s="1">
        <f>IF(ISBLANK(Data!A619),"",Data!A619)</f>
        <v>28358</v>
      </c>
      <c r="B619" s="1">
        <f>IF(ISBLANK(Data!B619),"",Data!B619)</f>
        <v>1</v>
      </c>
      <c r="C619" s="1">
        <f>IF(ISBLANK(Data!C619),"",Data!C619)</f>
        <v>301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3</v>
      </c>
      <c r="G619" s="1" t="str">
        <f>IF(ISBLANK(Data!$F619),"",IF(Data!$F619&gt;=1,TEXT(Data!G619,"00"),""))</f>
        <v>f5</v>
      </c>
      <c r="H619" s="1" t="str">
        <f>IF(ISBLANK(Data!$F619),"",IF(Data!$F619&gt;=2,TEXT(Data!H619,"00"),""))</f>
        <v>06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28370</v>
      </c>
      <c r="B620" s="1">
        <f>IF(ISBLANK(Data!B620),"",Data!B620)</f>
        <v>0</v>
      </c>
      <c r="C620" s="1">
        <f>IF(ISBLANK(Data!C620),"",Data!C620)</f>
        <v>201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6</v>
      </c>
      <c r="G620" s="1" t="str">
        <f>IF(ISBLANK(Data!$F620),"",IF(Data!$F620&gt;=1,TEXT(Data!G620,"00"),""))</f>
        <v>96</v>
      </c>
      <c r="H620" s="1" t="str">
        <f>IF(ISBLANK(Data!$F620),"",IF(Data!$F620&gt;=2,TEXT(Data!H620,"00"),""))</f>
        <v>00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63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>
        <f>IF(ISBLANK(Data!A621),"",Data!A621)</f>
        <v>28382</v>
      </c>
      <c r="B621" s="1">
        <f>IF(ISBLANK(Data!B621),"",Data!B621)</f>
        <v>0</v>
      </c>
      <c r="C621" s="1">
        <f>IF(ISBLANK(Data!C621),"",Data!C621)</f>
        <v>203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00</v>
      </c>
      <c r="H621" s="1" t="str">
        <f>IF(ISBLANK(Data!$F621),"",IF(Data!$F621&gt;=2,TEXT(Data!H621,"00"),""))</f>
        <v>00</v>
      </c>
      <c r="I621" s="1" t="str">
        <f>IF(ISBLANK(Data!$F621),"",IF(Data!$F621&gt;=3,TEXT(Data!I621,"00"),""))</f>
        <v>00</v>
      </c>
      <c r="J621" s="1" t="str">
        <f>IF(ISBLANK(Data!$F621),"",IF(Data!$F621&gt;=4,TEXT(Data!J621,"00"),""))</f>
        <v>00</v>
      </c>
      <c r="K621" s="1" t="str">
        <f>IF(ISBLANK(Data!$F621),"",IF(Data!$F621&gt;=5,TEXT(Data!K621,"00"),""))</f>
        <v>00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00</v>
      </c>
      <c r="N621" s="1" t="str">
        <f>IF(ISBLANK(Data!$F621),"",IF(Data!$F621&gt;=8,TEXT(Data!N621,"00"),""))</f>
        <v>00</v>
      </c>
    </row>
    <row r="622" ht="14.25">
      <c r="A622" s="1">
        <f>IF(ISBLANK(Data!A622),"",Data!A622)</f>
        <v>28408</v>
      </c>
      <c r="B622" s="1">
        <f>IF(ISBLANK(Data!B622),"",Data!B622)</f>
        <v>1</v>
      </c>
      <c r="C622" s="1">
        <f>IF(ISBLANK(Data!C622),"",Data!C622)</f>
        <v>300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8</v>
      </c>
      <c r="G622" s="1" t="str">
        <f>IF(ISBLANK(Data!$F622),"",IF(Data!$F622&gt;=1,TEXT(Data!G622,"00"),""))</f>
        <v>03</v>
      </c>
      <c r="H622" s="1" t="str">
        <f>IF(ISBLANK(Data!$F622),"",IF(Data!$F622&gt;=2,TEXT(Data!H622,"00"),""))</f>
        <v>a5</v>
      </c>
      <c r="I622" s="1" t="str">
        <f>IF(ISBLANK(Data!$F622),"",IF(Data!$F622&gt;=3,TEXT(Data!I622,"00"),""))</f>
        <v>64</v>
      </c>
      <c r="J622" s="1" t="str">
        <f>IF(ISBLANK(Data!$F622),"",IF(Data!$F622&gt;=4,TEXT(Data!J622,"00"),""))</f>
        <v>5a</v>
      </c>
      <c r="K622" s="1" t="str">
        <f>IF(ISBLANK(Data!$F622),"",IF(Data!$F622&gt;=5,TEXT(Data!K622,"00"),""))</f>
        <v>64</v>
      </c>
      <c r="L622" s="1" t="str">
        <f>IF(ISBLANK(Data!$F622),"",IF(Data!$F622&gt;=6,TEXT(Data!L622,"00"),""))</f>
        <v>00</v>
      </c>
      <c r="M622" s="1" t="str">
        <f>IF(ISBLANK(Data!$F622),"",IF(Data!$F622&gt;=7,TEXT(Data!M622,"00"),""))</f>
        <v>64</v>
      </c>
      <c r="N622" s="1" t="str">
        <f>IF(ISBLANK(Data!$F622),"",IF(Data!$F622&gt;=8,TEXT(Data!N622,"00"),""))</f>
        <v>67</v>
      </c>
    </row>
    <row r="623" ht="14.25">
      <c r="A623" s="1">
        <f>IF(ISBLANK(Data!A623),"",Data!A623)</f>
        <v>28408</v>
      </c>
      <c r="B623" s="1">
        <f>IF(ISBLANK(Data!B623),"",Data!B623)</f>
        <v>1</v>
      </c>
      <c r="C623" s="1">
        <f>IF(ISBLANK(Data!C623),"",Data!C623)</f>
        <v>301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3</v>
      </c>
      <c r="G623" s="1" t="str">
        <f>IF(ISBLANK(Data!$F623),"",IF(Data!$F623&gt;=1,TEXT(Data!G623,"00"),""))</f>
        <v>b8</v>
      </c>
      <c r="H623" s="1" t="str">
        <f>IF(ISBLANK(Data!$F623),"",IF(Data!$F623&gt;=2,TEXT(Data!H623,"00"),""))</f>
        <v>07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>
        <f>IF(ISBLANK(Data!A624),"",Data!A624)</f>
        <v>28431</v>
      </c>
      <c r="B624" s="1">
        <f>IF(ISBLANK(Data!B624),"",Data!B624)</f>
        <v>0</v>
      </c>
      <c r="C624" s="1">
        <f>IF(ISBLANK(Data!C624),"",Data!C624)</f>
        <v>401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4f</v>
      </c>
      <c r="H624" s="1" t="str">
        <f>IF(ISBLANK(Data!$F624),"",IF(Data!$F624&gt;=2,TEXT(Data!H624,"00"),""))</f>
        <v>9a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1b</v>
      </c>
      <c r="L624" s="1" t="str">
        <f>IF(ISBLANK(Data!$F624),"",IF(Data!$F624&gt;=6,TEXT(Data!L624,"00"),""))</f>
        <v>02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28451</v>
      </c>
      <c r="B625" s="1">
        <f>IF(ISBLANK(Data!B625),"",Data!B625)</f>
        <v>0</v>
      </c>
      <c r="C625" s="1">
        <f>IF(ISBLANK(Data!C625),"",Data!C625)</f>
        <v>400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01</v>
      </c>
      <c r="H625" s="1" t="str">
        <f>IF(ISBLANK(Data!$F625),"",IF(Data!$F625&gt;=2,TEXT(Data!H625,"00"),""))</f>
        <v>00</v>
      </c>
      <c r="I625" s="1" t="str">
        <f>IF(ISBLANK(Data!$F625),"",IF(Data!$F625&gt;=3,TEXT(Data!I625,"00"),""))</f>
        <v>2c</v>
      </c>
      <c r="J625" s="1" t="str">
        <f>IF(ISBLANK(Data!$F625),"",IF(Data!$F625&gt;=4,TEXT(Data!J625,"00"),""))</f>
        <v>00</v>
      </c>
      <c r="K625" s="1" t="str">
        <f>IF(ISBLANK(Data!$F625),"",IF(Data!$F625&gt;=5,TEXT(Data!K625,"00"),""))</f>
        <v>00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00</v>
      </c>
      <c r="N625" s="1" t="str">
        <f>IF(ISBLANK(Data!$F625),"",IF(Data!$F625&gt;=8,TEXT(Data!N625,"00"),""))</f>
        <v>00</v>
      </c>
    </row>
    <row r="626" ht="14.25">
      <c r="A626" s="1">
        <f>IF(ISBLANK(Data!A626),"",Data!A626)</f>
        <v>28457</v>
      </c>
      <c r="B626" s="1">
        <f>IF(ISBLANK(Data!B626),"",Data!B626)</f>
        <v>1</v>
      </c>
      <c r="C626" s="1">
        <f>IF(ISBLANK(Data!C626),"",Data!C626)</f>
        <v>300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8</v>
      </c>
      <c r="G626" s="1" t="str">
        <f>IF(ISBLANK(Data!$F626),"",IF(Data!$F626&gt;=1,TEXT(Data!G626,"00"),""))</f>
        <v>03</v>
      </c>
      <c r="H626" s="1" t="str">
        <f>IF(ISBLANK(Data!$F626),"",IF(Data!$F626&gt;=2,TEXT(Data!H626,"00"),""))</f>
        <v>a5</v>
      </c>
      <c r="I626" s="1" t="str">
        <f>IF(ISBLANK(Data!$F626),"",IF(Data!$F626&gt;=3,TEXT(Data!I626,"00"),""))</f>
        <v>64</v>
      </c>
      <c r="J626" s="1" t="str">
        <f>IF(ISBLANK(Data!$F626),"",IF(Data!$F626&gt;=4,TEXT(Data!J626,"00"),""))</f>
        <v>5a</v>
      </c>
      <c r="K626" s="1" t="str">
        <f>IF(ISBLANK(Data!$F626),"",IF(Data!$F626&gt;=5,TEXT(Data!K626,"00"),""))</f>
        <v>64</v>
      </c>
      <c r="L626" s="1" t="str">
        <f>IF(ISBLANK(Data!$F626),"",IF(Data!$F626&gt;=6,TEXT(Data!L626,"00"),""))</f>
        <v>00</v>
      </c>
      <c r="M626" s="1" t="str">
        <f>IF(ISBLANK(Data!$F626),"",IF(Data!$F626&gt;=7,TEXT(Data!M626,"00"),""))</f>
        <v>64</v>
      </c>
      <c r="N626" s="1" t="str">
        <f>IF(ISBLANK(Data!$F626),"",IF(Data!$F626&gt;=8,TEXT(Data!N626,"00"),""))</f>
        <v>f8</v>
      </c>
    </row>
    <row r="627" ht="14.25">
      <c r="A627" s="1">
        <f>IF(ISBLANK(Data!A627),"",Data!A627)</f>
        <v>28458</v>
      </c>
      <c r="B627" s="1">
        <f>IF(ISBLANK(Data!B627),"",Data!B627)</f>
        <v>1</v>
      </c>
      <c r="C627" s="1">
        <f>IF(ISBLANK(Data!C627),"",Data!C627)</f>
        <v>301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3</v>
      </c>
      <c r="G627" s="1" t="str">
        <f>IF(ISBLANK(Data!$F627),"",IF(Data!$F627&gt;=1,TEXT(Data!G627,"00"),""))</f>
        <v>80</v>
      </c>
      <c r="H627" s="1" t="str">
        <f>IF(ISBLANK(Data!$F627),"",IF(Data!$F627&gt;=2,TEXT(Data!H627,"00"),""))</f>
        <v>08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>
        <f>IF(ISBLANK(Data!A628),"",Data!A628)</f>
        <v>28470</v>
      </c>
      <c r="B628" s="1">
        <f>IF(ISBLANK(Data!B628),"",Data!B628)</f>
        <v>0</v>
      </c>
      <c r="C628" s="1">
        <f>IF(ISBLANK(Data!C628),"",Data!C628)</f>
        <v>201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6</v>
      </c>
      <c r="G628" s="1" t="str">
        <f>IF(ISBLANK(Data!$F628),"",IF(Data!$F628&gt;=1,TEXT(Data!G628,"00"),""))</f>
        <v>96</v>
      </c>
      <c r="H628" s="1" t="str">
        <f>IF(ISBLANK(Data!$F628),"",IF(Data!$F628&gt;=2,TEXT(Data!H628,"00"),""))</f>
        <v>00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63</v>
      </c>
      <c r="L628" s="1" t="str">
        <f>IF(ISBLANK(Data!$F628),"",IF(Data!$F628&gt;=6,TEXT(Data!L628,"00"),""))</f>
        <v>00</v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>
        <f>IF(ISBLANK(Data!A629),"",Data!A629)</f>
        <v>28482</v>
      </c>
      <c r="B629" s="1">
        <f>IF(ISBLANK(Data!B629),"",Data!B629)</f>
        <v>0</v>
      </c>
      <c r="C629" s="1">
        <f>IF(ISBLANK(Data!C629),"",Data!C629)</f>
        <v>203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00</v>
      </c>
      <c r="H629" s="1" t="str">
        <f>IF(ISBLANK(Data!$F629),"",IF(Data!$F629&gt;=2,TEXT(Data!H629,"00"),""))</f>
        <v>00</v>
      </c>
      <c r="I629" s="1" t="str">
        <f>IF(ISBLANK(Data!$F629),"",IF(Data!$F629&gt;=3,TEXT(Data!I629,"00"),""))</f>
        <v>00</v>
      </c>
      <c r="J629" s="1" t="str">
        <f>IF(ISBLANK(Data!$F629),"",IF(Data!$F629&gt;=4,TEXT(Data!J629,"00"),""))</f>
        <v>00</v>
      </c>
      <c r="K629" s="1" t="str">
        <f>IF(ISBLANK(Data!$F629),"",IF(Data!$F629&gt;=5,TEXT(Data!K629,"00"),""))</f>
        <v>00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00</v>
      </c>
      <c r="N629" s="1" t="str">
        <f>IF(ISBLANK(Data!$F629),"",IF(Data!$F629&gt;=8,TEXT(Data!N629,"00"),""))</f>
        <v>00</v>
      </c>
    </row>
    <row r="630" ht="14.25">
      <c r="A630" s="1">
        <f>IF(ISBLANK(Data!A630),"",Data!A630)</f>
        <v>28507</v>
      </c>
      <c r="B630" s="1">
        <f>IF(ISBLANK(Data!B630),"",Data!B630)</f>
        <v>1</v>
      </c>
      <c r="C630" s="1">
        <f>IF(ISBLANK(Data!C630),"",Data!C630)</f>
        <v>300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8</v>
      </c>
      <c r="G630" s="1" t="str">
        <f>IF(ISBLANK(Data!$F630),"",IF(Data!$F630&gt;=1,TEXT(Data!G630,"00"),""))</f>
        <v>03</v>
      </c>
      <c r="H630" s="1" t="str">
        <f>IF(ISBLANK(Data!$F630),"",IF(Data!$F630&gt;=2,TEXT(Data!H630,"00"),""))</f>
        <v>a5</v>
      </c>
      <c r="I630" s="1" t="str">
        <f>IF(ISBLANK(Data!$F630),"",IF(Data!$F630&gt;=3,TEXT(Data!I630,"00"),""))</f>
        <v>64</v>
      </c>
      <c r="J630" s="1" t="str">
        <f>IF(ISBLANK(Data!$F630),"",IF(Data!$F630&gt;=4,TEXT(Data!J630,"00"),""))</f>
        <v>5a</v>
      </c>
      <c r="K630" s="1" t="str">
        <f>IF(ISBLANK(Data!$F630),"",IF(Data!$F630&gt;=5,TEXT(Data!K630,"00"),""))</f>
        <v>64</v>
      </c>
      <c r="L630" s="1" t="str">
        <f>IF(ISBLANK(Data!$F630),"",IF(Data!$F630&gt;=6,TEXT(Data!L630,"00"),""))</f>
        <v>00</v>
      </c>
      <c r="M630" s="1" t="str">
        <f>IF(ISBLANK(Data!$F630),"",IF(Data!$F630&gt;=7,TEXT(Data!M630,"00"),""))</f>
        <v>64</v>
      </c>
      <c r="N630" s="1" t="str">
        <f>IF(ISBLANK(Data!$F630),"",IF(Data!$F630&gt;=8,TEXT(Data!N630,"00"),""))</f>
        <v>e9</v>
      </c>
    </row>
    <row r="631" ht="14.25">
      <c r="A631" s="1">
        <f>IF(ISBLANK(Data!A631),"",Data!A631)</f>
        <v>28508</v>
      </c>
      <c r="B631" s="1">
        <f>IF(ISBLANK(Data!B631),"",Data!B631)</f>
        <v>1</v>
      </c>
      <c r="C631" s="1">
        <f>IF(ISBLANK(Data!C631),"",Data!C631)</f>
        <v>301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3</v>
      </c>
      <c r="G631" s="1" t="str">
        <f>IF(ISBLANK(Data!$F631),"",IF(Data!$F631&gt;=1,TEXT(Data!G631,"00"),""))</f>
        <v>88</v>
      </c>
      <c r="H631" s="1" t="str">
        <f>IF(ISBLANK(Data!$F631),"",IF(Data!$F631&gt;=2,TEXT(Data!H631,"00"),""))</f>
        <v>09</v>
      </c>
      <c r="I631" s="1" t="str">
        <f>IF(ISBLANK(Data!$F631),"",IF(Data!$F631&gt;=3,TEXT(Data!I631,"00"),""))</f>
        <v>00</v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>
        <f>IF(ISBLANK(Data!A632),"",Data!A632)</f>
        <v>28531</v>
      </c>
      <c r="B632" s="1">
        <f>IF(ISBLANK(Data!B632),"",Data!B632)</f>
        <v>0</v>
      </c>
      <c r="C632" s="1">
        <f>IF(ISBLANK(Data!C632),"",Data!C632)</f>
        <v>401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8</v>
      </c>
      <c r="G632" s="1" t="str">
        <f>IF(ISBLANK(Data!$F632),"",IF(Data!$F632&gt;=1,TEXT(Data!G632,"00"),""))</f>
        <v>44</v>
      </c>
      <c r="H632" s="1" t="str">
        <f>IF(ISBLANK(Data!$F632),"",IF(Data!$F632&gt;=2,TEXT(Data!H632,"00"),""))</f>
        <v>9a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1b</v>
      </c>
      <c r="L632" s="1" t="str">
        <f>IF(ISBLANK(Data!$F632),"",IF(Data!$F632&gt;=6,TEXT(Data!L632,"00"),""))</f>
        <v>02</v>
      </c>
      <c r="M632" s="1" t="str">
        <f>IF(ISBLANK(Data!$F632),"",IF(Data!$F632&gt;=7,TEXT(Data!M632,"00"),""))</f>
        <v>00</v>
      </c>
      <c r="N632" s="1" t="str">
        <f>IF(ISBLANK(Data!$F632),"",IF(Data!$F632&gt;=8,TEXT(Data!N632,"00"),""))</f>
        <v>00</v>
      </c>
    </row>
    <row r="633" ht="14.25">
      <c r="A633" s="1">
        <f>IF(ISBLANK(Data!A633),"",Data!A633)</f>
        <v>28551</v>
      </c>
      <c r="B633" s="1">
        <f>IF(ISBLANK(Data!B633),"",Data!B633)</f>
        <v>0</v>
      </c>
      <c r="C633" s="1">
        <f>IF(ISBLANK(Data!C633),"",Data!C633)</f>
        <v>400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01</v>
      </c>
      <c r="H633" s="1" t="str">
        <f>IF(ISBLANK(Data!$F633),"",IF(Data!$F633&gt;=2,TEXT(Data!H633,"00"),""))</f>
        <v>00</v>
      </c>
      <c r="I633" s="1" t="str">
        <f>IF(ISBLANK(Data!$F633),"",IF(Data!$F633&gt;=3,TEXT(Data!I633,"00"),""))</f>
        <v>2c</v>
      </c>
      <c r="J633" s="1" t="str">
        <f>IF(ISBLANK(Data!$F633),"",IF(Data!$F633&gt;=4,TEXT(Data!J633,"00"),""))</f>
        <v>00</v>
      </c>
      <c r="K633" s="1" t="str">
        <f>IF(ISBLANK(Data!$F633),"",IF(Data!$F633&gt;=5,TEXT(Data!K633,"00"),""))</f>
        <v>00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00</v>
      </c>
      <c r="N633" s="1" t="str">
        <f>IF(ISBLANK(Data!$F633),"",IF(Data!$F633&gt;=8,TEXT(Data!N633,"00"),""))</f>
        <v>00</v>
      </c>
    </row>
    <row r="634" ht="14.25">
      <c r="A634" s="1">
        <f>IF(ISBLANK(Data!A634),"",Data!A634)</f>
        <v>28557</v>
      </c>
      <c r="B634" s="1">
        <f>IF(ISBLANK(Data!B634),"",Data!B634)</f>
        <v>1</v>
      </c>
      <c r="C634" s="1">
        <f>IF(ISBLANK(Data!C634),"",Data!C634)</f>
        <v>300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8</v>
      </c>
      <c r="G634" s="1" t="str">
        <f>IF(ISBLANK(Data!$F634),"",IF(Data!$F634&gt;=1,TEXT(Data!G634,"00"),""))</f>
        <v>03</v>
      </c>
      <c r="H634" s="1" t="str">
        <f>IF(ISBLANK(Data!$F634),"",IF(Data!$F634&gt;=2,TEXT(Data!H634,"00"),""))</f>
        <v>a5</v>
      </c>
      <c r="I634" s="1" t="str">
        <f>IF(ISBLANK(Data!$F634),"",IF(Data!$F634&gt;=3,TEXT(Data!I634,"00"),""))</f>
        <v>64</v>
      </c>
      <c r="J634" s="1" t="str">
        <f>IF(ISBLANK(Data!$F634),"",IF(Data!$F634&gt;=4,TEXT(Data!J634,"00"),""))</f>
        <v>5a</v>
      </c>
      <c r="K634" s="1" t="str">
        <f>IF(ISBLANK(Data!$F634),"",IF(Data!$F634&gt;=5,TEXT(Data!K634,"00"),""))</f>
        <v>64</v>
      </c>
      <c r="L634" s="1" t="str">
        <f>IF(ISBLANK(Data!$F634),"",IF(Data!$F634&gt;=6,TEXT(Data!L634,"00"),""))</f>
        <v>00</v>
      </c>
      <c r="M634" s="1" t="str">
        <f>IF(ISBLANK(Data!$F634),"",IF(Data!$F634&gt;=7,TEXT(Data!M634,"00"),""))</f>
        <v>64</v>
      </c>
      <c r="N634" s="1" t="str">
        <f>IF(ISBLANK(Data!$F634),"",IF(Data!$F634&gt;=8,TEXT(Data!N634,"00"),""))</f>
        <v>fa</v>
      </c>
    </row>
    <row r="635" ht="14.25">
      <c r="A635" s="1">
        <f>IF(ISBLANK(Data!A635),"",Data!A635)</f>
        <v>28558</v>
      </c>
      <c r="B635" s="1">
        <f>IF(ISBLANK(Data!B635),"",Data!B635)</f>
        <v>1</v>
      </c>
      <c r="C635" s="1">
        <f>IF(ISBLANK(Data!C635),"",Data!C635)</f>
        <v>301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3</v>
      </c>
      <c r="G635" s="1" t="str">
        <f>IF(ISBLANK(Data!$F635),"",IF(Data!$F635&gt;=1,TEXT(Data!G635,"00"),""))</f>
        <v>c6</v>
      </c>
      <c r="H635" s="1" t="str">
        <f>IF(ISBLANK(Data!$F635),"",IF(Data!$F635&gt;=2,TEXT(Data!H635,"00"),""))</f>
        <v>a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>
        <f>IF(ISBLANK(Data!A636),"",Data!A636)</f>
        <v>28570</v>
      </c>
      <c r="B636" s="1">
        <f>IF(ISBLANK(Data!B636),"",Data!B636)</f>
        <v>0</v>
      </c>
      <c r="C636" s="1">
        <f>IF(ISBLANK(Data!C636),"",Data!C636)</f>
        <v>201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6</v>
      </c>
      <c r="G636" s="1" t="str">
        <f>IF(ISBLANK(Data!$F636),"",IF(Data!$F636&gt;=1,TEXT(Data!G636,"00"),""))</f>
        <v>96</v>
      </c>
      <c r="H636" s="1" t="str">
        <f>IF(ISBLANK(Data!$F636),"",IF(Data!$F636&gt;=2,TEXT(Data!H636,"00"),""))</f>
        <v>00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63</v>
      </c>
      <c r="L636" s="1" t="str">
        <f>IF(ISBLANK(Data!$F636),"",IF(Data!$F636&gt;=6,TEXT(Data!L636,"00"),""))</f>
        <v>00</v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>
        <f>IF(ISBLANK(Data!A637),"",Data!A637)</f>
        <v>28582</v>
      </c>
      <c r="B637" s="1">
        <f>IF(ISBLANK(Data!B637),"",Data!B637)</f>
        <v>0</v>
      </c>
      <c r="C637" s="1">
        <f>IF(ISBLANK(Data!C637),"",Data!C637)</f>
        <v>203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00</v>
      </c>
      <c r="H637" s="1" t="str">
        <f>IF(ISBLANK(Data!$F637),"",IF(Data!$F637&gt;=2,TEXT(Data!H637,"00"),""))</f>
        <v>00</v>
      </c>
      <c r="I637" s="1" t="str">
        <f>IF(ISBLANK(Data!$F637),"",IF(Data!$F637&gt;=3,TEXT(Data!I637,"00"),""))</f>
        <v>00</v>
      </c>
      <c r="J637" s="1" t="str">
        <f>IF(ISBLANK(Data!$F637),"",IF(Data!$F637&gt;=4,TEXT(Data!J637,"00"),""))</f>
        <v>00</v>
      </c>
      <c r="K637" s="1" t="str">
        <f>IF(ISBLANK(Data!$F637),"",IF(Data!$F637&gt;=5,TEXT(Data!K637,"00"),""))</f>
        <v>00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00</v>
      </c>
      <c r="N637" s="1" t="str">
        <f>IF(ISBLANK(Data!$F637),"",IF(Data!$F637&gt;=8,TEXT(Data!N637,"00"),""))</f>
        <v>00</v>
      </c>
    </row>
    <row r="638" ht="14.25">
      <c r="A638" s="1">
        <f>IF(ISBLANK(Data!A638),"",Data!A638)</f>
        <v>28607</v>
      </c>
      <c r="B638" s="1">
        <f>IF(ISBLANK(Data!B638),"",Data!B638)</f>
        <v>1</v>
      </c>
      <c r="C638" s="1">
        <f>IF(ISBLANK(Data!C638),"",Data!C638)</f>
        <v>300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8</v>
      </c>
      <c r="G638" s="1" t="str">
        <f>IF(ISBLANK(Data!$F638),"",IF(Data!$F638&gt;=1,TEXT(Data!G638,"00"),""))</f>
        <v>03</v>
      </c>
      <c r="H638" s="1" t="str">
        <f>IF(ISBLANK(Data!$F638),"",IF(Data!$F638&gt;=2,TEXT(Data!H638,"00"),""))</f>
        <v>a5</v>
      </c>
      <c r="I638" s="1" t="str">
        <f>IF(ISBLANK(Data!$F638),"",IF(Data!$F638&gt;=3,TEXT(Data!I638,"00"),""))</f>
        <v>64</v>
      </c>
      <c r="J638" s="1" t="str">
        <f>IF(ISBLANK(Data!$F638),"",IF(Data!$F638&gt;=4,TEXT(Data!J638,"00"),""))</f>
        <v>5a</v>
      </c>
      <c r="K638" s="1" t="str">
        <f>IF(ISBLANK(Data!$F638),"",IF(Data!$F638&gt;=5,TEXT(Data!K638,"00"),""))</f>
        <v>64</v>
      </c>
      <c r="L638" s="1" t="str">
        <f>IF(ISBLANK(Data!$F638),"",IF(Data!$F638&gt;=6,TEXT(Data!L638,"00"),""))</f>
        <v>00</v>
      </c>
      <c r="M638" s="1" t="str">
        <f>IF(ISBLANK(Data!$F638),"",IF(Data!$F638&gt;=7,TEXT(Data!M638,"00"),""))</f>
        <v>64</v>
      </c>
      <c r="N638" s="1" t="str">
        <f>IF(ISBLANK(Data!$F638),"",IF(Data!$F638&gt;=8,TEXT(Data!N638,"00"),""))</f>
        <v>eb</v>
      </c>
    </row>
    <row r="639" ht="14.25">
      <c r="A639" s="1">
        <f>IF(ISBLANK(Data!A639),"",Data!A639)</f>
        <v>28608</v>
      </c>
      <c r="B639" s="1">
        <f>IF(ISBLANK(Data!B639),"",Data!B639)</f>
        <v>1</v>
      </c>
      <c r="C639" s="1">
        <f>IF(ISBLANK(Data!C639),"",Data!C639)</f>
        <v>301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3</v>
      </c>
      <c r="G639" s="1" t="str">
        <f>IF(ISBLANK(Data!$F639),"",IF(Data!$F639&gt;=1,TEXT(Data!G639,"00"),""))</f>
        <v>43</v>
      </c>
      <c r="H639" s="1" t="str">
        <f>IF(ISBLANK(Data!$F639),"",IF(Data!$F639&gt;=2,TEXT(Data!H639,"00"),""))</f>
        <v>b</v>
      </c>
      <c r="I639" s="1" t="str">
        <f>IF(ISBLANK(Data!$F639),"",IF(Data!$F639&gt;=3,TEXT(Data!I639,"00"),""))</f>
        <v>00</v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>
        <f>IF(ISBLANK(Data!A640),"",Data!A640)</f>
        <v>28631</v>
      </c>
      <c r="B640" s="1">
        <f>IF(ISBLANK(Data!B640),"",Data!B640)</f>
        <v>0</v>
      </c>
      <c r="C640" s="1">
        <f>IF(ISBLANK(Data!C640),"",Data!C640)</f>
        <v>401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8</v>
      </c>
      <c r="G640" s="1" t="str">
        <f>IF(ISBLANK(Data!$F640),"",IF(Data!$F640&gt;=1,TEXT(Data!G640,"00"),""))</f>
        <v>44</v>
      </c>
      <c r="H640" s="1" t="str">
        <f>IF(ISBLANK(Data!$F640),"",IF(Data!$F640&gt;=2,TEXT(Data!H640,"00"),""))</f>
        <v>9a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1b</v>
      </c>
      <c r="L640" s="1" t="str">
        <f>IF(ISBLANK(Data!$F640),"",IF(Data!$F640&gt;=6,TEXT(Data!L640,"00"),""))</f>
        <v>02</v>
      </c>
      <c r="M640" s="1" t="str">
        <f>IF(ISBLANK(Data!$F640),"",IF(Data!$F640&gt;=7,TEXT(Data!M640,"00"),""))</f>
        <v>00</v>
      </c>
      <c r="N640" s="1" t="str">
        <f>IF(ISBLANK(Data!$F640),"",IF(Data!$F640&gt;=8,TEXT(Data!N640,"00"),""))</f>
        <v>00</v>
      </c>
    </row>
    <row r="641" ht="14.25">
      <c r="A641" s="1">
        <f>IF(ISBLANK(Data!A641),"",Data!A641)</f>
        <v>28651</v>
      </c>
      <c r="B641" s="1">
        <f>IF(ISBLANK(Data!B641),"",Data!B641)</f>
        <v>0</v>
      </c>
      <c r="C641" s="1">
        <f>IF(ISBLANK(Data!C641),"",Data!C641)</f>
        <v>400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01</v>
      </c>
      <c r="H641" s="1" t="str">
        <f>IF(ISBLANK(Data!$F641),"",IF(Data!$F641&gt;=2,TEXT(Data!H641,"00"),""))</f>
        <v>00</v>
      </c>
      <c r="I641" s="1" t="str">
        <f>IF(ISBLANK(Data!$F641),"",IF(Data!$F641&gt;=3,TEXT(Data!I641,"00"),""))</f>
        <v>2c</v>
      </c>
      <c r="J641" s="1" t="str">
        <f>IF(ISBLANK(Data!$F641),"",IF(Data!$F641&gt;=4,TEXT(Data!J641,"00"),""))</f>
        <v>00</v>
      </c>
      <c r="K641" s="1" t="str">
        <f>IF(ISBLANK(Data!$F641),"",IF(Data!$F641&gt;=5,TEXT(Data!K641,"00"),""))</f>
        <v>00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00</v>
      </c>
      <c r="N641" s="1" t="str">
        <f>IF(ISBLANK(Data!$F641),"",IF(Data!$F641&gt;=8,TEXT(Data!N641,"00"),""))</f>
        <v>00</v>
      </c>
    </row>
    <row r="642" ht="14.25">
      <c r="A642" s="1">
        <f>IF(ISBLANK(Data!A642),"",Data!A642)</f>
        <v>28657</v>
      </c>
      <c r="B642" s="1">
        <f>IF(ISBLANK(Data!B642),"",Data!B642)</f>
        <v>1</v>
      </c>
      <c r="C642" s="1">
        <f>IF(ISBLANK(Data!C642),"",Data!C642)</f>
        <v>300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8</v>
      </c>
      <c r="G642" s="1" t="str">
        <f>IF(ISBLANK(Data!$F642),"",IF(Data!$F642&gt;=1,TEXT(Data!G642,"00"),""))</f>
        <v>03</v>
      </c>
      <c r="H642" s="1" t="str">
        <f>IF(ISBLANK(Data!$F642),"",IF(Data!$F642&gt;=2,TEXT(Data!H642,"00"),""))</f>
        <v>a5</v>
      </c>
      <c r="I642" s="1" t="str">
        <f>IF(ISBLANK(Data!$F642),"",IF(Data!$F642&gt;=3,TEXT(Data!I642,"00"),""))</f>
        <v>64</v>
      </c>
      <c r="J642" s="1" t="str">
        <f>IF(ISBLANK(Data!$F642),"",IF(Data!$F642&gt;=4,TEXT(Data!J642,"00"),""))</f>
        <v>5a</v>
      </c>
      <c r="K642" s="1" t="str">
        <f>IF(ISBLANK(Data!$F642),"",IF(Data!$F642&gt;=5,TEXT(Data!K642,"00"),""))</f>
        <v>64</v>
      </c>
      <c r="L642" s="1" t="str">
        <f>IF(ISBLANK(Data!$F642),"",IF(Data!$F642&gt;=6,TEXT(Data!L642,"00"),""))</f>
        <v>00</v>
      </c>
      <c r="M642" s="1" t="str">
        <f>IF(ISBLANK(Data!$F642),"",IF(Data!$F642&gt;=7,TEXT(Data!M642,"00"),""))</f>
        <v>64</v>
      </c>
      <c r="N642" s="1" t="str">
        <f>IF(ISBLANK(Data!$F642),"",IF(Data!$F642&gt;=8,TEXT(Data!N642,"00"),""))</f>
        <v>fc</v>
      </c>
    </row>
    <row r="643" ht="14.25">
      <c r="A643" s="1">
        <f>IF(ISBLANK(Data!A643),"",Data!A643)</f>
        <v>28659</v>
      </c>
      <c r="B643" s="1">
        <f>IF(ISBLANK(Data!B643),"",Data!B643)</f>
        <v>1</v>
      </c>
      <c r="C643" s="1">
        <f>IF(ISBLANK(Data!C643),"",Data!C643)</f>
        <v>301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3</v>
      </c>
      <c r="G643" s="1" t="str">
        <f>IF(ISBLANK(Data!$F643),"",IF(Data!$F643&gt;=1,TEXT(Data!G643,"00"),""))</f>
        <v>b5</v>
      </c>
      <c r="H643" s="1" t="str">
        <f>IF(ISBLANK(Data!$F643),"",IF(Data!$F643&gt;=2,TEXT(Data!H643,"00"),""))</f>
        <v>c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>
        <f>IF(ISBLANK(Data!A644),"",Data!A644)</f>
        <v>28670</v>
      </c>
      <c r="B644" s="1">
        <f>IF(ISBLANK(Data!B644),"",Data!B644)</f>
        <v>0</v>
      </c>
      <c r="C644" s="1">
        <f>IF(ISBLANK(Data!C644),"",Data!C644)</f>
        <v>201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6</v>
      </c>
      <c r="G644" s="1" t="str">
        <f>IF(ISBLANK(Data!$F644),"",IF(Data!$F644&gt;=1,TEXT(Data!G644,"00"),""))</f>
        <v>96</v>
      </c>
      <c r="H644" s="1" t="str">
        <f>IF(ISBLANK(Data!$F644),"",IF(Data!$F644&gt;=2,TEXT(Data!H644,"00"),""))</f>
        <v>00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63</v>
      </c>
      <c r="L644" s="1" t="str">
        <f>IF(ISBLANK(Data!$F644),"",IF(Data!$F644&gt;=6,TEXT(Data!L644,"00"),""))</f>
        <v>00</v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>
        <f>IF(ISBLANK(Data!A645),"",Data!A645)</f>
        <v>28682</v>
      </c>
      <c r="B645" s="1">
        <f>IF(ISBLANK(Data!B645),"",Data!B645)</f>
        <v>0</v>
      </c>
      <c r="C645" s="1">
        <f>IF(ISBLANK(Data!C645),"",Data!C645)</f>
        <v>203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00</v>
      </c>
      <c r="H645" s="1" t="str">
        <f>IF(ISBLANK(Data!$F645),"",IF(Data!$F645&gt;=2,TEXT(Data!H645,"00"),""))</f>
        <v>00</v>
      </c>
      <c r="I645" s="1" t="str">
        <f>IF(ISBLANK(Data!$F645),"",IF(Data!$F645&gt;=3,TEXT(Data!I645,"00"),""))</f>
        <v>00</v>
      </c>
      <c r="J645" s="1" t="str">
        <f>IF(ISBLANK(Data!$F645),"",IF(Data!$F645&gt;=4,TEXT(Data!J645,"00"),""))</f>
        <v>00</v>
      </c>
      <c r="K645" s="1" t="str">
        <f>IF(ISBLANK(Data!$F645),"",IF(Data!$F645&gt;=5,TEXT(Data!K645,"00"),""))</f>
        <v>00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00</v>
      </c>
      <c r="N645" s="1" t="str">
        <f>IF(ISBLANK(Data!$F645),"",IF(Data!$F645&gt;=8,TEXT(Data!N645,"00"),""))</f>
        <v>00</v>
      </c>
    </row>
    <row r="646" ht="14.25">
      <c r="A646" s="1">
        <f>IF(ISBLANK(Data!A646),"",Data!A646)</f>
        <v>28707</v>
      </c>
      <c r="B646" s="1">
        <f>IF(ISBLANK(Data!B646),"",Data!B646)</f>
        <v>1</v>
      </c>
      <c r="C646" s="1">
        <f>IF(ISBLANK(Data!C646),"",Data!C646)</f>
        <v>300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8</v>
      </c>
      <c r="G646" s="1" t="str">
        <f>IF(ISBLANK(Data!$F646),"",IF(Data!$F646&gt;=1,TEXT(Data!G646,"00"),""))</f>
        <v>03</v>
      </c>
      <c r="H646" s="1" t="str">
        <f>IF(ISBLANK(Data!$F646),"",IF(Data!$F646&gt;=2,TEXT(Data!H646,"00"),""))</f>
        <v>a5</v>
      </c>
      <c r="I646" s="1" t="str">
        <f>IF(ISBLANK(Data!$F646),"",IF(Data!$F646&gt;=3,TEXT(Data!I646,"00"),""))</f>
        <v>64</v>
      </c>
      <c r="J646" s="1" t="str">
        <f>IF(ISBLANK(Data!$F646),"",IF(Data!$F646&gt;=4,TEXT(Data!J646,"00"),""))</f>
        <v>5a</v>
      </c>
      <c r="K646" s="1" t="str">
        <f>IF(ISBLANK(Data!$F646),"",IF(Data!$F646&gt;=5,TEXT(Data!K646,"00"),""))</f>
        <v>64</v>
      </c>
      <c r="L646" s="1" t="str">
        <f>IF(ISBLANK(Data!$F646),"",IF(Data!$F646&gt;=6,TEXT(Data!L646,"00"),""))</f>
        <v>00</v>
      </c>
      <c r="M646" s="1" t="str">
        <f>IF(ISBLANK(Data!$F646),"",IF(Data!$F646&gt;=7,TEXT(Data!M646,"00"),""))</f>
        <v>64</v>
      </c>
      <c r="N646" s="1" t="str">
        <f>IF(ISBLANK(Data!$F646),"",IF(Data!$F646&gt;=8,TEXT(Data!N646,"00"),""))</f>
        <v>ed</v>
      </c>
    </row>
    <row r="647" ht="14.25">
      <c r="A647" s="1">
        <f>IF(ISBLANK(Data!A647),"",Data!A647)</f>
        <v>28708</v>
      </c>
      <c r="B647" s="1">
        <f>IF(ISBLANK(Data!B647),"",Data!B647)</f>
        <v>1</v>
      </c>
      <c r="C647" s="1">
        <f>IF(ISBLANK(Data!C647),"",Data!C647)</f>
        <v>301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3</v>
      </c>
      <c r="G647" s="1" t="str">
        <f>IF(ISBLANK(Data!$F647),"",IF(Data!$F647&gt;=1,TEXT(Data!G647,"00"),""))</f>
        <v>4e</v>
      </c>
      <c r="H647" s="1" t="str">
        <f>IF(ISBLANK(Data!$F647),"",IF(Data!$F647&gt;=2,TEXT(Data!H647,"00"),""))</f>
        <v>d</v>
      </c>
      <c r="I647" s="1" t="str">
        <f>IF(ISBLANK(Data!$F647),"",IF(Data!$F647&gt;=3,TEXT(Data!I647,"00"),""))</f>
        <v>00</v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>
        <f>IF(ISBLANK(Data!A648),"",Data!A648)</f>
        <v>28711</v>
      </c>
      <c r="B648" s="1">
        <f>IF(ISBLANK(Data!B648),"",Data!B648)</f>
        <v>0</v>
      </c>
      <c r="C648" s="1">
        <f>IF(ISBLANK(Data!C648),"",Data!C648)</f>
        <v>402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8</v>
      </c>
      <c r="G648" s="1" t="str">
        <f>IF(ISBLANK(Data!$F648),"",IF(Data!$F648&gt;=1,TEXT(Data!G648,"00"),""))</f>
        <v>4c</v>
      </c>
      <c r="H648" s="1" t="str">
        <f>IF(ISBLANK(Data!$F648),"",IF(Data!$F648&gt;=2,TEXT(Data!H648,"00"),""))</f>
        <v>00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50</v>
      </c>
      <c r="L648" s="1" t="str">
        <f>IF(ISBLANK(Data!$F648),"",IF(Data!$F648&gt;=6,TEXT(Data!L648,"00"),""))</f>
        <v>7b</v>
      </c>
      <c r="M648" s="1" t="str">
        <f>IF(ISBLANK(Data!$F648),"",IF(Data!$F648&gt;=7,TEXT(Data!M648,"00"),""))</f>
        <v>07</v>
      </c>
      <c r="N648" s="1" t="str">
        <f>IF(ISBLANK(Data!$F648),"",IF(Data!$F648&gt;=8,TEXT(Data!N648,"00"),""))</f>
        <v>00</v>
      </c>
    </row>
    <row r="649" ht="14.25">
      <c r="A649" s="1">
        <f>IF(ISBLANK(Data!A649),"",Data!A649)</f>
        <v>28731</v>
      </c>
      <c r="B649" s="1">
        <f>IF(ISBLANK(Data!B649),"",Data!B649)</f>
        <v>0</v>
      </c>
      <c r="C649" s="1">
        <f>IF(ISBLANK(Data!C649),"",Data!C649)</f>
        <v>401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4a</v>
      </c>
      <c r="H649" s="1" t="str">
        <f>IF(ISBLANK(Data!$F649),"",IF(Data!$F649&gt;=2,TEXT(Data!H649,"00"),""))</f>
        <v>9a</v>
      </c>
      <c r="I649" s="1" t="str">
        <f>IF(ISBLANK(Data!$F649),"",IF(Data!$F649&gt;=3,TEXT(Data!I649,"00"),""))</f>
        <v>00</v>
      </c>
      <c r="J649" s="1" t="str">
        <f>IF(ISBLANK(Data!$F649),"",IF(Data!$F649&gt;=4,TEXT(Data!J649,"00"),""))</f>
        <v>00</v>
      </c>
      <c r="K649" s="1" t="str">
        <f>IF(ISBLANK(Data!$F649),"",IF(Data!$F649&gt;=5,TEXT(Data!K649,"00"),""))</f>
        <v>15</v>
      </c>
      <c r="L649" s="1" t="str">
        <f>IF(ISBLANK(Data!$F649),"",IF(Data!$F649&gt;=6,TEXT(Data!L649,"00"),""))</f>
        <v>02</v>
      </c>
      <c r="M649" s="1" t="str">
        <f>IF(ISBLANK(Data!$F649),"",IF(Data!$F649&gt;=7,TEXT(Data!M649,"00"),""))</f>
        <v>00</v>
      </c>
      <c r="N649" s="1" t="str">
        <f>IF(ISBLANK(Data!$F649),"",IF(Data!$F649&gt;=8,TEXT(Data!N649,"00"),""))</f>
        <v>00</v>
      </c>
    </row>
    <row r="650" ht="14.25">
      <c r="A650" s="1">
        <f>IF(ISBLANK(Data!A650),"",Data!A650)</f>
        <v>28751</v>
      </c>
      <c r="B650" s="1">
        <f>IF(ISBLANK(Data!B650),"",Data!B650)</f>
        <v>0</v>
      </c>
      <c r="C650" s="1">
        <f>IF(ISBLANK(Data!C650),"",Data!C650)</f>
        <v>400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8</v>
      </c>
      <c r="G650" s="1" t="str">
        <f>IF(ISBLANK(Data!$F650),"",IF(Data!$F650&gt;=1,TEXT(Data!G650,"00"),""))</f>
        <v>01</v>
      </c>
      <c r="H650" s="1" t="str">
        <f>IF(ISBLANK(Data!$F650),"",IF(Data!$F650&gt;=2,TEXT(Data!H650,"00"),""))</f>
        <v>00</v>
      </c>
      <c r="I650" s="1" t="str">
        <f>IF(ISBLANK(Data!$F650),"",IF(Data!$F650&gt;=3,TEXT(Data!I650,"00"),""))</f>
        <v>2c</v>
      </c>
      <c r="J650" s="1" t="str">
        <f>IF(ISBLANK(Data!$F650),"",IF(Data!$F650&gt;=4,TEXT(Data!J650,"00"),""))</f>
        <v>00</v>
      </c>
      <c r="K650" s="1" t="str">
        <f>IF(ISBLANK(Data!$F650),"",IF(Data!$F650&gt;=5,TEXT(Data!K650,"00"),""))</f>
        <v>00</v>
      </c>
      <c r="L650" s="1" t="str">
        <f>IF(ISBLANK(Data!$F650),"",IF(Data!$F650&gt;=6,TEXT(Data!L650,"00"),""))</f>
        <v>00</v>
      </c>
      <c r="M650" s="1" t="str">
        <f>IF(ISBLANK(Data!$F650),"",IF(Data!$F650&gt;=7,TEXT(Data!M650,"00"),""))</f>
        <v>00</v>
      </c>
      <c r="N650" s="1" t="str">
        <f>IF(ISBLANK(Data!$F650),"",IF(Data!$F650&gt;=8,TEXT(Data!N650,"00"),""))</f>
        <v>00</v>
      </c>
    </row>
    <row r="651" ht="14.25">
      <c r="A651" s="1">
        <f>IF(ISBLANK(Data!A651),"",Data!A651)</f>
        <v>28757</v>
      </c>
      <c r="B651" s="1">
        <f>IF(ISBLANK(Data!B651),"",Data!B651)</f>
        <v>1</v>
      </c>
      <c r="C651" s="1">
        <f>IF(ISBLANK(Data!C651),"",Data!C651)</f>
        <v>300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03</v>
      </c>
      <c r="H651" s="1" t="str">
        <f>IF(ISBLANK(Data!$F651),"",IF(Data!$F651&gt;=2,TEXT(Data!H651,"00"),""))</f>
        <v>a5</v>
      </c>
      <c r="I651" s="1" t="str">
        <f>IF(ISBLANK(Data!$F651),"",IF(Data!$F651&gt;=3,TEXT(Data!I651,"00"),""))</f>
        <v>64</v>
      </c>
      <c r="J651" s="1" t="str">
        <f>IF(ISBLANK(Data!$F651),"",IF(Data!$F651&gt;=4,TEXT(Data!J651,"00"),""))</f>
        <v>5a</v>
      </c>
      <c r="K651" s="1" t="str">
        <f>IF(ISBLANK(Data!$F651),"",IF(Data!$F651&gt;=5,TEXT(Data!K651,"00"),""))</f>
        <v>64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64</v>
      </c>
      <c r="N651" s="1" t="str">
        <f>IF(ISBLANK(Data!$F651),"",IF(Data!$F651&gt;=8,TEXT(Data!N651,"00"),""))</f>
        <v>fe</v>
      </c>
    </row>
    <row r="652" ht="14.25">
      <c r="A652" s="1">
        <f>IF(ISBLANK(Data!A652),"",Data!A652)</f>
        <v>28758</v>
      </c>
      <c r="B652" s="1">
        <f>IF(ISBLANK(Data!B652),"",Data!B652)</f>
        <v>1</v>
      </c>
      <c r="C652" s="1">
        <f>IF(ISBLANK(Data!C652),"",Data!C652)</f>
        <v>301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3</v>
      </c>
      <c r="G652" s="1" t="str">
        <f>IF(ISBLANK(Data!$F652),"",IF(Data!$F652&gt;=1,TEXT(Data!G652,"00"),""))</f>
        <v>1d</v>
      </c>
      <c r="H652" s="1" t="str">
        <f>IF(ISBLANK(Data!$F652),"",IF(Data!$F652&gt;=2,TEXT(Data!H652,"00"),""))</f>
        <v>e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>
        <f>IF(ISBLANK(Data!A653),"",Data!A653)</f>
        <v>28770</v>
      </c>
      <c r="B653" s="1">
        <f>IF(ISBLANK(Data!B653),"",Data!B653)</f>
        <v>0</v>
      </c>
      <c r="C653" s="1">
        <f>IF(ISBLANK(Data!C653),"",Data!C653)</f>
        <v>201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6</v>
      </c>
      <c r="G653" s="1" t="str">
        <f>IF(ISBLANK(Data!$F653),"",IF(Data!$F653&gt;=1,TEXT(Data!G653,"00"),""))</f>
        <v>96</v>
      </c>
      <c r="H653" s="1" t="str">
        <f>IF(ISBLANK(Data!$F653),"",IF(Data!$F653&gt;=2,TEXT(Data!H653,"00"),""))</f>
        <v>00</v>
      </c>
      <c r="I653" s="1" t="str">
        <f>IF(ISBLANK(Data!$F653),"",IF(Data!$F653&gt;=3,TEXT(Data!I653,"00"),""))</f>
        <v>00</v>
      </c>
      <c r="J653" s="1" t="str">
        <f>IF(ISBLANK(Data!$F653),"",IF(Data!$F653&gt;=4,TEXT(Data!J653,"00"),""))</f>
        <v>00</v>
      </c>
      <c r="K653" s="1" t="str">
        <f>IF(ISBLANK(Data!$F653),"",IF(Data!$F653&gt;=5,TEXT(Data!K653,"00"),""))</f>
        <v>63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>
        <f>IF(ISBLANK(Data!A654),"",Data!A654)</f>
        <v>28782</v>
      </c>
      <c r="B654" s="1">
        <f>IF(ISBLANK(Data!B654),"",Data!B654)</f>
        <v>0</v>
      </c>
      <c r="C654" s="1">
        <f>IF(ISBLANK(Data!C654),"",Data!C654)</f>
        <v>203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8</v>
      </c>
      <c r="G654" s="1" t="str">
        <f>IF(ISBLANK(Data!$F654),"",IF(Data!$F654&gt;=1,TEXT(Data!G654,"00"),""))</f>
        <v>00</v>
      </c>
      <c r="H654" s="1" t="str">
        <f>IF(ISBLANK(Data!$F654),"",IF(Data!$F654&gt;=2,TEXT(Data!H654,"00"),""))</f>
        <v>00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>00</v>
      </c>
      <c r="K654" s="1" t="str">
        <f>IF(ISBLANK(Data!$F654),"",IF(Data!$F654&gt;=5,TEXT(Data!K654,"00"),""))</f>
        <v>00</v>
      </c>
      <c r="L654" s="1" t="str">
        <f>IF(ISBLANK(Data!$F654),"",IF(Data!$F654&gt;=6,TEXT(Data!L654,"00"),""))</f>
        <v>00</v>
      </c>
      <c r="M654" s="1" t="str">
        <f>IF(ISBLANK(Data!$F654),"",IF(Data!$F654&gt;=7,TEXT(Data!M654,"00"),""))</f>
        <v>00</v>
      </c>
      <c r="N654" s="1" t="str">
        <f>IF(ISBLANK(Data!$F654),"",IF(Data!$F654&gt;=8,TEXT(Data!N654,"00"),""))</f>
        <v>00</v>
      </c>
    </row>
    <row r="655" ht="14.25">
      <c r="A655" s="1">
        <f>IF(ISBLANK(Data!A655),"",Data!A655)</f>
        <v>28807</v>
      </c>
      <c r="B655" s="1">
        <f>IF(ISBLANK(Data!B655),"",Data!B655)</f>
        <v>1</v>
      </c>
      <c r="C655" s="1">
        <f>IF(ISBLANK(Data!C655),"",Data!C655)</f>
        <v>300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03</v>
      </c>
      <c r="H655" s="1" t="str">
        <f>IF(ISBLANK(Data!$F655),"",IF(Data!$F655&gt;=2,TEXT(Data!H655,"00"),""))</f>
        <v>a5</v>
      </c>
      <c r="I655" s="1" t="str">
        <f>IF(ISBLANK(Data!$F655),"",IF(Data!$F655&gt;=3,TEXT(Data!I655,"00"),""))</f>
        <v>64</v>
      </c>
      <c r="J655" s="1" t="str">
        <f>IF(ISBLANK(Data!$F655),"",IF(Data!$F655&gt;=4,TEXT(Data!J655,"00"),""))</f>
        <v>5a</v>
      </c>
      <c r="K655" s="1" t="str">
        <f>IF(ISBLANK(Data!$F655),"",IF(Data!$F655&gt;=5,TEXT(Data!K655,"00"),""))</f>
        <v>64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64</v>
      </c>
      <c r="N655" s="1" t="str">
        <f>IF(ISBLANK(Data!$F655),"",IF(Data!$F655&gt;=8,TEXT(Data!N655,"00"),""))</f>
        <v>ef</v>
      </c>
    </row>
    <row r="656" ht="14.25">
      <c r="A656" s="1">
        <f>IF(ISBLANK(Data!A656),"",Data!A656)</f>
        <v>28808</v>
      </c>
      <c r="B656" s="1">
        <f>IF(ISBLANK(Data!B656),"",Data!B656)</f>
        <v>1</v>
      </c>
      <c r="C656" s="1">
        <f>IF(ISBLANK(Data!C656),"",Data!C656)</f>
        <v>301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3</v>
      </c>
      <c r="G656" s="1" t="str">
        <f>IF(ISBLANK(Data!$F656),"",IF(Data!$F656&gt;=1,TEXT(Data!G656,"00"),""))</f>
        <v>e8</v>
      </c>
      <c r="H656" s="1" t="str">
        <f>IF(ISBLANK(Data!$F656),"",IF(Data!$F656&gt;=2,TEXT(Data!H656,"00"),""))</f>
        <v>f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28831</v>
      </c>
      <c r="B657" s="1">
        <f>IF(ISBLANK(Data!B657),"",Data!B657)</f>
        <v>0</v>
      </c>
      <c r="C657" s="1">
        <f>IF(ISBLANK(Data!C657),"",Data!C657)</f>
        <v>401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4a</v>
      </c>
      <c r="H657" s="1" t="str">
        <f>IF(ISBLANK(Data!$F657),"",IF(Data!$F657&gt;=2,TEXT(Data!H657,"00"),""))</f>
        <v>9a</v>
      </c>
      <c r="I657" s="1" t="str">
        <f>IF(ISBLANK(Data!$F657),"",IF(Data!$F657&gt;=3,TEXT(Data!I657,"00"),""))</f>
        <v>00</v>
      </c>
      <c r="J657" s="1" t="str">
        <f>IF(ISBLANK(Data!$F657),"",IF(Data!$F657&gt;=4,TEXT(Data!J657,"00"),""))</f>
        <v>00</v>
      </c>
      <c r="K657" s="1" t="str">
        <f>IF(ISBLANK(Data!$F657),"",IF(Data!$F657&gt;=5,TEXT(Data!K657,"00"),""))</f>
        <v>15</v>
      </c>
      <c r="L657" s="1" t="str">
        <f>IF(ISBLANK(Data!$F657),"",IF(Data!$F657&gt;=6,TEXT(Data!L657,"00"),""))</f>
        <v>02</v>
      </c>
      <c r="M657" s="1" t="str">
        <f>IF(ISBLANK(Data!$F657),"",IF(Data!$F657&gt;=7,TEXT(Data!M657,"00"),""))</f>
        <v>00</v>
      </c>
      <c r="N657" s="1" t="str">
        <f>IF(ISBLANK(Data!$F657),"",IF(Data!$F657&gt;=8,TEXT(Data!N657,"00"),""))</f>
        <v>00</v>
      </c>
    </row>
    <row r="658" ht="14.25">
      <c r="A658" s="1">
        <f>IF(ISBLANK(Data!A658),"",Data!A658)</f>
        <v>28851</v>
      </c>
      <c r="B658" s="1">
        <f>IF(ISBLANK(Data!B658),"",Data!B658)</f>
        <v>0</v>
      </c>
      <c r="C658" s="1">
        <f>IF(ISBLANK(Data!C658),"",Data!C658)</f>
        <v>400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8</v>
      </c>
      <c r="G658" s="1" t="str">
        <f>IF(ISBLANK(Data!$F658),"",IF(Data!$F658&gt;=1,TEXT(Data!G658,"00"),""))</f>
        <v>01</v>
      </c>
      <c r="H658" s="1" t="str">
        <f>IF(ISBLANK(Data!$F658),"",IF(Data!$F658&gt;=2,TEXT(Data!H658,"00"),""))</f>
        <v>00</v>
      </c>
      <c r="I658" s="1" t="str">
        <f>IF(ISBLANK(Data!$F658),"",IF(Data!$F658&gt;=3,TEXT(Data!I658,"00"),""))</f>
        <v>2c</v>
      </c>
      <c r="J658" s="1" t="str">
        <f>IF(ISBLANK(Data!$F658),"",IF(Data!$F658&gt;=4,TEXT(Data!J658,"00"),""))</f>
        <v>00</v>
      </c>
      <c r="K658" s="1" t="str">
        <f>IF(ISBLANK(Data!$F658),"",IF(Data!$F658&gt;=5,TEXT(Data!K658,"00"),""))</f>
        <v>00</v>
      </c>
      <c r="L658" s="1" t="str">
        <f>IF(ISBLANK(Data!$F658),"",IF(Data!$F658&gt;=6,TEXT(Data!L658,"00"),""))</f>
        <v>00</v>
      </c>
      <c r="M658" s="1" t="str">
        <f>IF(ISBLANK(Data!$F658),"",IF(Data!$F658&gt;=7,TEXT(Data!M658,"00"),""))</f>
        <v>00</v>
      </c>
      <c r="N658" s="1" t="str">
        <f>IF(ISBLANK(Data!$F658),"",IF(Data!$F658&gt;=8,TEXT(Data!N658,"00"),""))</f>
        <v>00</v>
      </c>
    </row>
    <row r="659" ht="14.25">
      <c r="A659" s="1">
        <f>IF(ISBLANK(Data!A659),"",Data!A659)</f>
        <v>28857</v>
      </c>
      <c r="B659" s="1">
        <f>IF(ISBLANK(Data!B659),"",Data!B659)</f>
        <v>1</v>
      </c>
      <c r="C659" s="1">
        <f>IF(ISBLANK(Data!C659),"",Data!C659)</f>
        <v>300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03</v>
      </c>
      <c r="H659" s="1" t="str">
        <f>IF(ISBLANK(Data!$F659),"",IF(Data!$F659&gt;=2,TEXT(Data!H659,"00"),""))</f>
        <v>a5</v>
      </c>
      <c r="I659" s="1" t="str">
        <f>IF(ISBLANK(Data!$F659),"",IF(Data!$F659&gt;=3,TEXT(Data!I659,"00"),""))</f>
        <v>64</v>
      </c>
      <c r="J659" s="1" t="str">
        <f>IF(ISBLANK(Data!$F659),"",IF(Data!$F659&gt;=4,TEXT(Data!J659,"00"),""))</f>
        <v>5a</v>
      </c>
      <c r="K659" s="1" t="str">
        <f>IF(ISBLANK(Data!$F659),"",IF(Data!$F659&gt;=5,TEXT(Data!K659,"00"),""))</f>
        <v>64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64</v>
      </c>
      <c r="N659" s="1" t="str">
        <f>IF(ISBLANK(Data!$F659),"",IF(Data!$F659&gt;=8,TEXT(Data!N659,"00"),""))</f>
        <v>70</v>
      </c>
    </row>
    <row r="660" ht="14.25">
      <c r="A660" s="1">
        <f>IF(ISBLANK(Data!A660),"",Data!A660)</f>
        <v>28858</v>
      </c>
      <c r="B660" s="1">
        <f>IF(ISBLANK(Data!B660),"",Data!B660)</f>
        <v>1</v>
      </c>
      <c r="C660" s="1">
        <f>IF(ISBLANK(Data!C660),"",Data!C660)</f>
        <v>301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3</v>
      </c>
      <c r="G660" s="1" t="str">
        <f>IF(ISBLANK(Data!$F660),"",IF(Data!$F660&gt;=1,TEXT(Data!G660,"00"),""))</f>
        <v>e2</v>
      </c>
      <c r="H660" s="1" t="str">
        <f>IF(ISBLANK(Data!$F660),"",IF(Data!$F660&gt;=2,TEXT(Data!H660,"00"),""))</f>
        <v>00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>
        <f>IF(ISBLANK(Data!A661),"",Data!A661)</f>
        <v>28870</v>
      </c>
      <c r="B661" s="1">
        <f>IF(ISBLANK(Data!B661),"",Data!B661)</f>
        <v>0</v>
      </c>
      <c r="C661" s="1">
        <f>IF(ISBLANK(Data!C661),"",Data!C661)</f>
        <v>201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6</v>
      </c>
      <c r="G661" s="1" t="str">
        <f>IF(ISBLANK(Data!$F661),"",IF(Data!$F661&gt;=1,TEXT(Data!G661,"00"),""))</f>
        <v>96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00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63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>
        <f>IF(ISBLANK(Data!A662),"",Data!A662)</f>
        <v>28882</v>
      </c>
      <c r="B662" s="1">
        <f>IF(ISBLANK(Data!B662),"",Data!B662)</f>
        <v>0</v>
      </c>
      <c r="C662" s="1">
        <f>IF(ISBLANK(Data!C662),"",Data!C662)</f>
        <v>203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00</v>
      </c>
      <c r="H662" s="1" t="str">
        <f>IF(ISBLANK(Data!$F662),"",IF(Data!$F662&gt;=2,TEXT(Data!H662,"00"),""))</f>
        <v>00</v>
      </c>
      <c r="I662" s="1" t="str">
        <f>IF(ISBLANK(Data!$F662),"",IF(Data!$F662&gt;=3,TEXT(Data!I662,"00"),""))</f>
        <v>00</v>
      </c>
      <c r="J662" s="1" t="str">
        <f>IF(ISBLANK(Data!$F662),"",IF(Data!$F662&gt;=4,TEXT(Data!J662,"00"),""))</f>
        <v>00</v>
      </c>
      <c r="K662" s="1" t="str">
        <f>IF(ISBLANK(Data!$F662),"",IF(Data!$F662&gt;=5,TEXT(Data!K662,"00"),""))</f>
        <v>00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00</v>
      </c>
      <c r="N662" s="1" t="str">
        <f>IF(ISBLANK(Data!$F662),"",IF(Data!$F662&gt;=8,TEXT(Data!N662,"00"),""))</f>
        <v>00</v>
      </c>
    </row>
    <row r="663" ht="14.25">
      <c r="A663" s="1">
        <f>IF(ISBLANK(Data!A663),"",Data!A663)</f>
        <v>28907</v>
      </c>
      <c r="B663" s="1">
        <f>IF(ISBLANK(Data!B663),"",Data!B663)</f>
        <v>1</v>
      </c>
      <c r="C663" s="1">
        <f>IF(ISBLANK(Data!C663),"",Data!C663)</f>
        <v>300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8</v>
      </c>
      <c r="G663" s="1" t="str">
        <f>IF(ISBLANK(Data!$F663),"",IF(Data!$F663&gt;=1,TEXT(Data!G663,"00"),""))</f>
        <v>03</v>
      </c>
      <c r="H663" s="1" t="str">
        <f>IF(ISBLANK(Data!$F663),"",IF(Data!$F663&gt;=2,TEXT(Data!H663,"00"),""))</f>
        <v>a5</v>
      </c>
      <c r="I663" s="1" t="str">
        <f>IF(ISBLANK(Data!$F663),"",IF(Data!$F663&gt;=3,TEXT(Data!I663,"00"),""))</f>
        <v>64</v>
      </c>
      <c r="J663" s="1" t="str">
        <f>IF(ISBLANK(Data!$F663),"",IF(Data!$F663&gt;=4,TEXT(Data!J663,"00"),""))</f>
        <v>5a</v>
      </c>
      <c r="K663" s="1" t="str">
        <f>IF(ISBLANK(Data!$F663),"",IF(Data!$F663&gt;=5,TEXT(Data!K663,"00"),""))</f>
        <v>64</v>
      </c>
      <c r="L663" s="1" t="str">
        <f>IF(ISBLANK(Data!$F663),"",IF(Data!$F663&gt;=6,TEXT(Data!L663,"00"),""))</f>
        <v>00</v>
      </c>
      <c r="M663" s="1" t="str">
        <f>IF(ISBLANK(Data!$F663),"",IF(Data!$F663&gt;=7,TEXT(Data!M663,"00"),""))</f>
        <v>64</v>
      </c>
      <c r="N663" s="1" t="str">
        <f>IF(ISBLANK(Data!$F663),"",IF(Data!$F663&gt;=8,TEXT(Data!N663,"00"),""))</f>
        <v>61</v>
      </c>
    </row>
    <row r="664" ht="14.25">
      <c r="A664" s="1">
        <f>IF(ISBLANK(Data!A664),"",Data!A664)</f>
        <v>28909</v>
      </c>
      <c r="B664" s="1">
        <f>IF(ISBLANK(Data!B664),"",Data!B664)</f>
        <v>1</v>
      </c>
      <c r="C664" s="1">
        <f>IF(ISBLANK(Data!C664),"",Data!C664)</f>
        <v>301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3</v>
      </c>
      <c r="G664" s="1" t="str">
        <f>IF(ISBLANK(Data!$F664),"",IF(Data!$F664&gt;=1,TEXT(Data!G664,"00"),""))</f>
        <v>b3</v>
      </c>
      <c r="H664" s="1" t="str">
        <f>IF(ISBLANK(Data!$F664),"",IF(Data!$F664&gt;=2,TEXT(Data!H664,"00"),""))</f>
        <v>01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28931</v>
      </c>
      <c r="B665" s="1">
        <f>IF(ISBLANK(Data!B665),"",Data!B665)</f>
        <v>0</v>
      </c>
      <c r="C665" s="1">
        <f>IF(ISBLANK(Data!C665),"",Data!C665)</f>
        <v>401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4a</v>
      </c>
      <c r="H665" s="1" t="str">
        <f>IF(ISBLANK(Data!$F665),"",IF(Data!$F665&gt;=2,TEXT(Data!H665,"00"),""))</f>
        <v>9a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21</v>
      </c>
      <c r="L665" s="1" t="str">
        <f>IF(ISBLANK(Data!$F665),"",IF(Data!$F665&gt;=6,TEXT(Data!L665,"00"),""))</f>
        <v>02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28951</v>
      </c>
      <c r="B666" s="1">
        <f>IF(ISBLANK(Data!B666),"",Data!B666)</f>
        <v>0</v>
      </c>
      <c r="C666" s="1">
        <f>IF(ISBLANK(Data!C666),"",Data!C666)</f>
        <v>400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01</v>
      </c>
      <c r="H666" s="1" t="str">
        <f>IF(ISBLANK(Data!$F666),"",IF(Data!$F666&gt;=2,TEXT(Data!H666,"00"),""))</f>
        <v>00</v>
      </c>
      <c r="I666" s="1" t="str">
        <f>IF(ISBLANK(Data!$F666),"",IF(Data!$F666&gt;=3,TEXT(Data!I666,"00"),""))</f>
        <v>2c</v>
      </c>
      <c r="J666" s="1" t="str">
        <f>IF(ISBLANK(Data!$F666),"",IF(Data!$F666&gt;=4,TEXT(Data!J666,"00"),""))</f>
        <v>00</v>
      </c>
      <c r="K666" s="1" t="str">
        <f>IF(ISBLANK(Data!$F666),"",IF(Data!$F666&gt;=5,TEXT(Data!K666,"00"),""))</f>
        <v>00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00</v>
      </c>
      <c r="N666" s="1" t="str">
        <f>IF(ISBLANK(Data!$F666),"",IF(Data!$F666&gt;=8,TEXT(Data!N666,"00"),""))</f>
        <v>00</v>
      </c>
    </row>
    <row r="667" ht="14.25">
      <c r="A667" s="1">
        <f>IF(ISBLANK(Data!A667),"",Data!A667)</f>
        <v>28957</v>
      </c>
      <c r="B667" s="1">
        <f>IF(ISBLANK(Data!B667),"",Data!B667)</f>
        <v>1</v>
      </c>
      <c r="C667" s="1">
        <f>IF(ISBLANK(Data!C667),"",Data!C667)</f>
        <v>300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8</v>
      </c>
      <c r="G667" s="1" t="str">
        <f>IF(ISBLANK(Data!$F667),"",IF(Data!$F667&gt;=1,TEXT(Data!G667,"00"),""))</f>
        <v>03</v>
      </c>
      <c r="H667" s="1" t="str">
        <f>IF(ISBLANK(Data!$F667),"",IF(Data!$F667&gt;=2,TEXT(Data!H667,"00"),""))</f>
        <v>a5</v>
      </c>
      <c r="I667" s="1" t="str">
        <f>IF(ISBLANK(Data!$F667),"",IF(Data!$F667&gt;=3,TEXT(Data!I667,"00"),""))</f>
        <v>64</v>
      </c>
      <c r="J667" s="1" t="str">
        <f>IF(ISBLANK(Data!$F667),"",IF(Data!$F667&gt;=4,TEXT(Data!J667,"00"),""))</f>
        <v>5a</v>
      </c>
      <c r="K667" s="1" t="str">
        <f>IF(ISBLANK(Data!$F667),"",IF(Data!$F667&gt;=5,TEXT(Data!K667,"00"),""))</f>
        <v>64</v>
      </c>
      <c r="L667" s="1" t="str">
        <f>IF(ISBLANK(Data!$F667),"",IF(Data!$F667&gt;=6,TEXT(Data!L667,"00"),""))</f>
        <v>00</v>
      </c>
      <c r="M667" s="1" t="str">
        <f>IF(ISBLANK(Data!$F667),"",IF(Data!$F667&gt;=7,TEXT(Data!M667,"00"),""))</f>
        <v>64</v>
      </c>
      <c r="N667" s="1" t="str">
        <f>IF(ISBLANK(Data!$F667),"",IF(Data!$F667&gt;=8,TEXT(Data!N667,"00"),""))</f>
        <v>72</v>
      </c>
    </row>
    <row r="668" ht="14.25">
      <c r="A668" s="1">
        <f>IF(ISBLANK(Data!A668),"",Data!A668)</f>
        <v>28958</v>
      </c>
      <c r="B668" s="1">
        <f>IF(ISBLANK(Data!B668),"",Data!B668)</f>
        <v>1</v>
      </c>
      <c r="C668" s="1">
        <f>IF(ISBLANK(Data!C668),"",Data!C668)</f>
        <v>301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3</v>
      </c>
      <c r="G668" s="1" t="str">
        <f>IF(ISBLANK(Data!$F668),"",IF(Data!$F668&gt;=1,TEXT(Data!G668,"00"),""))</f>
        <v>6b</v>
      </c>
      <c r="H668" s="1" t="str">
        <f>IF(ISBLANK(Data!$F668),"",IF(Data!$F668&gt;=2,TEXT(Data!H668,"00"),""))</f>
        <v>02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>
        <f>IF(ISBLANK(Data!A669),"",Data!A669)</f>
        <v>28970</v>
      </c>
      <c r="B669" s="1">
        <f>IF(ISBLANK(Data!B669),"",Data!B669)</f>
        <v>0</v>
      </c>
      <c r="C669" s="1">
        <f>IF(ISBLANK(Data!C669),"",Data!C669)</f>
        <v>201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6</v>
      </c>
      <c r="G669" s="1" t="str">
        <f>IF(ISBLANK(Data!$F669),"",IF(Data!$F669&gt;=1,TEXT(Data!G669,"00"),""))</f>
        <v>96</v>
      </c>
      <c r="H669" s="1" t="str">
        <f>IF(ISBLANK(Data!$F669),"",IF(Data!$F669&gt;=2,TEXT(Data!H669,"00"),""))</f>
        <v>00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63</v>
      </c>
      <c r="L669" s="1" t="str">
        <f>IF(ISBLANK(Data!$F669),"",IF(Data!$F669&gt;=6,TEXT(Data!L669,"00"),""))</f>
        <v>00</v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>
        <f>IF(ISBLANK(Data!A670),"",Data!A670)</f>
        <v>28982</v>
      </c>
      <c r="B670" s="1">
        <f>IF(ISBLANK(Data!B670),"",Data!B670)</f>
        <v>0</v>
      </c>
      <c r="C670" s="1">
        <f>IF(ISBLANK(Data!C670),"",Data!C670)</f>
        <v>203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00</v>
      </c>
      <c r="H670" s="1" t="str">
        <f>IF(ISBLANK(Data!$F670),"",IF(Data!$F670&gt;=2,TEXT(Data!H670,"00"),""))</f>
        <v>00</v>
      </c>
      <c r="I670" s="1" t="str">
        <f>IF(ISBLANK(Data!$F670),"",IF(Data!$F670&gt;=3,TEXT(Data!I670,"00"),""))</f>
        <v>00</v>
      </c>
      <c r="J670" s="1" t="str">
        <f>IF(ISBLANK(Data!$F670),"",IF(Data!$F670&gt;=4,TEXT(Data!J670,"00"),""))</f>
        <v>00</v>
      </c>
      <c r="K670" s="1" t="str">
        <f>IF(ISBLANK(Data!$F670),"",IF(Data!$F670&gt;=5,TEXT(Data!K670,"00"),""))</f>
        <v>00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00</v>
      </c>
      <c r="N670" s="1" t="str">
        <f>IF(ISBLANK(Data!$F670),"",IF(Data!$F670&gt;=8,TEXT(Data!N670,"00"),""))</f>
        <v>00</v>
      </c>
    </row>
    <row r="671" ht="14.25">
      <c r="A671" s="1">
        <f>IF(ISBLANK(Data!A671),"",Data!A671)</f>
        <v>28994</v>
      </c>
      <c r="B671" s="1">
        <f>IF(ISBLANK(Data!B671),"",Data!B671)</f>
        <v>0</v>
      </c>
      <c r="C671" s="1">
        <f>IF(ISBLANK(Data!C671),"",Data!C671)</f>
        <v>204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8</v>
      </c>
      <c r="G671" s="1" t="str">
        <f>IF(ISBLANK(Data!$F671),"",IF(Data!$F671&gt;=1,TEXT(Data!G671,"00"),""))</f>
        <v>00</v>
      </c>
      <c r="H671" s="1" t="str">
        <f>IF(ISBLANK(Data!$F671),"",IF(Data!$F671&gt;=2,TEXT(Data!H671,"00"),""))</f>
        <v>00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>00</v>
      </c>
      <c r="K671" s="1" t="str">
        <f>IF(ISBLANK(Data!$F671),"",IF(Data!$F671&gt;=5,TEXT(Data!K671,"00"),""))</f>
        <v>00</v>
      </c>
      <c r="L671" s="1" t="str">
        <f>IF(ISBLANK(Data!$F671),"",IF(Data!$F671&gt;=6,TEXT(Data!L671,"00"),""))</f>
        <v>00</v>
      </c>
      <c r="M671" s="1" t="str">
        <f>IF(ISBLANK(Data!$F671),"",IF(Data!$F671&gt;=7,TEXT(Data!M671,"00"),""))</f>
        <v>00</v>
      </c>
      <c r="N671" s="1" t="str">
        <f>IF(ISBLANK(Data!$F671),"",IF(Data!$F671&gt;=8,TEXT(Data!N671,"00"),""))</f>
        <v>00</v>
      </c>
    </row>
    <row r="672" ht="14.25">
      <c r="A672" s="1">
        <f>IF(ISBLANK(Data!A672),"",Data!A672)</f>
        <v>29006</v>
      </c>
      <c r="B672" s="1">
        <f>IF(ISBLANK(Data!B672),"",Data!B672)</f>
        <v>0</v>
      </c>
      <c r="C672" s="1">
        <f>IF(ISBLANK(Data!C672),"",Data!C672)</f>
        <v>202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e2</v>
      </c>
      <c r="H672" s="1" t="str">
        <f>IF(ISBLANK(Data!$F672),"",IF(Data!$F672&gt;=2,TEXT(Data!H672,"00"),""))</f>
        <v>1f</v>
      </c>
      <c r="I672" s="1" t="str">
        <f>IF(ISBLANK(Data!$F672),"",IF(Data!$F672&gt;=3,TEXT(Data!I672,"00"),""))</f>
        <v>00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b0</v>
      </c>
      <c r="L672" s="1" t="str">
        <f>IF(ISBLANK(Data!$F672),"",IF(Data!$F672&gt;=6,TEXT(Data!L672,"00"),""))</f>
        <v>ab</v>
      </c>
      <c r="M672" s="1" t="str">
        <f>IF(ISBLANK(Data!$F672),"",IF(Data!$F672&gt;=7,TEXT(Data!M672,"00"),""))</f>
        <v>22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29008</v>
      </c>
      <c r="B673" s="1">
        <f>IF(ISBLANK(Data!B673),"",Data!B673)</f>
        <v>1</v>
      </c>
      <c r="C673" s="1">
        <f>IF(ISBLANK(Data!C673),"",Data!C673)</f>
        <v>300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8</v>
      </c>
      <c r="G673" s="1" t="str">
        <f>IF(ISBLANK(Data!$F673),"",IF(Data!$F673&gt;=1,TEXT(Data!G673,"00"),""))</f>
        <v>03</v>
      </c>
      <c r="H673" s="1" t="str">
        <f>IF(ISBLANK(Data!$F673),"",IF(Data!$F673&gt;=2,TEXT(Data!H673,"00"),""))</f>
        <v>a5</v>
      </c>
      <c r="I673" s="1" t="str">
        <f>IF(ISBLANK(Data!$F673),"",IF(Data!$F673&gt;=3,TEXT(Data!I673,"00"),""))</f>
        <v>64</v>
      </c>
      <c r="J673" s="1" t="str">
        <f>IF(ISBLANK(Data!$F673),"",IF(Data!$F673&gt;=4,TEXT(Data!J673,"00"),""))</f>
        <v>5a</v>
      </c>
      <c r="K673" s="1" t="str">
        <f>IF(ISBLANK(Data!$F673),"",IF(Data!$F673&gt;=5,TEXT(Data!K673,"00"),""))</f>
        <v>64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>64</v>
      </c>
      <c r="N673" s="1" t="str">
        <f>IF(ISBLANK(Data!$F673),"",IF(Data!$F673&gt;=8,TEXT(Data!N673,"00"),""))</f>
        <v>63</v>
      </c>
    </row>
    <row r="674" ht="14.25">
      <c r="A674" s="1">
        <f>IF(ISBLANK(Data!A674),"",Data!A674)</f>
        <v>29008</v>
      </c>
      <c r="B674" s="1">
        <f>IF(ISBLANK(Data!B674),"",Data!B674)</f>
        <v>1</v>
      </c>
      <c r="C674" s="1">
        <f>IF(ISBLANK(Data!C674),"",Data!C674)</f>
        <v>301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3</v>
      </c>
      <c r="G674" s="1" t="str">
        <f>IF(ISBLANK(Data!$F674),"",IF(Data!$F674&gt;=1,TEXT(Data!G674,"00"),""))</f>
        <v>96</v>
      </c>
      <c r="H674" s="1" t="str">
        <f>IF(ISBLANK(Data!$F674),"",IF(Data!$F674&gt;=2,TEXT(Data!H674,"00"),""))</f>
        <v>03</v>
      </c>
      <c r="I674" s="1" t="str">
        <f>IF(ISBLANK(Data!$F674),"",IF(Data!$F674&gt;=3,TEXT(Data!I674,"00"),""))</f>
        <v>00</v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>
        <f>IF(ISBLANK(Data!A675),"",Data!A675)</f>
        <v>29032</v>
      </c>
      <c r="B675" s="1">
        <f>IF(ISBLANK(Data!B675),"",Data!B675)</f>
        <v>0</v>
      </c>
      <c r="C675" s="1">
        <f>IF(ISBLANK(Data!C675),"",Data!C675)</f>
        <v>401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8</v>
      </c>
      <c r="G675" s="1" t="str">
        <f>IF(ISBLANK(Data!$F675),"",IF(Data!$F675&gt;=1,TEXT(Data!G675,"00"),""))</f>
        <v>48</v>
      </c>
      <c r="H675" s="1" t="str">
        <f>IF(ISBLANK(Data!$F675),"",IF(Data!$F675&gt;=2,TEXT(Data!H675,"00"),""))</f>
        <v>9a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>00</v>
      </c>
      <c r="K675" s="1" t="str">
        <f>IF(ISBLANK(Data!$F675),"",IF(Data!$F675&gt;=5,TEXT(Data!K675,"00"),""))</f>
        <v>21</v>
      </c>
      <c r="L675" s="1" t="str">
        <f>IF(ISBLANK(Data!$F675),"",IF(Data!$F675&gt;=6,TEXT(Data!L675,"00"),""))</f>
        <v>02</v>
      </c>
      <c r="M675" s="1" t="str">
        <f>IF(ISBLANK(Data!$F675),"",IF(Data!$F675&gt;=7,TEXT(Data!M675,"00"),""))</f>
        <v>00</v>
      </c>
      <c r="N675" s="1" t="str">
        <f>IF(ISBLANK(Data!$F675),"",IF(Data!$F675&gt;=8,TEXT(Data!N675,"00"),""))</f>
        <v>00</v>
      </c>
    </row>
    <row r="676" ht="14.25">
      <c r="A676" s="1">
        <f>IF(ISBLANK(Data!A676),"",Data!A676)</f>
        <v>29052</v>
      </c>
      <c r="B676" s="1">
        <f>IF(ISBLANK(Data!B676),"",Data!B676)</f>
        <v>0</v>
      </c>
      <c r="C676" s="1">
        <f>IF(ISBLANK(Data!C676),"",Data!C676)</f>
        <v>400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01</v>
      </c>
      <c r="H676" s="1" t="str">
        <f>IF(ISBLANK(Data!$F676),"",IF(Data!$F676&gt;=2,TEXT(Data!H676,"00"),""))</f>
        <v>00</v>
      </c>
      <c r="I676" s="1" t="str">
        <f>IF(ISBLANK(Data!$F676),"",IF(Data!$F676&gt;=3,TEXT(Data!I676,"00"),""))</f>
        <v>2c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29057</v>
      </c>
      <c r="B677" s="1">
        <f>IF(ISBLANK(Data!B677),"",Data!B677)</f>
        <v>1</v>
      </c>
      <c r="C677" s="1">
        <f>IF(ISBLANK(Data!C677),"",Data!C677)</f>
        <v>300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03</v>
      </c>
      <c r="H677" s="1" t="str">
        <f>IF(ISBLANK(Data!$F677),"",IF(Data!$F677&gt;=2,TEXT(Data!H677,"00"),""))</f>
        <v>a5</v>
      </c>
      <c r="I677" s="1" t="str">
        <f>IF(ISBLANK(Data!$F677),"",IF(Data!$F677&gt;=3,TEXT(Data!I677,"00"),""))</f>
        <v>64</v>
      </c>
      <c r="J677" s="1" t="str">
        <f>IF(ISBLANK(Data!$F677),"",IF(Data!$F677&gt;=4,TEXT(Data!J677,"00"),""))</f>
        <v>5a</v>
      </c>
      <c r="K677" s="1" t="str">
        <f>IF(ISBLANK(Data!$F677),"",IF(Data!$F677&gt;=5,TEXT(Data!K677,"00"),""))</f>
        <v>64</v>
      </c>
      <c r="L677" s="1" t="str">
        <f>IF(ISBLANK(Data!$F677),"",IF(Data!$F677&gt;=6,TEXT(Data!L677,"00"),""))</f>
        <v>00</v>
      </c>
      <c r="M677" s="1" t="str">
        <f>IF(ISBLANK(Data!$F677),"",IF(Data!$F677&gt;=7,TEXT(Data!M677,"00"),""))</f>
        <v>64</v>
      </c>
      <c r="N677" s="1" t="str">
        <f>IF(ISBLANK(Data!$F677),"",IF(Data!$F677&gt;=8,TEXT(Data!N677,"00"),""))</f>
        <v>74</v>
      </c>
    </row>
    <row r="678" ht="14.25">
      <c r="A678" s="1">
        <f>IF(ISBLANK(Data!A678),"",Data!A678)</f>
        <v>29058</v>
      </c>
      <c r="B678" s="1">
        <f>IF(ISBLANK(Data!B678),"",Data!B678)</f>
        <v>1</v>
      </c>
      <c r="C678" s="1">
        <f>IF(ISBLANK(Data!C678),"",Data!C678)</f>
        <v>301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3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04</v>
      </c>
      <c r="I678" s="1" t="str">
        <f>IF(ISBLANK(Data!$F678),"",IF(Data!$F678&gt;=3,TEXT(Data!I678,"00"),""))</f>
        <v>00</v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>
        <f>IF(ISBLANK(Data!A679),"",Data!A679)</f>
        <v>29070</v>
      </c>
      <c r="B679" s="1">
        <f>IF(ISBLANK(Data!B679),"",Data!B679)</f>
        <v>0</v>
      </c>
      <c r="C679" s="1">
        <f>IF(ISBLANK(Data!C679),"",Data!C679)</f>
        <v>201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6</v>
      </c>
      <c r="G679" s="1" t="str">
        <f>IF(ISBLANK(Data!$F679),"",IF(Data!$F679&gt;=1,TEXT(Data!G679,"00"),""))</f>
        <v>96</v>
      </c>
      <c r="H679" s="1" t="str">
        <f>IF(ISBLANK(Data!$F679),"",IF(Data!$F679&gt;=2,TEXT(Data!H679,"00"),""))</f>
        <v>00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>00</v>
      </c>
      <c r="K679" s="1" t="str">
        <f>IF(ISBLANK(Data!$F679),"",IF(Data!$F679&gt;=5,TEXT(Data!K679,"00"),""))</f>
        <v>63</v>
      </c>
      <c r="L679" s="1" t="str">
        <f>IF(ISBLANK(Data!$F679),"",IF(Data!$F679&gt;=6,TEXT(Data!L679,"00"),""))</f>
        <v>00</v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29082</v>
      </c>
      <c r="B680" s="1">
        <f>IF(ISBLANK(Data!B680),"",Data!B680)</f>
        <v>0</v>
      </c>
      <c r="C680" s="1">
        <f>IF(ISBLANK(Data!C680),"",Data!C680)</f>
        <v>203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00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00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29107</v>
      </c>
      <c r="B681" s="1">
        <f>IF(ISBLANK(Data!B681),"",Data!B681)</f>
        <v>1</v>
      </c>
      <c r="C681" s="1">
        <f>IF(ISBLANK(Data!C681),"",Data!C681)</f>
        <v>300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8</v>
      </c>
      <c r="G681" s="1" t="str">
        <f>IF(ISBLANK(Data!$F681),"",IF(Data!$F681&gt;=1,TEXT(Data!G681,"00"),""))</f>
        <v>03</v>
      </c>
      <c r="H681" s="1" t="str">
        <f>IF(ISBLANK(Data!$F681),"",IF(Data!$F681&gt;=2,TEXT(Data!H681,"00"),""))</f>
        <v>a5</v>
      </c>
      <c r="I681" s="1" t="str">
        <f>IF(ISBLANK(Data!$F681),"",IF(Data!$F681&gt;=3,TEXT(Data!I681,"00"),""))</f>
        <v>64</v>
      </c>
      <c r="J681" s="1" t="str">
        <f>IF(ISBLANK(Data!$F681),"",IF(Data!$F681&gt;=4,TEXT(Data!J681,"00"),""))</f>
        <v>5a</v>
      </c>
      <c r="K681" s="1" t="str">
        <f>IF(ISBLANK(Data!$F681),"",IF(Data!$F681&gt;=5,TEXT(Data!K681,"00"),""))</f>
        <v>64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>64</v>
      </c>
      <c r="N681" s="1" t="str">
        <f>IF(ISBLANK(Data!$F681),"",IF(Data!$F681&gt;=8,TEXT(Data!N681,"00"),""))</f>
        <v>65</v>
      </c>
    </row>
    <row r="682" ht="14.25">
      <c r="A682" s="1">
        <f>IF(ISBLANK(Data!A682),"",Data!A682)</f>
        <v>29108</v>
      </c>
      <c r="B682" s="1">
        <f>IF(ISBLANK(Data!B682),"",Data!B682)</f>
        <v>1</v>
      </c>
      <c r="C682" s="1">
        <f>IF(ISBLANK(Data!C682),"",Data!C682)</f>
        <v>301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3</v>
      </c>
      <c r="G682" s="1" t="str">
        <f>IF(ISBLANK(Data!$F682),"",IF(Data!$F682&gt;=1,TEXT(Data!G682,"00"),""))</f>
        <v>54</v>
      </c>
      <c r="H682" s="1" t="str">
        <f>IF(ISBLANK(Data!$F682),"",IF(Data!$F682&gt;=2,TEXT(Data!H682,"00"),""))</f>
        <v>05</v>
      </c>
      <c r="I682" s="1" t="str">
        <f>IF(ISBLANK(Data!$F682),"",IF(Data!$F682&gt;=3,TEXT(Data!I682,"00"),""))</f>
        <v>00</v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>
        <f>IF(ISBLANK(Data!A683),"",Data!A683)</f>
        <v>29132</v>
      </c>
      <c r="B683" s="1">
        <f>IF(ISBLANK(Data!B683),"",Data!B683)</f>
        <v>0</v>
      </c>
      <c r="C683" s="1">
        <f>IF(ISBLANK(Data!C683),"",Data!C683)</f>
        <v>401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8</v>
      </c>
      <c r="G683" s="1" t="str">
        <f>IF(ISBLANK(Data!$F683),"",IF(Data!$F683&gt;=1,TEXT(Data!G683,"00"),""))</f>
        <v>48</v>
      </c>
      <c r="H683" s="1" t="str">
        <f>IF(ISBLANK(Data!$F683),"",IF(Data!$F683&gt;=2,TEXT(Data!H683,"00"),""))</f>
        <v>9a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>00</v>
      </c>
      <c r="K683" s="1" t="str">
        <f>IF(ISBLANK(Data!$F683),"",IF(Data!$F683&gt;=5,TEXT(Data!K683,"00"),""))</f>
        <v>21</v>
      </c>
      <c r="L683" s="1" t="str">
        <f>IF(ISBLANK(Data!$F683),"",IF(Data!$F683&gt;=6,TEXT(Data!L683,"00"),""))</f>
        <v>02</v>
      </c>
      <c r="M683" s="1" t="str">
        <f>IF(ISBLANK(Data!$F683),"",IF(Data!$F683&gt;=7,TEXT(Data!M683,"00"),""))</f>
        <v>00</v>
      </c>
      <c r="N683" s="1" t="str">
        <f>IF(ISBLANK(Data!$F683),"",IF(Data!$F683&gt;=8,TEXT(Data!N683,"00"),""))</f>
        <v>00</v>
      </c>
    </row>
    <row r="684" ht="14.25">
      <c r="A684" s="1">
        <f>IF(ISBLANK(Data!A684),"",Data!A684)</f>
        <v>29152</v>
      </c>
      <c r="B684" s="1">
        <f>IF(ISBLANK(Data!B684),"",Data!B684)</f>
        <v>0</v>
      </c>
      <c r="C684" s="1">
        <f>IF(ISBLANK(Data!C684),"",Data!C684)</f>
        <v>400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01</v>
      </c>
      <c r="H684" s="1" t="str">
        <f>IF(ISBLANK(Data!$F684),"",IF(Data!$F684&gt;=2,TEXT(Data!H684,"00"),""))</f>
        <v>00</v>
      </c>
      <c r="I684" s="1" t="str">
        <f>IF(ISBLANK(Data!$F684),"",IF(Data!$F684&gt;=3,TEXT(Data!I684,"00"),""))</f>
        <v>2c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29157</v>
      </c>
      <c r="B685" s="1">
        <f>IF(ISBLANK(Data!B685),"",Data!B685)</f>
        <v>1</v>
      </c>
      <c r="C685" s="1">
        <f>IF(ISBLANK(Data!C685),"",Data!C685)</f>
        <v>300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03</v>
      </c>
      <c r="H685" s="1" t="str">
        <f>IF(ISBLANK(Data!$F685),"",IF(Data!$F685&gt;=2,TEXT(Data!H685,"00"),""))</f>
        <v>a5</v>
      </c>
      <c r="I685" s="1" t="str">
        <f>IF(ISBLANK(Data!$F685),"",IF(Data!$F685&gt;=3,TEXT(Data!I685,"00"),""))</f>
        <v>64</v>
      </c>
      <c r="J685" s="1" t="str">
        <f>IF(ISBLANK(Data!$F685),"",IF(Data!$F685&gt;=4,TEXT(Data!J685,"00"),""))</f>
        <v>5a</v>
      </c>
      <c r="K685" s="1" t="str">
        <f>IF(ISBLANK(Data!$F685),"",IF(Data!$F685&gt;=5,TEXT(Data!K685,"00"),""))</f>
        <v>64</v>
      </c>
      <c r="L685" s="1" t="str">
        <f>IF(ISBLANK(Data!$F685),"",IF(Data!$F685&gt;=6,TEXT(Data!L685,"00"),""))</f>
        <v>00</v>
      </c>
      <c r="M685" s="1" t="str">
        <f>IF(ISBLANK(Data!$F685),"",IF(Data!$F685&gt;=7,TEXT(Data!M685,"00"),""))</f>
        <v>64</v>
      </c>
      <c r="N685" s="1" t="str">
        <f>IF(ISBLANK(Data!$F685),"",IF(Data!$F685&gt;=8,TEXT(Data!N685,"00"),""))</f>
        <v>76</v>
      </c>
    </row>
    <row r="686" ht="14.25">
      <c r="A686" s="1">
        <f>IF(ISBLANK(Data!A686),"",Data!A686)</f>
        <v>29159</v>
      </c>
      <c r="B686" s="1">
        <f>IF(ISBLANK(Data!B686),"",Data!B686)</f>
        <v>1</v>
      </c>
      <c r="C686" s="1">
        <f>IF(ISBLANK(Data!C686),"",Data!C686)</f>
        <v>301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3</v>
      </c>
      <c r="G686" s="1" t="str">
        <f>IF(ISBLANK(Data!$F686),"",IF(Data!$F686&gt;=1,TEXT(Data!G686,"00"),""))</f>
        <v>f5</v>
      </c>
      <c r="H686" s="1" t="str">
        <f>IF(ISBLANK(Data!$F686),"",IF(Data!$F686&gt;=2,TEXT(Data!H686,"00"),""))</f>
        <v>06</v>
      </c>
      <c r="I686" s="1" t="str">
        <f>IF(ISBLANK(Data!$F686),"",IF(Data!$F686&gt;=3,TEXT(Data!I686,"00"),""))</f>
        <v>00</v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>
        <f>IF(ISBLANK(Data!A687),"",Data!A687)</f>
        <v>29170</v>
      </c>
      <c r="B687" s="1">
        <f>IF(ISBLANK(Data!B687),"",Data!B687)</f>
        <v>0</v>
      </c>
      <c r="C687" s="1">
        <f>IF(ISBLANK(Data!C687),"",Data!C687)</f>
        <v>201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6</v>
      </c>
      <c r="G687" s="1" t="str">
        <f>IF(ISBLANK(Data!$F687),"",IF(Data!$F687&gt;=1,TEXT(Data!G687,"00"),""))</f>
        <v>96</v>
      </c>
      <c r="H687" s="1" t="str">
        <f>IF(ISBLANK(Data!$F687),"",IF(Data!$F687&gt;=2,TEXT(Data!H687,"00"),""))</f>
        <v>00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>00</v>
      </c>
      <c r="K687" s="1" t="str">
        <f>IF(ISBLANK(Data!$F687),"",IF(Data!$F687&gt;=5,TEXT(Data!K687,"00"),""))</f>
        <v>63</v>
      </c>
      <c r="L687" s="1" t="str">
        <f>IF(ISBLANK(Data!$F687),"",IF(Data!$F687&gt;=6,TEXT(Data!L687,"00"),""))</f>
        <v>00</v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29182</v>
      </c>
      <c r="B688" s="1">
        <f>IF(ISBLANK(Data!B688),"",Data!B688)</f>
        <v>0</v>
      </c>
      <c r="C688" s="1">
        <f>IF(ISBLANK(Data!C688),"",Data!C688)</f>
        <v>203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00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00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29207</v>
      </c>
      <c r="B689" s="1">
        <f>IF(ISBLANK(Data!B689),"",Data!B689)</f>
        <v>1</v>
      </c>
      <c r="C689" s="1">
        <f>IF(ISBLANK(Data!C689),"",Data!C689)</f>
        <v>300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8</v>
      </c>
      <c r="G689" s="1" t="str">
        <f>IF(ISBLANK(Data!$F689),"",IF(Data!$F689&gt;=1,TEXT(Data!G689,"00"),""))</f>
        <v>03</v>
      </c>
      <c r="H689" s="1" t="str">
        <f>IF(ISBLANK(Data!$F689),"",IF(Data!$F689&gt;=2,TEXT(Data!H689,"00"),""))</f>
        <v>a5</v>
      </c>
      <c r="I689" s="1" t="str">
        <f>IF(ISBLANK(Data!$F689),"",IF(Data!$F689&gt;=3,TEXT(Data!I689,"00"),""))</f>
        <v>64</v>
      </c>
      <c r="J689" s="1" t="str">
        <f>IF(ISBLANK(Data!$F689),"",IF(Data!$F689&gt;=4,TEXT(Data!J689,"00"),""))</f>
        <v>5a</v>
      </c>
      <c r="K689" s="1" t="str">
        <f>IF(ISBLANK(Data!$F689),"",IF(Data!$F689&gt;=5,TEXT(Data!K689,"00"),""))</f>
        <v>64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>64</v>
      </c>
      <c r="N689" s="1" t="str">
        <f>IF(ISBLANK(Data!$F689),"",IF(Data!$F689&gt;=8,TEXT(Data!N689,"00"),""))</f>
        <v>67</v>
      </c>
    </row>
    <row r="690" ht="14.25">
      <c r="A690" s="1">
        <f>IF(ISBLANK(Data!A690),"",Data!A690)</f>
        <v>29208</v>
      </c>
      <c r="B690" s="1">
        <f>IF(ISBLANK(Data!B690),"",Data!B690)</f>
        <v>1</v>
      </c>
      <c r="C690" s="1">
        <f>IF(ISBLANK(Data!C690),"",Data!C690)</f>
        <v>301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3</v>
      </c>
      <c r="G690" s="1" t="str">
        <f>IF(ISBLANK(Data!$F690),"",IF(Data!$F690&gt;=1,TEXT(Data!G690,"00"),""))</f>
        <v>b8</v>
      </c>
      <c r="H690" s="1" t="str">
        <f>IF(ISBLANK(Data!$F690),"",IF(Data!$F690&gt;=2,TEXT(Data!H690,"00"),""))</f>
        <v>07</v>
      </c>
      <c r="I690" s="1" t="str">
        <f>IF(ISBLANK(Data!$F690),"",IF(Data!$F690&gt;=3,TEXT(Data!I690,"00"),""))</f>
        <v>00</v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>
        <f>IF(ISBLANK(Data!A691),"",Data!A691)</f>
        <v>29212</v>
      </c>
      <c r="B691" s="1">
        <f>IF(ISBLANK(Data!B691),"",Data!B691)</f>
        <v>0</v>
      </c>
      <c r="C691" s="1">
        <f>IF(ISBLANK(Data!C691),"",Data!C691)</f>
        <v>403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8</v>
      </c>
      <c r="G691" s="1" t="str">
        <f>IF(ISBLANK(Data!$F691),"",IF(Data!$F691&gt;=1,TEXT(Data!G691,"00"),""))</f>
        <v>63</v>
      </c>
      <c r="H691" s="1" t="str">
        <f>IF(ISBLANK(Data!$F691),"",IF(Data!$F691&gt;=2,TEXT(Data!H691,"00"),""))</f>
        <v>00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>00</v>
      </c>
      <c r="K691" s="1" t="str">
        <f>IF(ISBLANK(Data!$F691),"",IF(Data!$F691&gt;=5,TEXT(Data!K691,"00"),""))</f>
        <v>94</v>
      </c>
      <c r="L691" s="1" t="str">
        <f>IF(ISBLANK(Data!$F691),"",IF(Data!$F691&gt;=6,TEXT(Data!L691,"00"),""))</f>
        <v>e0</v>
      </c>
      <c r="M691" s="1" t="str">
        <f>IF(ISBLANK(Data!$F691),"",IF(Data!$F691&gt;=7,TEXT(Data!M691,"00"),""))</f>
        <v>09</v>
      </c>
      <c r="N691" s="1" t="str">
        <f>IF(ISBLANK(Data!$F691),"",IF(Data!$F691&gt;=8,TEXT(Data!N691,"00"),""))</f>
        <v>00</v>
      </c>
    </row>
    <row r="692" ht="14.25">
      <c r="A692" s="1">
        <f>IF(ISBLANK(Data!A692),"",Data!A692)</f>
        <v>29232</v>
      </c>
      <c r="B692" s="1">
        <f>IF(ISBLANK(Data!B692),"",Data!B692)</f>
        <v>0</v>
      </c>
      <c r="C692" s="1">
        <f>IF(ISBLANK(Data!C692),"",Data!C692)</f>
        <v>401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3a</v>
      </c>
      <c r="H692" s="1" t="str">
        <f>IF(ISBLANK(Data!$F692),"",IF(Data!$F692&gt;=2,TEXT(Data!H692,"00"),""))</f>
        <v>9a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16</v>
      </c>
      <c r="L692" s="1" t="str">
        <f>IF(ISBLANK(Data!$F692),"",IF(Data!$F692&gt;=6,TEXT(Data!L692,"00"),""))</f>
        <v>02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29252</v>
      </c>
      <c r="B693" s="1">
        <f>IF(ISBLANK(Data!B693),"",Data!B693)</f>
        <v>0</v>
      </c>
      <c r="C693" s="1">
        <f>IF(ISBLANK(Data!C693),"",Data!C693)</f>
        <v>400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01</v>
      </c>
      <c r="H693" s="1" t="str">
        <f>IF(ISBLANK(Data!$F693),"",IF(Data!$F693&gt;=2,TEXT(Data!H693,"00"),""))</f>
        <v>00</v>
      </c>
      <c r="I693" s="1" t="str">
        <f>IF(ISBLANK(Data!$F693),"",IF(Data!$F693&gt;=3,TEXT(Data!I693,"00"),""))</f>
        <v>2c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00</v>
      </c>
      <c r="L693" s="1" t="str">
        <f>IF(ISBLANK(Data!$F693),"",IF(Data!$F693&gt;=6,TEXT(Data!L693,"00"),""))</f>
        <v>00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29257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a5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64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64</v>
      </c>
      <c r="N694" s="1" t="str">
        <f>IF(ISBLANK(Data!$F694),"",IF(Data!$F694&gt;=8,TEXT(Data!N694,"00"),""))</f>
        <v>f8</v>
      </c>
    </row>
    <row r="695" ht="14.25">
      <c r="A695" s="1">
        <f>IF(ISBLANK(Data!A695),"",Data!A695)</f>
        <v>29258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29270</v>
      </c>
      <c r="B696" s="1">
        <f>IF(ISBLANK(Data!B696),"",Data!B696)</f>
        <v>0</v>
      </c>
      <c r="C696" s="1">
        <f>IF(ISBLANK(Data!C696),"",Data!C696)</f>
        <v>201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6</v>
      </c>
      <c r="G696" s="1" t="str">
        <f>IF(ISBLANK(Data!$F696),"",IF(Data!$F696&gt;=1,TEXT(Data!G696,"00"),""))</f>
        <v>96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00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63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>
        <f>IF(ISBLANK(Data!A697),"",Data!A697)</f>
        <v>29282</v>
      </c>
      <c r="B697" s="1">
        <f>IF(ISBLANK(Data!B697),"",Data!B697)</f>
        <v>0</v>
      </c>
      <c r="C697" s="1">
        <f>IF(ISBLANK(Data!C697),"",Data!C697)</f>
        <v>203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8</v>
      </c>
      <c r="G697" s="1" t="str">
        <f>IF(ISBLANK(Data!$F697),"",IF(Data!$F697&gt;=1,TEXT(Data!G697,"00"),""))</f>
        <v>00</v>
      </c>
      <c r="H697" s="1" t="str">
        <f>IF(ISBLANK(Data!$F697),"",IF(Data!$F697&gt;=2,TEXT(Data!H697,"00"),""))</f>
        <v>00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00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>00</v>
      </c>
      <c r="N697" s="1" t="str">
        <f>IF(ISBLANK(Data!$F697),"",IF(Data!$F697&gt;=8,TEXT(Data!N697,"00"),""))</f>
        <v>00</v>
      </c>
    </row>
    <row r="698" ht="14.25">
      <c r="A698" s="1">
        <f>IF(ISBLANK(Data!A698),"",Data!A698)</f>
        <v>29307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a5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64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64</v>
      </c>
      <c r="N698" s="1" t="str">
        <f>IF(ISBLANK(Data!$F698),"",IF(Data!$F698&gt;=8,TEXT(Data!N698,"00"),""))</f>
        <v>e9</v>
      </c>
    </row>
    <row r="699" ht="14.25">
      <c r="A699" s="1">
        <f>IF(ISBLANK(Data!A699),"",Data!A699)</f>
        <v>29308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29332</v>
      </c>
      <c r="B700" s="1">
        <f>IF(ISBLANK(Data!B700),"",Data!B700)</f>
        <v>0</v>
      </c>
      <c r="C700" s="1">
        <f>IF(ISBLANK(Data!C700),"",Data!C700)</f>
        <v>401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3a</v>
      </c>
      <c r="H700" s="1" t="str">
        <f>IF(ISBLANK(Data!$F700),"",IF(Data!$F700&gt;=2,TEXT(Data!H700,"00"),""))</f>
        <v>9a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16</v>
      </c>
      <c r="L700" s="1" t="str">
        <f>IF(ISBLANK(Data!$F700),"",IF(Data!$F700&gt;=6,TEXT(Data!L700,"00"),""))</f>
        <v>02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29352</v>
      </c>
      <c r="B701" s="1">
        <f>IF(ISBLANK(Data!B701),"",Data!B701)</f>
        <v>0</v>
      </c>
      <c r="C701" s="1">
        <f>IF(ISBLANK(Data!C701),"",Data!C701)</f>
        <v>400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01</v>
      </c>
      <c r="H701" s="1" t="str">
        <f>IF(ISBLANK(Data!$F701),"",IF(Data!$F701&gt;=2,TEXT(Data!H701,"00"),""))</f>
        <v>00</v>
      </c>
      <c r="I701" s="1" t="str">
        <f>IF(ISBLANK(Data!$F701),"",IF(Data!$F701&gt;=3,TEXT(Data!I701,"00"),""))</f>
        <v>2c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00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29357</v>
      </c>
      <c r="B702" s="1">
        <f>IF(ISBLANK(Data!B702),"",Data!B702)</f>
        <v>1</v>
      </c>
      <c r="C702" s="1">
        <f>IF(ISBLANK(Data!C702),"",Data!C702)</f>
        <v>300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03</v>
      </c>
      <c r="H702" s="1" t="str">
        <f>IF(ISBLANK(Data!$F702),"",IF(Data!$F702&gt;=2,TEXT(Data!H702,"00"),""))</f>
        <v>a5</v>
      </c>
      <c r="I702" s="1" t="str">
        <f>IF(ISBLANK(Data!$F702),"",IF(Data!$F702&gt;=3,TEXT(Data!I702,"00"),""))</f>
        <v>64</v>
      </c>
      <c r="J702" s="1" t="str">
        <f>IF(ISBLANK(Data!$F702),"",IF(Data!$F702&gt;=4,TEXT(Data!J702,"00"),""))</f>
        <v>5a</v>
      </c>
      <c r="K702" s="1" t="str">
        <f>IF(ISBLANK(Data!$F702),"",IF(Data!$F702&gt;=5,TEXT(Data!K702,"00"),""))</f>
        <v>64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64</v>
      </c>
      <c r="N702" s="1" t="str">
        <f>IF(ISBLANK(Data!$F702),"",IF(Data!$F702&gt;=8,TEXT(Data!N702,"00"),""))</f>
        <v>fa</v>
      </c>
    </row>
    <row r="703" ht="14.25">
      <c r="A703" s="1">
        <f>IF(ISBLANK(Data!A703),"",Data!A703)</f>
        <v>29358</v>
      </c>
      <c r="B703" s="1">
        <f>IF(ISBLANK(Data!B703),"",Data!B703)</f>
        <v>1</v>
      </c>
      <c r="C703" s="1">
        <f>IF(ISBLANK(Data!C703),"",Data!C703)</f>
        <v>301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3</v>
      </c>
      <c r="G703" s="1" t="str">
        <f>IF(ISBLANK(Data!$F703),"",IF(Data!$F703&gt;=1,TEXT(Data!G703,"00"),""))</f>
        <v>c6</v>
      </c>
      <c r="H703" s="1" t="str">
        <f>IF(ISBLANK(Data!$F703),"",IF(Data!$F703&gt;=2,TEXT(Data!H703,"00"),""))</f>
        <v>a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29370</v>
      </c>
      <c r="B704" s="1">
        <f>IF(ISBLANK(Data!B704),"",Data!B704)</f>
        <v>0</v>
      </c>
      <c r="C704" s="1">
        <f>IF(ISBLANK(Data!C704),"",Data!C704)</f>
        <v>201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6</v>
      </c>
      <c r="G704" s="1" t="str">
        <f>IF(ISBLANK(Data!$F704),"",IF(Data!$F704&gt;=1,TEXT(Data!G704,"00"),""))</f>
        <v>96</v>
      </c>
      <c r="H704" s="1" t="str">
        <f>IF(ISBLANK(Data!$F704),"",IF(Data!$F704&gt;=2,TEXT(Data!H704,"00"),""))</f>
        <v>00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63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>
        <f>IF(ISBLANK(Data!A705),"",Data!A705)</f>
        <v>29382</v>
      </c>
      <c r="B705" s="1">
        <f>IF(ISBLANK(Data!B705),"",Data!B705)</f>
        <v>0</v>
      </c>
      <c r="C705" s="1">
        <f>IF(ISBLANK(Data!C705),"",Data!C705)</f>
        <v>203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00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00</v>
      </c>
      <c r="L705" s="1" t="str">
        <f>IF(ISBLANK(Data!$F705),"",IF(Data!$F705&gt;=6,TEXT(Data!L705,"00"),""))</f>
        <v>00</v>
      </c>
      <c r="M705" s="1" t="str">
        <f>IF(ISBLANK(Data!$F705),"",IF(Data!$F705&gt;=7,TEXT(Data!M705,"00"),""))</f>
        <v>00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29408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a5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64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64</v>
      </c>
      <c r="N706" s="1" t="str">
        <f>IF(ISBLANK(Data!$F706),"",IF(Data!$F706&gt;=8,TEXT(Data!N706,"00"),""))</f>
        <v>eb</v>
      </c>
    </row>
    <row r="707" ht="14.25">
      <c r="A707" s="1">
        <f>IF(ISBLANK(Data!A707),"",Data!A707)</f>
        <v>29409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43</v>
      </c>
      <c r="H707" s="1" t="str">
        <f>IF(ISBLANK(Data!$F707),"",IF(Data!$F707&gt;=2,TEXT(Data!H707,"00"),""))</f>
        <v>b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29432</v>
      </c>
      <c r="B708" s="1">
        <f>IF(ISBLANK(Data!B708),"",Data!B708)</f>
        <v>0</v>
      </c>
      <c r="C708" s="1">
        <f>IF(ISBLANK(Data!C708),"",Data!C708)</f>
        <v>401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3a</v>
      </c>
      <c r="H708" s="1" t="str">
        <f>IF(ISBLANK(Data!$F708),"",IF(Data!$F708&gt;=2,TEXT(Data!H708,"00"),""))</f>
        <v>9a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34</v>
      </c>
      <c r="L708" s="1" t="str">
        <f>IF(ISBLANK(Data!$F708),"",IF(Data!$F708&gt;=6,TEXT(Data!L708,"00"),""))</f>
        <v>02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29452</v>
      </c>
      <c r="B709" s="1">
        <f>IF(ISBLANK(Data!B709),"",Data!B709)</f>
        <v>0</v>
      </c>
      <c r="C709" s="1">
        <f>IF(ISBLANK(Data!C709),"",Data!C709)</f>
        <v>400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01</v>
      </c>
      <c r="H709" s="1" t="str">
        <f>IF(ISBLANK(Data!$F709),"",IF(Data!$F709&gt;=2,TEXT(Data!H709,"00"),""))</f>
        <v>00</v>
      </c>
      <c r="I709" s="1" t="str">
        <f>IF(ISBLANK(Data!$F709),"",IF(Data!$F709&gt;=3,TEXT(Data!I709,"00"),""))</f>
        <v>2c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00</v>
      </c>
      <c r="L709" s="1" t="str">
        <f>IF(ISBLANK(Data!$F709),"",IF(Data!$F709&gt;=6,TEXT(Data!L709,"00"),""))</f>
        <v>00</v>
      </c>
      <c r="M709" s="1" t="str">
        <f>IF(ISBLANK(Data!$F709),"",IF(Data!$F709&gt;=7,TEXT(Data!M709,"00"),""))</f>
        <v>00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29457</v>
      </c>
      <c r="B710" s="1">
        <f>IF(ISBLANK(Data!B710),"",Data!B710)</f>
        <v>1</v>
      </c>
      <c r="C710" s="1">
        <f>IF(ISBLANK(Data!C710),"",Data!C710)</f>
        <v>300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03</v>
      </c>
      <c r="H710" s="1" t="str">
        <f>IF(ISBLANK(Data!$F710),"",IF(Data!$F710&gt;=2,TEXT(Data!H710,"00"),""))</f>
        <v>a5</v>
      </c>
      <c r="I710" s="1" t="str">
        <f>IF(ISBLANK(Data!$F710),"",IF(Data!$F710&gt;=3,TEXT(Data!I710,"00"),""))</f>
        <v>64</v>
      </c>
      <c r="J710" s="1" t="str">
        <f>IF(ISBLANK(Data!$F710),"",IF(Data!$F710&gt;=4,TEXT(Data!J710,"00"),""))</f>
        <v>5a</v>
      </c>
      <c r="K710" s="1" t="str">
        <f>IF(ISBLANK(Data!$F710),"",IF(Data!$F710&gt;=5,TEXT(Data!K710,"00"),""))</f>
        <v>64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64</v>
      </c>
      <c r="N710" s="1" t="str">
        <f>IF(ISBLANK(Data!$F710),"",IF(Data!$F710&gt;=8,TEXT(Data!N710,"00"),""))</f>
        <v>fc</v>
      </c>
    </row>
    <row r="711" ht="14.25">
      <c r="A711" s="1">
        <f>IF(ISBLANK(Data!A711),"",Data!A711)</f>
        <v>29458</v>
      </c>
      <c r="B711" s="1">
        <f>IF(ISBLANK(Data!B711),"",Data!B711)</f>
        <v>1</v>
      </c>
      <c r="C711" s="1">
        <f>IF(ISBLANK(Data!C711),"",Data!C711)</f>
        <v>301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3</v>
      </c>
      <c r="G711" s="1" t="str">
        <f>IF(ISBLANK(Data!$F711),"",IF(Data!$F711&gt;=1,TEXT(Data!G711,"00"),""))</f>
        <v>b5</v>
      </c>
      <c r="H711" s="1" t="str">
        <f>IF(ISBLANK(Data!$F711),"",IF(Data!$F711&gt;=2,TEXT(Data!H711,"00"),""))</f>
        <v>c</v>
      </c>
      <c r="I711" s="1" t="str">
        <f>IF(ISBLANK(Data!$F711),"",IF(Data!$F711&gt;=3,TEXT(Data!I711,"00"),""))</f>
        <v>00</v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>
        <f>IF(ISBLANK(Data!A712),"",Data!A712)</f>
        <v>29470</v>
      </c>
      <c r="B712" s="1">
        <f>IF(ISBLANK(Data!B712),"",Data!B712)</f>
        <v>0</v>
      </c>
      <c r="C712" s="1">
        <f>IF(ISBLANK(Data!C712),"",Data!C712)</f>
        <v>201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6</v>
      </c>
      <c r="G712" s="1" t="str">
        <f>IF(ISBLANK(Data!$F712),"",IF(Data!$F712&gt;=1,TEXT(Data!G712,"00"),""))</f>
        <v>96</v>
      </c>
      <c r="H712" s="1" t="str">
        <f>IF(ISBLANK(Data!$F712),"",IF(Data!$F712&gt;=2,TEXT(Data!H712,"00"),""))</f>
        <v>00</v>
      </c>
      <c r="I712" s="1" t="str">
        <f>IF(ISBLANK(Data!$F712),"",IF(Data!$F712&gt;=3,TEXT(Data!I712,"00"),""))</f>
        <v>00</v>
      </c>
      <c r="J712" s="1" t="str">
        <f>IF(ISBLANK(Data!$F712),"",IF(Data!$F712&gt;=4,TEXT(Data!J712,"00"),""))</f>
        <v>00</v>
      </c>
      <c r="K712" s="1" t="str">
        <f>IF(ISBLANK(Data!$F712),"",IF(Data!$F712&gt;=5,TEXT(Data!K712,"00"),""))</f>
        <v>63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>
        <f>IF(ISBLANK(Data!A713),"",Data!A713)</f>
        <v>29482</v>
      </c>
      <c r="B713" s="1">
        <f>IF(ISBLANK(Data!B713),"",Data!B713)</f>
        <v>0</v>
      </c>
      <c r="C713" s="1">
        <f>IF(ISBLANK(Data!C713),"",Data!C713)</f>
        <v>203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8</v>
      </c>
      <c r="G713" s="1" t="str">
        <f>IF(ISBLANK(Data!$F713),"",IF(Data!$F713&gt;=1,TEXT(Data!G713,"00"),""))</f>
        <v>00</v>
      </c>
      <c r="H713" s="1" t="str">
        <f>IF(ISBLANK(Data!$F713),"",IF(Data!$F713&gt;=2,TEXT(Data!H713,"00"),""))</f>
        <v>00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>00</v>
      </c>
      <c r="K713" s="1" t="str">
        <f>IF(ISBLANK(Data!$F713),"",IF(Data!$F713&gt;=5,TEXT(Data!K713,"00"),""))</f>
        <v>00</v>
      </c>
      <c r="L713" s="1" t="str">
        <f>IF(ISBLANK(Data!$F713),"",IF(Data!$F713&gt;=6,TEXT(Data!L713,"00"),""))</f>
        <v>00</v>
      </c>
      <c r="M713" s="1" t="str">
        <f>IF(ISBLANK(Data!$F713),"",IF(Data!$F713&gt;=7,TEXT(Data!M713,"00"),""))</f>
        <v>00</v>
      </c>
      <c r="N713" s="1" t="str">
        <f>IF(ISBLANK(Data!$F713),"",IF(Data!$F713&gt;=8,TEXT(Data!N713,"00"),""))</f>
        <v>00</v>
      </c>
    </row>
    <row r="714" ht="14.25">
      <c r="A714" s="1">
        <f>IF(ISBLANK(Data!A714),"",Data!A714)</f>
        <v>29507</v>
      </c>
      <c r="B714" s="1">
        <f>IF(ISBLANK(Data!B714),"",Data!B714)</f>
        <v>1</v>
      </c>
      <c r="C714" s="1">
        <f>IF(ISBLANK(Data!C714),"",Data!C714)</f>
        <v>300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03</v>
      </c>
      <c r="H714" s="1" t="str">
        <f>IF(ISBLANK(Data!$F714),"",IF(Data!$F714&gt;=2,TEXT(Data!H714,"00"),""))</f>
        <v>a5</v>
      </c>
      <c r="I714" s="1" t="str">
        <f>IF(ISBLANK(Data!$F714),"",IF(Data!$F714&gt;=3,TEXT(Data!I714,"00"),""))</f>
        <v>64</v>
      </c>
      <c r="J714" s="1" t="str">
        <f>IF(ISBLANK(Data!$F714),"",IF(Data!$F714&gt;=4,TEXT(Data!J714,"00"),""))</f>
        <v>5a</v>
      </c>
      <c r="K714" s="1" t="str">
        <f>IF(ISBLANK(Data!$F714),"",IF(Data!$F714&gt;=5,TEXT(Data!K714,"00"),""))</f>
        <v>64</v>
      </c>
      <c r="L714" s="1" t="str">
        <f>IF(ISBLANK(Data!$F714),"",IF(Data!$F714&gt;=6,TEXT(Data!L714,"00"),""))</f>
        <v>00</v>
      </c>
      <c r="M714" s="1" t="str">
        <f>IF(ISBLANK(Data!$F714),"",IF(Data!$F714&gt;=7,TEXT(Data!M714,"00"),""))</f>
        <v>64</v>
      </c>
      <c r="N714" s="1" t="str">
        <f>IF(ISBLANK(Data!$F714),"",IF(Data!$F714&gt;=8,TEXT(Data!N714,"00"),""))</f>
        <v>ed</v>
      </c>
    </row>
    <row r="715" ht="14.25">
      <c r="A715" s="1">
        <f>IF(ISBLANK(Data!A715),"",Data!A715)</f>
        <v>29508</v>
      </c>
      <c r="B715" s="1">
        <f>IF(ISBLANK(Data!B715),"",Data!B715)</f>
        <v>1</v>
      </c>
      <c r="C715" s="1">
        <f>IF(ISBLANK(Data!C715),"",Data!C715)</f>
        <v>301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3</v>
      </c>
      <c r="G715" s="1" t="str">
        <f>IF(ISBLANK(Data!$F715),"",IF(Data!$F715&gt;=1,TEXT(Data!G715,"00"),""))</f>
        <v>4e</v>
      </c>
      <c r="H715" s="1" t="str">
        <f>IF(ISBLANK(Data!$F715),"",IF(Data!$F715&gt;=2,TEXT(Data!H715,"00"),""))</f>
        <v>d</v>
      </c>
      <c r="I715" s="1" t="str">
        <f>IF(ISBLANK(Data!$F715),"",IF(Data!$F715&gt;=3,TEXT(Data!I715,"00"),""))</f>
        <v>00</v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>
        <f>IF(ISBLANK(Data!A716),"",Data!A716)</f>
        <v>29532</v>
      </c>
      <c r="B716" s="1">
        <f>IF(ISBLANK(Data!B716),"",Data!B716)</f>
        <v>0</v>
      </c>
      <c r="C716" s="1">
        <f>IF(ISBLANK(Data!C716),"",Data!C716)</f>
        <v>401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46</v>
      </c>
      <c r="H716" s="1" t="str">
        <f>IF(ISBLANK(Data!$F716),"",IF(Data!$F716&gt;=2,TEXT(Data!H716,"00"),""))</f>
        <v>9a</v>
      </c>
      <c r="I716" s="1" t="str">
        <f>IF(ISBLANK(Data!$F716),"",IF(Data!$F716&gt;=3,TEXT(Data!I716,"00"),""))</f>
        <v>00</v>
      </c>
      <c r="J716" s="1" t="str">
        <f>IF(ISBLANK(Data!$F716),"",IF(Data!$F716&gt;=4,TEXT(Data!J716,"00"),""))</f>
        <v>00</v>
      </c>
      <c r="K716" s="1" t="str">
        <f>IF(ISBLANK(Data!$F716),"",IF(Data!$F716&gt;=5,TEXT(Data!K716,"00"),""))</f>
        <v>34</v>
      </c>
      <c r="L716" s="1" t="str">
        <f>IF(ISBLANK(Data!$F716),"",IF(Data!$F716&gt;=6,TEXT(Data!L716,"00"),""))</f>
        <v>02</v>
      </c>
      <c r="M716" s="1" t="str">
        <f>IF(ISBLANK(Data!$F716),"",IF(Data!$F716&gt;=7,TEXT(Data!M716,"00"),""))</f>
        <v>00</v>
      </c>
      <c r="N716" s="1" t="str">
        <f>IF(ISBLANK(Data!$F716),"",IF(Data!$F716&gt;=8,TEXT(Data!N716,"00"),""))</f>
        <v>00</v>
      </c>
    </row>
    <row r="717" ht="14.25">
      <c r="A717" s="1">
        <f>IF(ISBLANK(Data!A717),"",Data!A717)</f>
        <v>29552</v>
      </c>
      <c r="B717" s="1">
        <f>IF(ISBLANK(Data!B717),"",Data!B717)</f>
        <v>0</v>
      </c>
      <c r="C717" s="1">
        <f>IF(ISBLANK(Data!C717),"",Data!C717)</f>
        <v>400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8</v>
      </c>
      <c r="G717" s="1" t="str">
        <f>IF(ISBLANK(Data!$F717),"",IF(Data!$F717&gt;=1,TEXT(Data!G717,"00"),""))</f>
        <v>01</v>
      </c>
      <c r="H717" s="1" t="str">
        <f>IF(ISBLANK(Data!$F717),"",IF(Data!$F717&gt;=2,TEXT(Data!H717,"00"),""))</f>
        <v>00</v>
      </c>
      <c r="I717" s="1" t="str">
        <f>IF(ISBLANK(Data!$F717),"",IF(Data!$F717&gt;=3,TEXT(Data!I717,"00"),""))</f>
        <v>2c</v>
      </c>
      <c r="J717" s="1" t="str">
        <f>IF(ISBLANK(Data!$F717),"",IF(Data!$F717&gt;=4,TEXT(Data!J717,"00"),""))</f>
        <v>00</v>
      </c>
      <c r="K717" s="1" t="str">
        <f>IF(ISBLANK(Data!$F717),"",IF(Data!$F717&gt;=5,TEXT(Data!K717,"00"),""))</f>
        <v>00</v>
      </c>
      <c r="L717" s="1" t="str">
        <f>IF(ISBLANK(Data!$F717),"",IF(Data!$F717&gt;=6,TEXT(Data!L717,"00"),""))</f>
        <v>00</v>
      </c>
      <c r="M717" s="1" t="str">
        <f>IF(ISBLANK(Data!$F717),"",IF(Data!$F717&gt;=7,TEXT(Data!M717,"00"),""))</f>
        <v>00</v>
      </c>
      <c r="N717" s="1" t="str">
        <f>IF(ISBLANK(Data!$F717),"",IF(Data!$F717&gt;=8,TEXT(Data!N717,"00"),""))</f>
        <v>00</v>
      </c>
    </row>
    <row r="718" ht="14.25">
      <c r="A718" s="1">
        <f>IF(ISBLANK(Data!A718),"",Data!A718)</f>
        <v>29557</v>
      </c>
      <c r="B718" s="1">
        <f>IF(ISBLANK(Data!B718),"",Data!B718)</f>
        <v>1</v>
      </c>
      <c r="C718" s="1">
        <f>IF(ISBLANK(Data!C718),"",Data!C718)</f>
        <v>300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03</v>
      </c>
      <c r="H718" s="1" t="str">
        <f>IF(ISBLANK(Data!$F718),"",IF(Data!$F718&gt;=2,TEXT(Data!H718,"00"),""))</f>
        <v>a5</v>
      </c>
      <c r="I718" s="1" t="str">
        <f>IF(ISBLANK(Data!$F718),"",IF(Data!$F718&gt;=3,TEXT(Data!I718,"00"),""))</f>
        <v>64</v>
      </c>
      <c r="J718" s="1" t="str">
        <f>IF(ISBLANK(Data!$F718),"",IF(Data!$F718&gt;=4,TEXT(Data!J718,"00"),""))</f>
        <v>5a</v>
      </c>
      <c r="K718" s="1" t="str">
        <f>IF(ISBLANK(Data!$F718),"",IF(Data!$F718&gt;=5,TEXT(Data!K718,"00"),""))</f>
        <v>64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64</v>
      </c>
      <c r="N718" s="1" t="str">
        <f>IF(ISBLANK(Data!$F718),"",IF(Data!$F718&gt;=8,TEXT(Data!N718,"00"),""))</f>
        <v>fe</v>
      </c>
    </row>
    <row r="719" ht="14.25">
      <c r="A719" s="1">
        <f>IF(ISBLANK(Data!A719),"",Data!A719)</f>
        <v>29558</v>
      </c>
      <c r="B719" s="1">
        <f>IF(ISBLANK(Data!B719),"",Data!B719)</f>
        <v>1</v>
      </c>
      <c r="C719" s="1">
        <f>IF(ISBLANK(Data!C719),"",Data!C719)</f>
        <v>301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3</v>
      </c>
      <c r="G719" s="1" t="str">
        <f>IF(ISBLANK(Data!$F719),"",IF(Data!$F719&gt;=1,TEXT(Data!G719,"00"),""))</f>
        <v>1d</v>
      </c>
      <c r="H719" s="1" t="str">
        <f>IF(ISBLANK(Data!$F719),"",IF(Data!$F719&gt;=2,TEXT(Data!H719,"00"),""))</f>
        <v>e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29570</v>
      </c>
      <c r="B720" s="1">
        <f>IF(ISBLANK(Data!B720),"",Data!B720)</f>
        <v>0</v>
      </c>
      <c r="C720" s="1">
        <f>IF(ISBLANK(Data!C720),"",Data!C720)</f>
        <v>201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6</v>
      </c>
      <c r="G720" s="1" t="str">
        <f>IF(ISBLANK(Data!$F720),"",IF(Data!$F720&gt;=1,TEXT(Data!G720,"00"),""))</f>
        <v>96</v>
      </c>
      <c r="H720" s="1" t="str">
        <f>IF(ISBLANK(Data!$F720),"",IF(Data!$F720&gt;=2,TEXT(Data!H720,"00"),""))</f>
        <v>00</v>
      </c>
      <c r="I720" s="1" t="str">
        <f>IF(ISBLANK(Data!$F720),"",IF(Data!$F720&gt;=3,TEXT(Data!I720,"00"),""))</f>
        <v>00</v>
      </c>
      <c r="J720" s="1" t="str">
        <f>IF(ISBLANK(Data!$F720),"",IF(Data!$F720&gt;=4,TEXT(Data!J720,"00"),""))</f>
        <v>00</v>
      </c>
      <c r="K720" s="1" t="str">
        <f>IF(ISBLANK(Data!$F720),"",IF(Data!$F720&gt;=5,TEXT(Data!K720,"00"),""))</f>
        <v>63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>
        <f>IF(ISBLANK(Data!A721),"",Data!A721)</f>
        <v>29582</v>
      </c>
      <c r="B721" s="1">
        <f>IF(ISBLANK(Data!B721),"",Data!B721)</f>
        <v>0</v>
      </c>
      <c r="C721" s="1">
        <f>IF(ISBLANK(Data!C721),"",Data!C721)</f>
        <v>203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8</v>
      </c>
      <c r="G721" s="1" t="str">
        <f>IF(ISBLANK(Data!$F721),"",IF(Data!$F721&gt;=1,TEXT(Data!G721,"00"),""))</f>
        <v>00</v>
      </c>
      <c r="H721" s="1" t="str">
        <f>IF(ISBLANK(Data!$F721),"",IF(Data!$F721&gt;=2,TEXT(Data!H721,"00"),""))</f>
        <v>00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>00</v>
      </c>
      <c r="K721" s="1" t="str">
        <f>IF(ISBLANK(Data!$F721),"",IF(Data!$F721&gt;=5,TEXT(Data!K721,"00"),""))</f>
        <v>00</v>
      </c>
      <c r="L721" s="1" t="str">
        <f>IF(ISBLANK(Data!$F721),"",IF(Data!$F721&gt;=6,TEXT(Data!L721,"00"),""))</f>
        <v>00</v>
      </c>
      <c r="M721" s="1" t="str">
        <f>IF(ISBLANK(Data!$F721),"",IF(Data!$F721&gt;=7,TEXT(Data!M721,"00"),""))</f>
        <v>00</v>
      </c>
      <c r="N721" s="1" t="str">
        <f>IF(ISBLANK(Data!$F721),"",IF(Data!$F721&gt;=8,TEXT(Data!N721,"00"),""))</f>
        <v>00</v>
      </c>
    </row>
    <row r="722" ht="14.25">
      <c r="A722" s="1">
        <f>IF(ISBLANK(Data!A722),"",Data!A722)</f>
        <v>29607</v>
      </c>
      <c r="B722" s="1">
        <f>IF(ISBLANK(Data!B722),"",Data!B722)</f>
        <v>1</v>
      </c>
      <c r="C722" s="1">
        <f>IF(ISBLANK(Data!C722),"",Data!C722)</f>
        <v>300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03</v>
      </c>
      <c r="H722" s="1" t="str">
        <f>IF(ISBLANK(Data!$F722),"",IF(Data!$F722&gt;=2,TEXT(Data!H722,"00"),""))</f>
        <v>a5</v>
      </c>
      <c r="I722" s="1" t="str">
        <f>IF(ISBLANK(Data!$F722),"",IF(Data!$F722&gt;=3,TEXT(Data!I722,"00"),""))</f>
        <v>64</v>
      </c>
      <c r="J722" s="1" t="str">
        <f>IF(ISBLANK(Data!$F722),"",IF(Data!$F722&gt;=4,TEXT(Data!J722,"00"),""))</f>
        <v>5a</v>
      </c>
      <c r="K722" s="1" t="str">
        <f>IF(ISBLANK(Data!$F722),"",IF(Data!$F722&gt;=5,TEXT(Data!K722,"00"),""))</f>
        <v>64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64</v>
      </c>
      <c r="N722" s="1" t="str">
        <f>IF(ISBLANK(Data!$F722),"",IF(Data!$F722&gt;=8,TEXT(Data!N722,"00"),""))</f>
        <v>ef</v>
      </c>
    </row>
    <row r="723" ht="14.25">
      <c r="A723" s="1">
        <f>IF(ISBLANK(Data!A723),"",Data!A723)</f>
        <v>29608</v>
      </c>
      <c r="B723" s="1">
        <f>IF(ISBLANK(Data!B723),"",Data!B723)</f>
        <v>1</v>
      </c>
      <c r="C723" s="1">
        <f>IF(ISBLANK(Data!C723),"",Data!C723)</f>
        <v>301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3</v>
      </c>
      <c r="G723" s="1" t="str">
        <f>IF(ISBLANK(Data!$F723),"",IF(Data!$F723&gt;=1,TEXT(Data!G723,"00"),""))</f>
        <v>e8</v>
      </c>
      <c r="H723" s="1" t="str">
        <f>IF(ISBLANK(Data!$F723),"",IF(Data!$F723&gt;=2,TEXT(Data!H723,"00"),""))</f>
        <v>f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>
        <f>IF(ISBLANK(Data!A724),"",Data!A724)</f>
        <v>29632</v>
      </c>
      <c r="B724" s="1">
        <f>IF(ISBLANK(Data!B724),"",Data!B724)</f>
        <v>0</v>
      </c>
      <c r="C724" s="1">
        <f>IF(ISBLANK(Data!C724),"",Data!C724)</f>
        <v>401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46</v>
      </c>
      <c r="H724" s="1" t="str">
        <f>IF(ISBLANK(Data!$F724),"",IF(Data!$F724&gt;=2,TEXT(Data!H724,"00"),""))</f>
        <v>9a</v>
      </c>
      <c r="I724" s="1" t="str">
        <f>IF(ISBLANK(Data!$F724),"",IF(Data!$F724&gt;=3,TEXT(Data!I724,"00"),""))</f>
        <v>00</v>
      </c>
      <c r="J724" s="1" t="str">
        <f>IF(ISBLANK(Data!$F724),"",IF(Data!$F724&gt;=4,TEXT(Data!J724,"00"),""))</f>
        <v>00</v>
      </c>
      <c r="K724" s="1" t="str">
        <f>IF(ISBLANK(Data!$F724),"",IF(Data!$F724&gt;=5,TEXT(Data!K724,"00"),""))</f>
        <v>34</v>
      </c>
      <c r="L724" s="1" t="str">
        <f>IF(ISBLANK(Data!$F724),"",IF(Data!$F724&gt;=6,TEXT(Data!L724,"00"),""))</f>
        <v>02</v>
      </c>
      <c r="M724" s="1" t="str">
        <f>IF(ISBLANK(Data!$F724),"",IF(Data!$F724&gt;=7,TEXT(Data!M724,"00"),""))</f>
        <v>00</v>
      </c>
      <c r="N724" s="1" t="str">
        <f>IF(ISBLANK(Data!$F724),"",IF(Data!$F724&gt;=8,TEXT(Data!N724,"00"),""))</f>
        <v>00</v>
      </c>
    </row>
    <row r="725" ht="14.25">
      <c r="A725" s="1">
        <f>IF(ISBLANK(Data!A725),"",Data!A725)</f>
        <v>29652</v>
      </c>
      <c r="B725" s="1">
        <f>IF(ISBLANK(Data!B725),"",Data!B725)</f>
        <v>0</v>
      </c>
      <c r="C725" s="1">
        <f>IF(ISBLANK(Data!C725),"",Data!C725)</f>
        <v>400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8</v>
      </c>
      <c r="G725" s="1" t="str">
        <f>IF(ISBLANK(Data!$F725),"",IF(Data!$F725&gt;=1,TEXT(Data!G725,"00"),""))</f>
        <v>01</v>
      </c>
      <c r="H725" s="1" t="str">
        <f>IF(ISBLANK(Data!$F725),"",IF(Data!$F725&gt;=2,TEXT(Data!H725,"00"),""))</f>
        <v>00</v>
      </c>
      <c r="I725" s="1" t="str">
        <f>IF(ISBLANK(Data!$F725),"",IF(Data!$F725&gt;=3,TEXT(Data!I725,"00"),""))</f>
        <v>2c</v>
      </c>
      <c r="J725" s="1" t="str">
        <f>IF(ISBLANK(Data!$F725),"",IF(Data!$F725&gt;=4,TEXT(Data!J725,"00"),""))</f>
        <v>00</v>
      </c>
      <c r="K725" s="1" t="str">
        <f>IF(ISBLANK(Data!$F725),"",IF(Data!$F725&gt;=5,TEXT(Data!K725,"00"),""))</f>
        <v>00</v>
      </c>
      <c r="L725" s="1" t="str">
        <f>IF(ISBLANK(Data!$F725),"",IF(Data!$F725&gt;=6,TEXT(Data!L725,"00"),""))</f>
        <v>00</v>
      </c>
      <c r="M725" s="1" t="str">
        <f>IF(ISBLANK(Data!$F725),"",IF(Data!$F725&gt;=7,TEXT(Data!M725,"00"),""))</f>
        <v>00</v>
      </c>
      <c r="N725" s="1" t="str">
        <f>IF(ISBLANK(Data!$F725),"",IF(Data!$F725&gt;=8,TEXT(Data!N725,"00"),""))</f>
        <v>00</v>
      </c>
    </row>
    <row r="726" ht="14.25">
      <c r="A726" s="1">
        <f>IF(ISBLANK(Data!A726),"",Data!A726)</f>
        <v>29658</v>
      </c>
      <c r="B726" s="1">
        <f>IF(ISBLANK(Data!B726),"",Data!B726)</f>
        <v>1</v>
      </c>
      <c r="C726" s="1">
        <f>IF(ISBLANK(Data!C726),"",Data!C726)</f>
        <v>300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03</v>
      </c>
      <c r="H726" s="1" t="str">
        <f>IF(ISBLANK(Data!$F726),"",IF(Data!$F726&gt;=2,TEXT(Data!H726,"00"),""))</f>
        <v>a5</v>
      </c>
      <c r="I726" s="1" t="str">
        <f>IF(ISBLANK(Data!$F726),"",IF(Data!$F726&gt;=3,TEXT(Data!I726,"00"),""))</f>
        <v>64</v>
      </c>
      <c r="J726" s="1" t="str">
        <f>IF(ISBLANK(Data!$F726),"",IF(Data!$F726&gt;=4,TEXT(Data!J726,"00"),""))</f>
        <v>5a</v>
      </c>
      <c r="K726" s="1" t="str">
        <f>IF(ISBLANK(Data!$F726),"",IF(Data!$F726&gt;=5,TEXT(Data!K726,"00"),""))</f>
        <v>64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64</v>
      </c>
      <c r="N726" s="1" t="str">
        <f>IF(ISBLANK(Data!$F726),"",IF(Data!$F726&gt;=8,TEXT(Data!N726,"00"),""))</f>
        <v>70</v>
      </c>
    </row>
    <row r="727" ht="14.25">
      <c r="A727" s="1">
        <f>IF(ISBLANK(Data!A727),"",Data!A727)</f>
        <v>29658</v>
      </c>
      <c r="B727" s="1">
        <f>IF(ISBLANK(Data!B727),"",Data!B727)</f>
        <v>1</v>
      </c>
      <c r="C727" s="1">
        <f>IF(ISBLANK(Data!C727),"",Data!C727)</f>
        <v>301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3</v>
      </c>
      <c r="G727" s="1" t="str">
        <f>IF(ISBLANK(Data!$F727),"",IF(Data!$F727&gt;=1,TEXT(Data!G727,"00"),""))</f>
        <v>e2</v>
      </c>
      <c r="H727" s="1" t="str">
        <f>IF(ISBLANK(Data!$F727),"",IF(Data!$F727&gt;=2,TEXT(Data!H727,"00"),""))</f>
        <v>00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29670</v>
      </c>
      <c r="B728" s="1">
        <f>IF(ISBLANK(Data!B728),"",Data!B728)</f>
        <v>0</v>
      </c>
      <c r="C728" s="1">
        <f>IF(ISBLANK(Data!C728),"",Data!C728)</f>
        <v>201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6</v>
      </c>
      <c r="G728" s="1" t="str">
        <f>IF(ISBLANK(Data!$F728),"",IF(Data!$F728&gt;=1,TEXT(Data!G728,"00"),""))</f>
        <v>b8</v>
      </c>
      <c r="H728" s="1" t="str">
        <f>IF(ISBLANK(Data!$F728),"",IF(Data!$F728&gt;=2,TEXT(Data!H728,"00"),""))</f>
        <v>01</v>
      </c>
      <c r="I728" s="1" t="str">
        <f>IF(ISBLANK(Data!$F728),"",IF(Data!$F728&gt;=3,TEXT(Data!I728,"00"),""))</f>
        <v>00</v>
      </c>
      <c r="J728" s="1" t="str">
        <f>IF(ISBLANK(Data!$F728),"",IF(Data!$F728&gt;=4,TEXT(Data!J728,"00"),""))</f>
        <v>00</v>
      </c>
      <c r="K728" s="1" t="str">
        <f>IF(ISBLANK(Data!$F728),"",IF(Data!$F728&gt;=5,TEXT(Data!K728,"00"),""))</f>
        <v>63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>
        <f>IF(ISBLANK(Data!A729),"",Data!A729)</f>
        <v>29682</v>
      </c>
      <c r="B729" s="1">
        <f>IF(ISBLANK(Data!B729),"",Data!B729)</f>
        <v>0</v>
      </c>
      <c r="C729" s="1">
        <f>IF(ISBLANK(Data!C729),"",Data!C729)</f>
        <v>203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8</v>
      </c>
      <c r="G729" s="1" t="str">
        <f>IF(ISBLANK(Data!$F729),"",IF(Data!$F729&gt;=1,TEXT(Data!G729,"00"),""))</f>
        <v>00</v>
      </c>
      <c r="H729" s="1" t="str">
        <f>IF(ISBLANK(Data!$F729),"",IF(Data!$F729&gt;=2,TEXT(Data!H729,"00"),""))</f>
        <v>00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>00</v>
      </c>
      <c r="K729" s="1" t="str">
        <f>IF(ISBLANK(Data!$F729),"",IF(Data!$F729&gt;=5,TEXT(Data!K729,"00"),""))</f>
        <v>00</v>
      </c>
      <c r="L729" s="1" t="str">
        <f>IF(ISBLANK(Data!$F729),"",IF(Data!$F729&gt;=6,TEXT(Data!L729,"00"),""))</f>
        <v>00</v>
      </c>
      <c r="M729" s="1" t="str">
        <f>IF(ISBLANK(Data!$F729),"",IF(Data!$F729&gt;=7,TEXT(Data!M729,"00"),""))</f>
        <v>00</v>
      </c>
      <c r="N729" s="1" t="str">
        <f>IF(ISBLANK(Data!$F729),"",IF(Data!$F729&gt;=8,TEXT(Data!N729,"00"),""))</f>
        <v>00</v>
      </c>
    </row>
    <row r="730" ht="14.25">
      <c r="A730" s="1">
        <f>IF(ISBLANK(Data!A730),"",Data!A730)</f>
        <v>29707</v>
      </c>
      <c r="B730" s="1">
        <f>IF(ISBLANK(Data!B730),"",Data!B730)</f>
        <v>1</v>
      </c>
      <c r="C730" s="1">
        <f>IF(ISBLANK(Data!C730),"",Data!C730)</f>
        <v>300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03</v>
      </c>
      <c r="H730" s="1" t="str">
        <f>IF(ISBLANK(Data!$F730),"",IF(Data!$F730&gt;=2,TEXT(Data!H730,"00"),""))</f>
        <v>a5</v>
      </c>
      <c r="I730" s="1" t="str">
        <f>IF(ISBLANK(Data!$F730),"",IF(Data!$F730&gt;=3,TEXT(Data!I730,"00"),""))</f>
        <v>64</v>
      </c>
      <c r="J730" s="1" t="str">
        <f>IF(ISBLANK(Data!$F730),"",IF(Data!$F730&gt;=4,TEXT(Data!J730,"00"),""))</f>
        <v>5a</v>
      </c>
      <c r="K730" s="1" t="str">
        <f>IF(ISBLANK(Data!$F730),"",IF(Data!$F730&gt;=5,TEXT(Data!K730,"00"),""))</f>
        <v>64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64</v>
      </c>
      <c r="N730" s="1" t="str">
        <f>IF(ISBLANK(Data!$F730),"",IF(Data!$F730&gt;=8,TEXT(Data!N730,"00"),""))</f>
        <v>61</v>
      </c>
    </row>
    <row r="731" ht="14.25">
      <c r="A731" s="1">
        <f>IF(ISBLANK(Data!A731),"",Data!A731)</f>
        <v>29708</v>
      </c>
      <c r="B731" s="1">
        <f>IF(ISBLANK(Data!B731),"",Data!B731)</f>
        <v>1</v>
      </c>
      <c r="C731" s="1">
        <f>IF(ISBLANK(Data!C731),"",Data!C731)</f>
        <v>301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3</v>
      </c>
      <c r="G731" s="1" t="str">
        <f>IF(ISBLANK(Data!$F731),"",IF(Data!$F731&gt;=1,TEXT(Data!G731,"00"),""))</f>
        <v>b3</v>
      </c>
      <c r="H731" s="1" t="str">
        <f>IF(ISBLANK(Data!$F731),"",IF(Data!$F731&gt;=2,TEXT(Data!H731,"00"),""))</f>
        <v>01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>
        <f>IF(ISBLANK(Data!A732),"",Data!A732)</f>
        <v>29712</v>
      </c>
      <c r="B732" s="1">
        <f>IF(ISBLANK(Data!B732),"",Data!B732)</f>
        <v>0</v>
      </c>
      <c r="C732" s="1">
        <f>IF(ISBLANK(Data!C732),"",Data!C732)</f>
        <v>402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4c</v>
      </c>
      <c r="H732" s="1" t="str">
        <f>IF(ISBLANK(Data!$F732),"",IF(Data!$F732&gt;=2,TEXT(Data!H732,"00"),""))</f>
        <v>00</v>
      </c>
      <c r="I732" s="1" t="str">
        <f>IF(ISBLANK(Data!$F732),"",IF(Data!$F732&gt;=3,TEXT(Data!I732,"00"),""))</f>
        <v>00</v>
      </c>
      <c r="J732" s="1" t="str">
        <f>IF(ISBLANK(Data!$F732),"",IF(Data!$F732&gt;=4,TEXT(Data!J732,"00"),""))</f>
        <v>00</v>
      </c>
      <c r="K732" s="1" t="str">
        <f>IF(ISBLANK(Data!$F732),"",IF(Data!$F732&gt;=5,TEXT(Data!K732,"00"),""))</f>
        <v>50</v>
      </c>
      <c r="L732" s="1" t="str">
        <f>IF(ISBLANK(Data!$F732),"",IF(Data!$F732&gt;=6,TEXT(Data!L732,"00"),""))</f>
        <v>7b</v>
      </c>
      <c r="M732" s="1" t="str">
        <f>IF(ISBLANK(Data!$F732),"",IF(Data!$F732&gt;=7,TEXT(Data!M732,"00"),""))</f>
        <v>07</v>
      </c>
      <c r="N732" s="1" t="str">
        <f>IF(ISBLANK(Data!$F732),"",IF(Data!$F732&gt;=8,TEXT(Data!N732,"00"),""))</f>
        <v>00</v>
      </c>
    </row>
    <row r="733" ht="14.25">
      <c r="A733" s="1">
        <f>IF(ISBLANK(Data!A733),"",Data!A733)</f>
        <v>29732</v>
      </c>
      <c r="B733" s="1">
        <f>IF(ISBLANK(Data!B733),"",Data!B733)</f>
        <v>0</v>
      </c>
      <c r="C733" s="1">
        <f>IF(ISBLANK(Data!C733),"",Data!C733)</f>
        <v>401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8</v>
      </c>
      <c r="G733" s="1" t="str">
        <f>IF(ISBLANK(Data!$F733),"",IF(Data!$F733&gt;=1,TEXT(Data!G733,"00"),""))</f>
        <v>48</v>
      </c>
      <c r="H733" s="1" t="str">
        <f>IF(ISBLANK(Data!$F733),"",IF(Data!$F733&gt;=2,TEXT(Data!H733,"00"),""))</f>
        <v>9a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>00</v>
      </c>
      <c r="K733" s="1" t="str">
        <f>IF(ISBLANK(Data!$F733),"",IF(Data!$F733&gt;=5,TEXT(Data!K733,"00"),""))</f>
        <v>44</v>
      </c>
      <c r="L733" s="1" t="str">
        <f>IF(ISBLANK(Data!$F733),"",IF(Data!$F733&gt;=6,TEXT(Data!L733,"00"),""))</f>
        <v>02</v>
      </c>
      <c r="M733" s="1" t="str">
        <f>IF(ISBLANK(Data!$F733),"",IF(Data!$F733&gt;=7,TEXT(Data!M733,"00"),""))</f>
        <v>00</v>
      </c>
      <c r="N733" s="1" t="str">
        <f>IF(ISBLANK(Data!$F733),"",IF(Data!$F733&gt;=8,TEXT(Data!N733,"00"),""))</f>
        <v>00</v>
      </c>
    </row>
    <row r="734" ht="14.25">
      <c r="A734" s="1">
        <f>IF(ISBLANK(Data!A734),"",Data!A734)</f>
        <v>29752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2c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29757</v>
      </c>
      <c r="B735" s="1">
        <f>IF(ISBLANK(Data!B735),"",Data!B735)</f>
        <v>1</v>
      </c>
      <c r="C735" s="1">
        <f>IF(ISBLANK(Data!C735),"",Data!C735)</f>
        <v>300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8</v>
      </c>
      <c r="G735" s="1" t="str">
        <f>IF(ISBLANK(Data!$F735),"",IF(Data!$F735&gt;=1,TEXT(Data!G735,"00"),""))</f>
        <v>03</v>
      </c>
      <c r="H735" s="1" t="str">
        <f>IF(ISBLANK(Data!$F735),"",IF(Data!$F735&gt;=2,TEXT(Data!H735,"00"),""))</f>
        <v>a5</v>
      </c>
      <c r="I735" s="1" t="str">
        <f>IF(ISBLANK(Data!$F735),"",IF(Data!$F735&gt;=3,TEXT(Data!I735,"00"),""))</f>
        <v>64</v>
      </c>
      <c r="J735" s="1" t="str">
        <f>IF(ISBLANK(Data!$F735),"",IF(Data!$F735&gt;=4,TEXT(Data!J735,"00"),""))</f>
        <v>5a</v>
      </c>
      <c r="K735" s="1" t="str">
        <f>IF(ISBLANK(Data!$F735),"",IF(Data!$F735&gt;=5,TEXT(Data!K735,"00"),""))</f>
        <v>64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>64</v>
      </c>
      <c r="N735" s="1" t="str">
        <f>IF(ISBLANK(Data!$F735),"",IF(Data!$F735&gt;=8,TEXT(Data!N735,"00"),""))</f>
        <v>72</v>
      </c>
    </row>
    <row r="736" ht="14.25">
      <c r="A736" s="1">
        <f>IF(ISBLANK(Data!A736),"",Data!A736)</f>
        <v>29758</v>
      </c>
      <c r="B736" s="1">
        <f>IF(ISBLANK(Data!B736),"",Data!B736)</f>
        <v>1</v>
      </c>
      <c r="C736" s="1">
        <f>IF(ISBLANK(Data!C736),"",Data!C736)</f>
        <v>301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3</v>
      </c>
      <c r="G736" s="1" t="str">
        <f>IF(ISBLANK(Data!$F736),"",IF(Data!$F736&gt;=1,TEXT(Data!G736,"00"),""))</f>
        <v>6b</v>
      </c>
      <c r="H736" s="1" t="str">
        <f>IF(ISBLANK(Data!$F736),"",IF(Data!$F736&gt;=2,TEXT(Data!H736,"00"),""))</f>
        <v>02</v>
      </c>
      <c r="I736" s="1" t="str">
        <f>IF(ISBLANK(Data!$F736),"",IF(Data!$F736&gt;=3,TEXT(Data!I736,"00"),""))</f>
        <v>00</v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>
        <f>IF(ISBLANK(Data!A737),"",Data!A737)</f>
        <v>29770</v>
      </c>
      <c r="B737" s="1">
        <f>IF(ISBLANK(Data!B737),"",Data!B737)</f>
        <v>0</v>
      </c>
      <c r="C737" s="1">
        <f>IF(ISBLANK(Data!C737),"",Data!C737)</f>
        <v>201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6</v>
      </c>
      <c r="G737" s="1" t="str">
        <f>IF(ISBLANK(Data!$F737),"",IF(Data!$F737&gt;=1,TEXT(Data!G737,"00"),""))</f>
        <v>b8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>00</v>
      </c>
      <c r="K737" s="1" t="str">
        <f>IF(ISBLANK(Data!$F737),"",IF(Data!$F737&gt;=5,TEXT(Data!K737,"00"),""))</f>
        <v>63</v>
      </c>
      <c r="L737" s="1" t="str">
        <f>IF(ISBLANK(Data!$F737),"",IF(Data!$F737&gt;=6,TEXT(Data!L737,"00"),""))</f>
        <v>00</v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29782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00</v>
      </c>
      <c r="H738" s="1" t="str">
        <f>IF(ISBLANK(Data!$F738),"",IF(Data!$F738&gt;=2,TEXT(Data!H738,"00"),""))</f>
        <v>00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29807</v>
      </c>
      <c r="B739" s="1">
        <f>IF(ISBLANK(Data!B739),"",Data!B739)</f>
        <v>1</v>
      </c>
      <c r="C739" s="1">
        <f>IF(ISBLANK(Data!C739),"",Data!C739)</f>
        <v>300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03</v>
      </c>
      <c r="H739" s="1" t="str">
        <f>IF(ISBLANK(Data!$F739),"",IF(Data!$F739&gt;=2,TEXT(Data!H739,"00"),""))</f>
        <v>a5</v>
      </c>
      <c r="I739" s="1" t="str">
        <f>IF(ISBLANK(Data!$F739),"",IF(Data!$F739&gt;=3,TEXT(Data!I739,"00"),""))</f>
        <v>64</v>
      </c>
      <c r="J739" s="1" t="str">
        <f>IF(ISBLANK(Data!$F739),"",IF(Data!$F739&gt;=4,TEXT(Data!J739,"00"),""))</f>
        <v>5a</v>
      </c>
      <c r="K739" s="1" t="str">
        <f>IF(ISBLANK(Data!$F739),"",IF(Data!$F739&gt;=5,TEXT(Data!K739,"00"),""))</f>
        <v>64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64</v>
      </c>
      <c r="N739" s="1" t="str">
        <f>IF(ISBLANK(Data!$F739),"",IF(Data!$F739&gt;=8,TEXT(Data!N739,"00"),""))</f>
        <v>63</v>
      </c>
    </row>
    <row r="740" ht="14.25">
      <c r="A740" s="1">
        <f>IF(ISBLANK(Data!A740),"",Data!A740)</f>
        <v>29808</v>
      </c>
      <c r="B740" s="1">
        <f>IF(ISBLANK(Data!B740),"",Data!B740)</f>
        <v>1</v>
      </c>
      <c r="C740" s="1">
        <f>IF(ISBLANK(Data!C740),"",Data!C740)</f>
        <v>301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3</v>
      </c>
      <c r="G740" s="1" t="str">
        <f>IF(ISBLANK(Data!$F740),"",IF(Data!$F740&gt;=1,TEXT(Data!G740,"00"),""))</f>
        <v>96</v>
      </c>
      <c r="H740" s="1" t="str">
        <f>IF(ISBLANK(Data!$F740),"",IF(Data!$F740&gt;=2,TEXT(Data!H740,"00"),""))</f>
        <v>03</v>
      </c>
      <c r="I740" s="1" t="str">
        <f>IF(ISBLANK(Data!$F740),"",IF(Data!$F740&gt;=3,TEXT(Data!I740,"00"),""))</f>
        <v>00</v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>
        <f>IF(ISBLANK(Data!A741),"",Data!A741)</f>
        <v>29832</v>
      </c>
      <c r="B741" s="1">
        <f>IF(ISBLANK(Data!B741),"",Data!B741)</f>
        <v>0</v>
      </c>
      <c r="C741" s="1">
        <f>IF(ISBLANK(Data!C741),"",Data!C741)</f>
        <v>401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8</v>
      </c>
      <c r="G741" s="1" t="str">
        <f>IF(ISBLANK(Data!$F741),"",IF(Data!$F741&gt;=1,TEXT(Data!G741,"00"),""))</f>
        <v>48</v>
      </c>
      <c r="H741" s="1" t="str">
        <f>IF(ISBLANK(Data!$F741),"",IF(Data!$F741&gt;=2,TEXT(Data!H741,"00"),""))</f>
        <v>9a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>00</v>
      </c>
      <c r="K741" s="1" t="str">
        <f>IF(ISBLANK(Data!$F741),"",IF(Data!$F741&gt;=5,TEXT(Data!K741,"00"),""))</f>
        <v>44</v>
      </c>
      <c r="L741" s="1" t="str">
        <f>IF(ISBLANK(Data!$F741),"",IF(Data!$F741&gt;=6,TEXT(Data!L741,"00"),""))</f>
        <v>02</v>
      </c>
      <c r="M741" s="1" t="str">
        <f>IF(ISBLANK(Data!$F741),"",IF(Data!$F741&gt;=7,TEXT(Data!M741,"00"),""))</f>
        <v>00</v>
      </c>
      <c r="N741" s="1" t="str">
        <f>IF(ISBLANK(Data!$F741),"",IF(Data!$F741&gt;=8,TEXT(Data!N741,"00"),""))</f>
        <v>00</v>
      </c>
    </row>
    <row r="742" ht="14.25">
      <c r="A742" s="1">
        <f>IF(ISBLANK(Data!A742),"",Data!A742)</f>
        <v>29852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2c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29857</v>
      </c>
      <c r="B743" s="1">
        <f>IF(ISBLANK(Data!B743),"",Data!B743)</f>
        <v>1</v>
      </c>
      <c r="C743" s="1">
        <f>IF(ISBLANK(Data!C743),"",Data!C743)</f>
        <v>300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8</v>
      </c>
      <c r="G743" s="1" t="str">
        <f>IF(ISBLANK(Data!$F743),"",IF(Data!$F743&gt;=1,TEXT(Data!G743,"00"),""))</f>
        <v>03</v>
      </c>
      <c r="H743" s="1" t="str">
        <f>IF(ISBLANK(Data!$F743),"",IF(Data!$F743&gt;=2,TEXT(Data!H743,"00"),""))</f>
        <v>a5</v>
      </c>
      <c r="I743" s="1" t="str">
        <f>IF(ISBLANK(Data!$F743),"",IF(Data!$F743&gt;=3,TEXT(Data!I743,"00"),""))</f>
        <v>64</v>
      </c>
      <c r="J743" s="1" t="str">
        <f>IF(ISBLANK(Data!$F743),"",IF(Data!$F743&gt;=4,TEXT(Data!J743,"00"),""))</f>
        <v>5a</v>
      </c>
      <c r="K743" s="1" t="str">
        <f>IF(ISBLANK(Data!$F743),"",IF(Data!$F743&gt;=5,TEXT(Data!K743,"00"),""))</f>
        <v>64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>64</v>
      </c>
      <c r="N743" s="1" t="str">
        <f>IF(ISBLANK(Data!$F743),"",IF(Data!$F743&gt;=8,TEXT(Data!N743,"00"),""))</f>
        <v>74</v>
      </c>
    </row>
    <row r="744" ht="14.25">
      <c r="A744" s="1">
        <f>IF(ISBLANK(Data!A744),"",Data!A744)</f>
        <v>29858</v>
      </c>
      <c r="B744" s="1">
        <f>IF(ISBLANK(Data!B744),"",Data!B744)</f>
        <v>1</v>
      </c>
      <c r="C744" s="1">
        <f>IF(ISBLANK(Data!C744),"",Data!C744)</f>
        <v>301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3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04</v>
      </c>
      <c r="I744" s="1" t="str">
        <f>IF(ISBLANK(Data!$F744),"",IF(Data!$F744&gt;=3,TEXT(Data!I744,"00"),""))</f>
        <v>00</v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>
        <f>IF(ISBLANK(Data!A745),"",Data!A745)</f>
        <v>29870</v>
      </c>
      <c r="B745" s="1">
        <f>IF(ISBLANK(Data!B745),"",Data!B745)</f>
        <v>0</v>
      </c>
      <c r="C745" s="1">
        <f>IF(ISBLANK(Data!C745),"",Data!C745)</f>
        <v>201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6</v>
      </c>
      <c r="G745" s="1" t="str">
        <f>IF(ISBLANK(Data!$F745),"",IF(Data!$F745&gt;=1,TEXT(Data!G745,"00"),""))</f>
        <v>b8</v>
      </c>
      <c r="H745" s="1" t="str">
        <f>IF(ISBLANK(Data!$F745),"",IF(Data!$F745&gt;=2,TEXT(Data!H745,"00"),""))</f>
        <v>01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>00</v>
      </c>
      <c r="K745" s="1" t="str">
        <f>IF(ISBLANK(Data!$F745),"",IF(Data!$F745&gt;=5,TEXT(Data!K745,"00"),""))</f>
        <v>63</v>
      </c>
      <c r="L745" s="1" t="str">
        <f>IF(ISBLANK(Data!$F745),"",IF(Data!$F745&gt;=6,TEXT(Data!L745,"00"),""))</f>
        <v>00</v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29882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00</v>
      </c>
      <c r="H746" s="1" t="str">
        <f>IF(ISBLANK(Data!$F746),"",IF(Data!$F746&gt;=2,TEXT(Data!H746,"00"),""))</f>
        <v>00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29908</v>
      </c>
      <c r="B747" s="1">
        <f>IF(ISBLANK(Data!B747),"",Data!B747)</f>
        <v>1</v>
      </c>
      <c r="C747" s="1">
        <f>IF(ISBLANK(Data!C747),"",Data!C747)</f>
        <v>300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03</v>
      </c>
      <c r="H747" s="1" t="str">
        <f>IF(ISBLANK(Data!$F747),"",IF(Data!$F747&gt;=2,TEXT(Data!H747,"00"),""))</f>
        <v>a5</v>
      </c>
      <c r="I747" s="1" t="str">
        <f>IF(ISBLANK(Data!$F747),"",IF(Data!$F747&gt;=3,TEXT(Data!I747,"00"),""))</f>
        <v>64</v>
      </c>
      <c r="J747" s="1" t="str">
        <f>IF(ISBLANK(Data!$F747),"",IF(Data!$F747&gt;=4,TEXT(Data!J747,"00"),""))</f>
        <v>5a</v>
      </c>
      <c r="K747" s="1" t="str">
        <f>IF(ISBLANK(Data!$F747),"",IF(Data!$F747&gt;=5,TEXT(Data!K747,"00"),""))</f>
        <v>64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64</v>
      </c>
      <c r="N747" s="1" t="str">
        <f>IF(ISBLANK(Data!$F747),"",IF(Data!$F747&gt;=8,TEXT(Data!N747,"00"),""))</f>
        <v>65</v>
      </c>
    </row>
    <row r="748" ht="14.25">
      <c r="A748" s="1">
        <f>IF(ISBLANK(Data!A748),"",Data!A748)</f>
        <v>29908</v>
      </c>
      <c r="B748" s="1">
        <f>IF(ISBLANK(Data!B748),"",Data!B748)</f>
        <v>1</v>
      </c>
      <c r="C748" s="1">
        <f>IF(ISBLANK(Data!C748),"",Data!C748)</f>
        <v>301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3</v>
      </c>
      <c r="G748" s="1" t="str">
        <f>IF(ISBLANK(Data!$F748),"",IF(Data!$F748&gt;=1,TEXT(Data!G748,"00"),""))</f>
        <v>54</v>
      </c>
      <c r="H748" s="1" t="str">
        <f>IF(ISBLANK(Data!$F748),"",IF(Data!$F748&gt;=2,TEXT(Data!H748,"00"),""))</f>
        <v>05</v>
      </c>
      <c r="I748" s="1" t="str">
        <f>IF(ISBLANK(Data!$F748),"",IF(Data!$F748&gt;=3,TEXT(Data!I748,"00"),""))</f>
        <v>00</v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>
        <f>IF(ISBLANK(Data!A749),"",Data!A749)</f>
        <v>29933</v>
      </c>
      <c r="B749" s="1">
        <f>IF(ISBLANK(Data!B749),"",Data!B749)</f>
        <v>0</v>
      </c>
      <c r="C749" s="1">
        <f>IF(ISBLANK(Data!C749),"",Data!C749)</f>
        <v>401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48</v>
      </c>
      <c r="H749" s="1" t="str">
        <f>IF(ISBLANK(Data!$F749),"",IF(Data!$F749&gt;=2,TEXT(Data!H749,"00"),""))</f>
        <v>9a</v>
      </c>
      <c r="I749" s="1" t="str">
        <f>IF(ISBLANK(Data!$F749),"",IF(Data!$F749&gt;=3,TEXT(Data!I749,"00"),""))</f>
        <v>00</v>
      </c>
      <c r="J749" s="1" t="str">
        <f>IF(ISBLANK(Data!$F749),"",IF(Data!$F749&gt;=4,TEXT(Data!J749,"00"),""))</f>
        <v>00</v>
      </c>
      <c r="K749" s="1" t="str">
        <f>IF(ISBLANK(Data!$F749),"",IF(Data!$F749&gt;=5,TEXT(Data!K749,"00"),""))</f>
        <v>a</v>
      </c>
      <c r="L749" s="1" t="str">
        <f>IF(ISBLANK(Data!$F749),"",IF(Data!$F749&gt;=6,TEXT(Data!L749,"00"),""))</f>
        <v>02</v>
      </c>
      <c r="M749" s="1" t="str">
        <f>IF(ISBLANK(Data!$F749),"",IF(Data!$F749&gt;=7,TEXT(Data!M749,"00"),""))</f>
        <v>00</v>
      </c>
      <c r="N749" s="1" t="str">
        <f>IF(ISBLANK(Data!$F749),"",IF(Data!$F749&gt;=8,TEXT(Data!N749,"00"),""))</f>
        <v>00</v>
      </c>
    </row>
    <row r="750" ht="14.25">
      <c r="A750" s="1">
        <f>IF(ISBLANK(Data!A750),"",Data!A750)</f>
        <v>29953</v>
      </c>
      <c r="B750" s="1">
        <f>IF(ISBLANK(Data!B750),"",Data!B750)</f>
        <v>0</v>
      </c>
      <c r="C750" s="1">
        <f>IF(ISBLANK(Data!C750),"",Data!C750)</f>
        <v>400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8</v>
      </c>
      <c r="G750" s="1" t="str">
        <f>IF(ISBLANK(Data!$F750),"",IF(Data!$F750&gt;=1,TEXT(Data!G750,"00"),""))</f>
        <v>01</v>
      </c>
      <c r="H750" s="1" t="str">
        <f>IF(ISBLANK(Data!$F750),"",IF(Data!$F750&gt;=2,TEXT(Data!H750,"00"),""))</f>
        <v>00</v>
      </c>
      <c r="I750" s="1" t="str">
        <f>IF(ISBLANK(Data!$F750),"",IF(Data!$F750&gt;=3,TEXT(Data!I750,"00"),""))</f>
        <v>2c</v>
      </c>
      <c r="J750" s="1" t="str">
        <f>IF(ISBLANK(Data!$F750),"",IF(Data!$F750&gt;=4,TEXT(Data!J750,"00"),""))</f>
        <v>00</v>
      </c>
      <c r="K750" s="1" t="str">
        <f>IF(ISBLANK(Data!$F750),"",IF(Data!$F750&gt;=5,TEXT(Data!K750,"00"),""))</f>
        <v>00</v>
      </c>
      <c r="L750" s="1" t="str">
        <f>IF(ISBLANK(Data!$F750),"",IF(Data!$F750&gt;=6,TEXT(Data!L750,"00"),""))</f>
        <v>00</v>
      </c>
      <c r="M750" s="1" t="str">
        <f>IF(ISBLANK(Data!$F750),"",IF(Data!$F750&gt;=7,TEXT(Data!M750,"00"),""))</f>
        <v>00</v>
      </c>
      <c r="N750" s="1" t="str">
        <f>IF(ISBLANK(Data!$F750),"",IF(Data!$F750&gt;=8,TEXT(Data!N750,"00"),""))</f>
        <v>00</v>
      </c>
    </row>
    <row r="751" ht="14.25">
      <c r="A751" s="1">
        <f>IF(ISBLANK(Data!A751),"",Data!A751)</f>
        <v>29957</v>
      </c>
      <c r="B751" s="1">
        <f>IF(ISBLANK(Data!B751),"",Data!B751)</f>
        <v>1</v>
      </c>
      <c r="C751" s="1">
        <f>IF(ISBLANK(Data!C751),"",Data!C751)</f>
        <v>300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8</v>
      </c>
      <c r="G751" s="1" t="str">
        <f>IF(ISBLANK(Data!$F751),"",IF(Data!$F751&gt;=1,TEXT(Data!G751,"00"),""))</f>
        <v>03</v>
      </c>
      <c r="H751" s="1" t="str">
        <f>IF(ISBLANK(Data!$F751),"",IF(Data!$F751&gt;=2,TEXT(Data!H751,"00"),""))</f>
        <v>a5</v>
      </c>
      <c r="I751" s="1" t="str">
        <f>IF(ISBLANK(Data!$F751),"",IF(Data!$F751&gt;=3,TEXT(Data!I751,"00"),""))</f>
        <v>64</v>
      </c>
      <c r="J751" s="1" t="str">
        <f>IF(ISBLANK(Data!$F751),"",IF(Data!$F751&gt;=4,TEXT(Data!J751,"00"),""))</f>
        <v>5a</v>
      </c>
      <c r="K751" s="1" t="str">
        <f>IF(ISBLANK(Data!$F751),"",IF(Data!$F751&gt;=5,TEXT(Data!K751,"00"),""))</f>
        <v>64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>64</v>
      </c>
      <c r="N751" s="1" t="str">
        <f>IF(ISBLANK(Data!$F751),"",IF(Data!$F751&gt;=8,TEXT(Data!N751,"00"),""))</f>
        <v>76</v>
      </c>
    </row>
    <row r="752" ht="14.25">
      <c r="A752" s="1">
        <f>IF(ISBLANK(Data!A752),"",Data!A752)</f>
        <v>29958</v>
      </c>
      <c r="B752" s="1">
        <f>IF(ISBLANK(Data!B752),"",Data!B752)</f>
        <v>1</v>
      </c>
      <c r="C752" s="1">
        <f>IF(ISBLANK(Data!C752),"",Data!C752)</f>
        <v>301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3</v>
      </c>
      <c r="G752" s="1" t="str">
        <f>IF(ISBLANK(Data!$F752),"",IF(Data!$F752&gt;=1,TEXT(Data!G752,"00"),""))</f>
        <v>f5</v>
      </c>
      <c r="H752" s="1" t="str">
        <f>IF(ISBLANK(Data!$F752),"",IF(Data!$F752&gt;=2,TEXT(Data!H752,"00"),""))</f>
        <v>06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>
        <f>IF(ISBLANK(Data!A753),"",Data!A753)</f>
        <v>29970</v>
      </c>
      <c r="B753" s="1">
        <f>IF(ISBLANK(Data!B753),"",Data!B753)</f>
        <v>0</v>
      </c>
      <c r="C753" s="1">
        <f>IF(ISBLANK(Data!C753),"",Data!C753)</f>
        <v>201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6</v>
      </c>
      <c r="G753" s="1" t="str">
        <f>IF(ISBLANK(Data!$F753),"",IF(Data!$F753&gt;=1,TEXT(Data!G753,"00"),""))</f>
        <v>b8</v>
      </c>
      <c r="H753" s="1" t="str">
        <f>IF(ISBLANK(Data!$F753),"",IF(Data!$F753&gt;=2,TEXT(Data!H753,"00"),""))</f>
        <v>01</v>
      </c>
      <c r="I753" s="1" t="str">
        <f>IF(ISBLANK(Data!$F753),"",IF(Data!$F753&gt;=3,TEXT(Data!I753,"00"),""))</f>
        <v>00</v>
      </c>
      <c r="J753" s="1" t="str">
        <f>IF(ISBLANK(Data!$F753),"",IF(Data!$F753&gt;=4,TEXT(Data!J753,"00"),""))</f>
        <v>00</v>
      </c>
      <c r="K753" s="1" t="str">
        <f>IF(ISBLANK(Data!$F753),"",IF(Data!$F753&gt;=5,TEXT(Data!K753,"00"),""))</f>
        <v>63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>
        <f>IF(ISBLANK(Data!A754),"",Data!A754)</f>
        <v>29982</v>
      </c>
      <c r="B754" s="1">
        <f>IF(ISBLANK(Data!B754),"",Data!B754)</f>
        <v>0</v>
      </c>
      <c r="C754" s="1">
        <f>IF(ISBLANK(Data!C754),"",Data!C754)</f>
        <v>203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8</v>
      </c>
      <c r="G754" s="1" t="str">
        <f>IF(ISBLANK(Data!$F754),"",IF(Data!$F754&gt;=1,TEXT(Data!G754,"00"),""))</f>
        <v>00</v>
      </c>
      <c r="H754" s="1" t="str">
        <f>IF(ISBLANK(Data!$F754),"",IF(Data!$F754&gt;=2,TEXT(Data!H754,"00"),""))</f>
        <v>00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>00</v>
      </c>
      <c r="K754" s="1" t="str">
        <f>IF(ISBLANK(Data!$F754),"",IF(Data!$F754&gt;=5,TEXT(Data!K754,"00"),""))</f>
        <v>00</v>
      </c>
      <c r="L754" s="1" t="str">
        <f>IF(ISBLANK(Data!$F754),"",IF(Data!$F754&gt;=6,TEXT(Data!L754,"00"),""))</f>
        <v>00</v>
      </c>
      <c r="M754" s="1" t="str">
        <f>IF(ISBLANK(Data!$F754),"",IF(Data!$F754&gt;=7,TEXT(Data!M754,"00"),""))</f>
        <v>00</v>
      </c>
      <c r="N754" s="1" t="str">
        <f>IF(ISBLANK(Data!$F754),"",IF(Data!$F754&gt;=8,TEXT(Data!N754,"00"),""))</f>
        <v>80</v>
      </c>
    </row>
    <row r="755" ht="14.25">
      <c r="A755" s="1">
        <f>IF(ISBLANK(Data!A755),"",Data!A755)</f>
        <v>29994</v>
      </c>
      <c r="B755" s="1">
        <f>IF(ISBLANK(Data!B755),"",Data!B755)</f>
        <v>0</v>
      </c>
      <c r="C755" s="1">
        <f>IF(ISBLANK(Data!C755),"",Data!C755)</f>
        <v>204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00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00</v>
      </c>
      <c r="L755" s="1" t="str">
        <f>IF(ISBLANK(Data!$F755),"",IF(Data!$F755&gt;=6,TEXT(Data!L755,"00"),""))</f>
        <v>00</v>
      </c>
      <c r="M755" s="1" t="str">
        <f>IF(ISBLANK(Data!$F755),"",IF(Data!$F755&gt;=7,TEXT(Data!M755,"00"),""))</f>
        <v>00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30006</v>
      </c>
      <c r="B756" s="1">
        <f>IF(ISBLANK(Data!B756),"",Data!B756)</f>
        <v>0</v>
      </c>
      <c r="C756" s="1">
        <f>IF(ISBLANK(Data!C756),"",Data!C756)</f>
        <v>202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e2</v>
      </c>
      <c r="H756" s="1" t="str">
        <f>IF(ISBLANK(Data!$F756),"",IF(Data!$F756&gt;=2,TEXT(Data!H756,"00"),""))</f>
        <v>21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b2</v>
      </c>
      <c r="L756" s="1" t="str">
        <f>IF(ISBLANK(Data!$F756),"",IF(Data!$F756&gt;=6,TEXT(Data!L756,"00"),""))</f>
        <v>ab</v>
      </c>
      <c r="M756" s="1" t="str">
        <f>IF(ISBLANK(Data!$F756),"",IF(Data!$F756&gt;=7,TEXT(Data!M756,"00"),""))</f>
        <v>22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30008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a5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64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64</v>
      </c>
      <c r="N757" s="1" t="str">
        <f>IF(ISBLANK(Data!$F757),"",IF(Data!$F757&gt;=8,TEXT(Data!N757,"00"),""))</f>
        <v>67</v>
      </c>
    </row>
    <row r="758" ht="14.25">
      <c r="A758" s="1">
        <f>IF(ISBLANK(Data!A758),"",Data!A758)</f>
        <v>30008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b8</v>
      </c>
      <c r="H758" s="1" t="str">
        <f>IF(ISBLANK(Data!$F758),"",IF(Data!$F758&gt;=2,TEXT(Data!H758,"00"),""))</f>
        <v>07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30033</v>
      </c>
      <c r="B759" s="1">
        <f>IF(ISBLANK(Data!B759),"",Data!B759)</f>
        <v>0</v>
      </c>
      <c r="C759" s="1">
        <f>IF(ISBLANK(Data!C759),"",Data!C759)</f>
        <v>401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4a</v>
      </c>
      <c r="H759" s="1" t="str">
        <f>IF(ISBLANK(Data!$F759),"",IF(Data!$F759&gt;=2,TEXT(Data!H759,"00"),""))</f>
        <v>9a</v>
      </c>
      <c r="I759" s="1" t="str">
        <f>IF(ISBLANK(Data!$F759),"",IF(Data!$F759&gt;=3,TEXT(Data!I759,"00"),""))</f>
        <v>00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a</v>
      </c>
      <c r="L759" s="1" t="str">
        <f>IF(ISBLANK(Data!$F759),"",IF(Data!$F759&gt;=6,TEXT(Data!L759,"00"),""))</f>
        <v>02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30053</v>
      </c>
      <c r="B760" s="1">
        <f>IF(ISBLANK(Data!B760),"",Data!B760)</f>
        <v>0</v>
      </c>
      <c r="C760" s="1">
        <f>IF(ISBLANK(Data!C760),"",Data!C760)</f>
        <v>400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8</v>
      </c>
      <c r="G760" s="1" t="str">
        <f>IF(ISBLANK(Data!$F760),"",IF(Data!$F760&gt;=1,TEXT(Data!G760,"00"),""))</f>
        <v>01</v>
      </c>
      <c r="H760" s="1" t="str">
        <f>IF(ISBLANK(Data!$F760),"",IF(Data!$F760&gt;=2,TEXT(Data!H760,"00"),""))</f>
        <v>00</v>
      </c>
      <c r="I760" s="1" t="str">
        <f>IF(ISBLANK(Data!$F760),"",IF(Data!$F760&gt;=3,TEXT(Data!I760,"00"),""))</f>
        <v>2c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00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>00</v>
      </c>
      <c r="N760" s="1" t="str">
        <f>IF(ISBLANK(Data!$F760),"",IF(Data!$F760&gt;=8,TEXT(Data!N760,"00"),""))</f>
        <v>00</v>
      </c>
    </row>
    <row r="761" ht="14.25">
      <c r="A761" s="1">
        <f>IF(ISBLANK(Data!A761),"",Data!A761)</f>
        <v>30057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a5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64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64</v>
      </c>
      <c r="N761" s="1" t="str">
        <f>IF(ISBLANK(Data!$F761),"",IF(Data!$F761&gt;=8,TEXT(Data!N761,"00"),""))</f>
        <v>f8</v>
      </c>
    </row>
    <row r="762" ht="14.25">
      <c r="A762" s="1">
        <f>IF(ISBLANK(Data!A762),"",Data!A762)</f>
        <v>30058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80</v>
      </c>
      <c r="H762" s="1" t="str">
        <f>IF(ISBLANK(Data!$F762),"",IF(Data!$F762&gt;=2,TEXT(Data!H762,"00"),""))</f>
        <v>08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30070</v>
      </c>
      <c r="B763" s="1">
        <f>IF(ISBLANK(Data!B763),"",Data!B763)</f>
        <v>0</v>
      </c>
      <c r="C763" s="1">
        <f>IF(ISBLANK(Data!C763),"",Data!C763)</f>
        <v>201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6</v>
      </c>
      <c r="G763" s="1" t="str">
        <f>IF(ISBLANK(Data!$F763),"",IF(Data!$F763&gt;=1,TEXT(Data!G763,"00"),""))</f>
        <v>b8</v>
      </c>
      <c r="H763" s="1" t="str">
        <f>IF(ISBLANK(Data!$F763),"",IF(Data!$F763&gt;=2,TEXT(Data!H763,"00"),""))</f>
        <v>01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63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>
        <f>IF(ISBLANK(Data!A764),"",Data!A764)</f>
        <v>30082</v>
      </c>
      <c r="B764" s="1">
        <f>IF(ISBLANK(Data!B764),"",Data!B764)</f>
        <v>0</v>
      </c>
      <c r="C764" s="1">
        <f>IF(ISBLANK(Data!C764),"",Data!C764)</f>
        <v>203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00</v>
      </c>
      <c r="H764" s="1" t="str">
        <f>IF(ISBLANK(Data!$F764),"",IF(Data!$F764&gt;=2,TEXT(Data!H764,"00"),""))</f>
        <v>00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00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80</v>
      </c>
    </row>
    <row r="765" ht="14.25">
      <c r="A765" s="1">
        <f>IF(ISBLANK(Data!A765),"",Data!A765)</f>
        <v>30107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a5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64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64</v>
      </c>
      <c r="N765" s="1" t="str">
        <f>IF(ISBLANK(Data!$F765),"",IF(Data!$F765&gt;=8,TEXT(Data!N765,"00"),""))</f>
        <v>e9</v>
      </c>
    </row>
    <row r="766" ht="14.25">
      <c r="A766" s="1">
        <f>IF(ISBLANK(Data!A766),"",Data!A766)</f>
        <v>30108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88</v>
      </c>
      <c r="H766" s="1" t="str">
        <f>IF(ISBLANK(Data!$F766),"",IF(Data!$F766&gt;=2,TEXT(Data!H766,"00"),""))</f>
        <v>09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30133</v>
      </c>
      <c r="B767" s="1">
        <f>IF(ISBLANK(Data!B767),"",Data!B767)</f>
        <v>0</v>
      </c>
      <c r="C767" s="1">
        <f>IF(ISBLANK(Data!C767),"",Data!C767)</f>
        <v>401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4a</v>
      </c>
      <c r="H767" s="1" t="str">
        <f>IF(ISBLANK(Data!$F767),"",IF(Data!$F767&gt;=2,TEXT(Data!H767,"00"),""))</f>
        <v>9a</v>
      </c>
      <c r="I767" s="1" t="str">
        <f>IF(ISBLANK(Data!$F767),"",IF(Data!$F767&gt;=3,TEXT(Data!I767,"00"),""))</f>
        <v>00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a</v>
      </c>
      <c r="L767" s="1" t="str">
        <f>IF(ISBLANK(Data!$F767),"",IF(Data!$F767&gt;=6,TEXT(Data!L767,"00"),""))</f>
        <v>02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30153</v>
      </c>
      <c r="B768" s="1">
        <f>IF(ISBLANK(Data!B768),"",Data!B768)</f>
        <v>0</v>
      </c>
      <c r="C768" s="1">
        <f>IF(ISBLANK(Data!C768),"",Data!C768)</f>
        <v>400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8</v>
      </c>
      <c r="G768" s="1" t="str">
        <f>IF(ISBLANK(Data!$F768),"",IF(Data!$F768&gt;=1,TEXT(Data!G768,"00"),""))</f>
        <v>01</v>
      </c>
      <c r="H768" s="1" t="str">
        <f>IF(ISBLANK(Data!$F768),"",IF(Data!$F768&gt;=2,TEXT(Data!H768,"00"),""))</f>
        <v>00</v>
      </c>
      <c r="I768" s="1" t="str">
        <f>IF(ISBLANK(Data!$F768),"",IF(Data!$F768&gt;=3,TEXT(Data!I768,"00"),""))</f>
        <v>2c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00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>00</v>
      </c>
      <c r="N768" s="1" t="str">
        <f>IF(ISBLANK(Data!$F768),"",IF(Data!$F768&gt;=8,TEXT(Data!N768,"00"),""))</f>
        <v>00</v>
      </c>
    </row>
    <row r="769" ht="14.25">
      <c r="A769" s="1">
        <f>IF(ISBLANK(Data!A769),"",Data!A769)</f>
        <v>30157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a5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64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64</v>
      </c>
      <c r="N769" s="1" t="str">
        <f>IF(ISBLANK(Data!$F769),"",IF(Data!$F769&gt;=8,TEXT(Data!N769,"00"),""))</f>
        <v>fa</v>
      </c>
    </row>
    <row r="770" ht="14.25">
      <c r="A770" s="1">
        <f>IF(ISBLANK(Data!A770),"",Data!A770)</f>
        <v>30158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c6</v>
      </c>
      <c r="H770" s="1" t="str">
        <f>IF(ISBLANK(Data!$F770),"",IF(Data!$F770&gt;=2,TEXT(Data!H770,"00"),""))</f>
        <v>a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30170</v>
      </c>
      <c r="B771" s="1">
        <f>IF(ISBLANK(Data!B771),"",Data!B771)</f>
        <v>0</v>
      </c>
      <c r="C771" s="1">
        <f>IF(ISBLANK(Data!C771),"",Data!C771)</f>
        <v>201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6</v>
      </c>
      <c r="G771" s="1" t="str">
        <f>IF(ISBLANK(Data!$F771),"",IF(Data!$F771&gt;=1,TEXT(Data!G771,"00"),""))</f>
        <v>b8</v>
      </c>
      <c r="H771" s="1" t="str">
        <f>IF(ISBLANK(Data!$F771),"",IF(Data!$F771&gt;=2,TEXT(Data!H771,"00"),""))</f>
        <v>01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63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>
        <f>IF(ISBLANK(Data!A772),"",Data!A772)</f>
        <v>30182</v>
      </c>
      <c r="B772" s="1">
        <f>IF(ISBLANK(Data!B772),"",Data!B772)</f>
        <v>0</v>
      </c>
      <c r="C772" s="1">
        <f>IF(ISBLANK(Data!C772),"",Data!C772)</f>
        <v>203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00</v>
      </c>
      <c r="H772" s="1" t="str">
        <f>IF(ISBLANK(Data!$F772),"",IF(Data!$F772&gt;=2,TEXT(Data!H772,"00"),""))</f>
        <v>00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00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80</v>
      </c>
    </row>
    <row r="773" ht="14.25">
      <c r="A773" s="1">
        <f>IF(ISBLANK(Data!A773),"",Data!A773)</f>
        <v>30207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a5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64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64</v>
      </c>
      <c r="N773" s="1" t="str">
        <f>IF(ISBLANK(Data!$F773),"",IF(Data!$F773&gt;=8,TEXT(Data!N773,"00"),""))</f>
        <v>eb</v>
      </c>
    </row>
    <row r="774" ht="14.25">
      <c r="A774" s="1">
        <f>IF(ISBLANK(Data!A774),"",Data!A774)</f>
        <v>30208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43</v>
      </c>
      <c r="H774" s="1" t="str">
        <f>IF(ISBLANK(Data!$F774),"",IF(Data!$F774&gt;=2,TEXT(Data!H774,"00"),""))</f>
        <v>b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30213</v>
      </c>
      <c r="B775" s="1">
        <f>IF(ISBLANK(Data!B775),"",Data!B775)</f>
        <v>0</v>
      </c>
      <c r="C775" s="1">
        <f>IF(ISBLANK(Data!C775),"",Data!C775)</f>
        <v>403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63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00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94</v>
      </c>
      <c r="L775" s="1" t="str">
        <f>IF(ISBLANK(Data!$F775),"",IF(Data!$F775&gt;=6,TEXT(Data!L775,"00"),""))</f>
        <v>e0</v>
      </c>
      <c r="M775" s="1" t="str">
        <f>IF(ISBLANK(Data!$F775),"",IF(Data!$F775&gt;=7,TEXT(Data!M775,"00"),""))</f>
        <v>09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30233</v>
      </c>
      <c r="B776" s="1">
        <f>IF(ISBLANK(Data!B776),"",Data!B776)</f>
        <v>0</v>
      </c>
      <c r="C776" s="1">
        <f>IF(ISBLANK(Data!C776),"",Data!C776)</f>
        <v>401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8</v>
      </c>
      <c r="G776" s="1" t="str">
        <f>IF(ISBLANK(Data!$F776),"",IF(Data!$F776&gt;=1,TEXT(Data!G776,"00"),""))</f>
        <v>44</v>
      </c>
      <c r="H776" s="1" t="str">
        <f>IF(ISBLANK(Data!$F776),"",IF(Data!$F776&gt;=2,TEXT(Data!H776,"00"),""))</f>
        <v>9a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12</v>
      </c>
      <c r="L776" s="1" t="str">
        <f>IF(ISBLANK(Data!$F776),"",IF(Data!$F776&gt;=6,TEXT(Data!L776,"00"),""))</f>
        <v>02</v>
      </c>
      <c r="M776" s="1" t="str">
        <f>IF(ISBLANK(Data!$F776),"",IF(Data!$F776&gt;=7,TEXT(Data!M776,"00"),""))</f>
        <v>00</v>
      </c>
      <c r="N776" s="1" t="str">
        <f>IF(ISBLANK(Data!$F776),"",IF(Data!$F776&gt;=8,TEXT(Data!N776,"00"),""))</f>
        <v>00</v>
      </c>
    </row>
    <row r="777" ht="14.25">
      <c r="A777" s="1">
        <f>IF(ISBLANK(Data!A777),"",Data!A777)</f>
        <v>30253</v>
      </c>
      <c r="B777" s="1">
        <f>IF(ISBLANK(Data!B777),"",Data!B777)</f>
        <v>0</v>
      </c>
      <c r="C777" s="1">
        <f>IF(ISBLANK(Data!C777),"",Data!C777)</f>
        <v>400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01</v>
      </c>
      <c r="H777" s="1" t="str">
        <f>IF(ISBLANK(Data!$F777),"",IF(Data!$F777&gt;=2,TEXT(Data!H777,"00"),""))</f>
        <v>00</v>
      </c>
      <c r="I777" s="1" t="str">
        <f>IF(ISBLANK(Data!$F777),"",IF(Data!$F777&gt;=3,TEXT(Data!I777,"00"),""))</f>
        <v>2c</v>
      </c>
      <c r="J777" s="1" t="str">
        <f>IF(ISBLANK(Data!$F777),"",IF(Data!$F777&gt;=4,TEXT(Data!J777,"00"),""))</f>
        <v>00</v>
      </c>
      <c r="K777" s="1" t="str">
        <f>IF(ISBLANK(Data!$F777),"",IF(Data!$F777&gt;=5,TEXT(Data!K777,"00"),""))</f>
        <v>00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00</v>
      </c>
      <c r="N777" s="1" t="str">
        <f>IF(ISBLANK(Data!$F777),"",IF(Data!$F777&gt;=8,TEXT(Data!N777,"00"),""))</f>
        <v>00</v>
      </c>
    </row>
    <row r="778" ht="14.25">
      <c r="A778" s="1">
        <f>IF(ISBLANK(Data!A778),"",Data!A778)</f>
        <v>30257</v>
      </c>
      <c r="B778" s="1">
        <f>IF(ISBLANK(Data!B778),"",Data!B778)</f>
        <v>1</v>
      </c>
      <c r="C778" s="1">
        <f>IF(ISBLANK(Data!C778),"",Data!C778)</f>
        <v>300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8</v>
      </c>
      <c r="G778" s="1" t="str">
        <f>IF(ISBLANK(Data!$F778),"",IF(Data!$F778&gt;=1,TEXT(Data!G778,"00"),""))</f>
        <v>03</v>
      </c>
      <c r="H778" s="1" t="str">
        <f>IF(ISBLANK(Data!$F778),"",IF(Data!$F778&gt;=2,TEXT(Data!H778,"00"),""))</f>
        <v>a5</v>
      </c>
      <c r="I778" s="1" t="str">
        <f>IF(ISBLANK(Data!$F778),"",IF(Data!$F778&gt;=3,TEXT(Data!I778,"00"),""))</f>
        <v>64</v>
      </c>
      <c r="J778" s="1" t="str">
        <f>IF(ISBLANK(Data!$F778),"",IF(Data!$F778&gt;=4,TEXT(Data!J778,"00"),""))</f>
        <v>5a</v>
      </c>
      <c r="K778" s="1" t="str">
        <f>IF(ISBLANK(Data!$F778),"",IF(Data!$F778&gt;=5,TEXT(Data!K778,"00"),""))</f>
        <v>64</v>
      </c>
      <c r="L778" s="1" t="str">
        <f>IF(ISBLANK(Data!$F778),"",IF(Data!$F778&gt;=6,TEXT(Data!L778,"00"),""))</f>
        <v>00</v>
      </c>
      <c r="M778" s="1" t="str">
        <f>IF(ISBLANK(Data!$F778),"",IF(Data!$F778&gt;=7,TEXT(Data!M778,"00"),""))</f>
        <v>64</v>
      </c>
      <c r="N778" s="1" t="str">
        <f>IF(ISBLANK(Data!$F778),"",IF(Data!$F778&gt;=8,TEXT(Data!N778,"00"),""))</f>
        <v>fc</v>
      </c>
    </row>
    <row r="779" ht="14.25">
      <c r="A779" s="1">
        <f>IF(ISBLANK(Data!A779),"",Data!A779)</f>
        <v>30258</v>
      </c>
      <c r="B779" s="1">
        <f>IF(ISBLANK(Data!B779),"",Data!B779)</f>
        <v>1</v>
      </c>
      <c r="C779" s="1">
        <f>IF(ISBLANK(Data!C779),"",Data!C779)</f>
        <v>301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3</v>
      </c>
      <c r="G779" s="1" t="str">
        <f>IF(ISBLANK(Data!$F779),"",IF(Data!$F779&gt;=1,TEXT(Data!G779,"00"),""))</f>
        <v>b5</v>
      </c>
      <c r="H779" s="1" t="str">
        <f>IF(ISBLANK(Data!$F779),"",IF(Data!$F779&gt;=2,TEXT(Data!H779,"00"),""))</f>
        <v>c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>
        <f>IF(ISBLANK(Data!A780),"",Data!A780)</f>
        <v>30270</v>
      </c>
      <c r="B780" s="1">
        <f>IF(ISBLANK(Data!B780),"",Data!B780)</f>
        <v>0</v>
      </c>
      <c r="C780" s="1">
        <f>IF(ISBLANK(Data!C780),"",Data!C780)</f>
        <v>201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6</v>
      </c>
      <c r="G780" s="1" t="str">
        <f>IF(ISBLANK(Data!$F780),"",IF(Data!$F780&gt;=1,TEXT(Data!G780,"00"),""))</f>
        <v>b8</v>
      </c>
      <c r="H780" s="1" t="str">
        <f>IF(ISBLANK(Data!$F780),"",IF(Data!$F780&gt;=2,TEXT(Data!H780,"00"),""))</f>
        <v>01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63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>
        <f>IF(ISBLANK(Data!A781),"",Data!A781)</f>
        <v>30282</v>
      </c>
      <c r="B781" s="1">
        <f>IF(ISBLANK(Data!B781),"",Data!B781)</f>
        <v>0</v>
      </c>
      <c r="C781" s="1">
        <f>IF(ISBLANK(Data!C781),"",Data!C781)</f>
        <v>203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8</v>
      </c>
      <c r="G781" s="1" t="str">
        <f>IF(ISBLANK(Data!$F781),"",IF(Data!$F781&gt;=1,TEXT(Data!G781,"00"),""))</f>
        <v>00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>00</v>
      </c>
      <c r="J781" s="1" t="str">
        <f>IF(ISBLANK(Data!$F781),"",IF(Data!$F781&gt;=4,TEXT(Data!J781,"00"),""))</f>
        <v>00</v>
      </c>
      <c r="K781" s="1" t="str">
        <f>IF(ISBLANK(Data!$F781),"",IF(Data!$F781&gt;=5,TEXT(Data!K781,"00"),""))</f>
        <v>00</v>
      </c>
      <c r="L781" s="1" t="str">
        <f>IF(ISBLANK(Data!$F781),"",IF(Data!$F781&gt;=6,TEXT(Data!L781,"00"),""))</f>
        <v>00</v>
      </c>
      <c r="M781" s="1" t="str">
        <f>IF(ISBLANK(Data!$F781),"",IF(Data!$F781&gt;=7,TEXT(Data!M781,"00"),""))</f>
        <v>00</v>
      </c>
      <c r="N781" s="1" t="str">
        <f>IF(ISBLANK(Data!$F781),"",IF(Data!$F781&gt;=8,TEXT(Data!N781,"00"),""))</f>
        <v>80</v>
      </c>
    </row>
    <row r="782" ht="14.25">
      <c r="A782" s="1">
        <f>IF(ISBLANK(Data!A782),"",Data!A782)</f>
        <v>30307</v>
      </c>
      <c r="B782" s="1">
        <f>IF(ISBLANK(Data!B782),"",Data!B782)</f>
        <v>1</v>
      </c>
      <c r="C782" s="1">
        <f>IF(ISBLANK(Data!C782),"",Data!C782)</f>
        <v>300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03</v>
      </c>
      <c r="H782" s="1" t="str">
        <f>IF(ISBLANK(Data!$F782),"",IF(Data!$F782&gt;=2,TEXT(Data!H782,"00"),""))</f>
        <v>a5</v>
      </c>
      <c r="I782" s="1" t="str">
        <f>IF(ISBLANK(Data!$F782),"",IF(Data!$F782&gt;=3,TEXT(Data!I782,"00"),""))</f>
        <v>64</v>
      </c>
      <c r="J782" s="1" t="str">
        <f>IF(ISBLANK(Data!$F782),"",IF(Data!$F782&gt;=4,TEXT(Data!J782,"00"),""))</f>
        <v>5a</v>
      </c>
      <c r="K782" s="1" t="str">
        <f>IF(ISBLANK(Data!$F782),"",IF(Data!$F782&gt;=5,TEXT(Data!K782,"00"),""))</f>
        <v>64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64</v>
      </c>
      <c r="N782" s="1" t="str">
        <f>IF(ISBLANK(Data!$F782),"",IF(Data!$F782&gt;=8,TEXT(Data!N782,"00"),""))</f>
        <v>ed</v>
      </c>
    </row>
    <row r="783" ht="14.25">
      <c r="A783" s="1">
        <f>IF(ISBLANK(Data!A783),"",Data!A783)</f>
        <v>30308</v>
      </c>
      <c r="B783" s="1">
        <f>IF(ISBLANK(Data!B783),"",Data!B783)</f>
        <v>1</v>
      </c>
      <c r="C783" s="1">
        <f>IF(ISBLANK(Data!C783),"",Data!C783)</f>
        <v>301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3</v>
      </c>
      <c r="G783" s="1" t="str">
        <f>IF(ISBLANK(Data!$F783),"",IF(Data!$F783&gt;=1,TEXT(Data!G783,"00"),""))</f>
        <v>4e</v>
      </c>
      <c r="H783" s="1" t="str">
        <f>IF(ISBLANK(Data!$F783),"",IF(Data!$F783&gt;=2,TEXT(Data!H783,"00"),""))</f>
        <v>d</v>
      </c>
      <c r="I783" s="1" t="str">
        <f>IF(ISBLANK(Data!$F783),"",IF(Data!$F783&gt;=3,TEXT(Data!I783,"00"),""))</f>
        <v>00</v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>
        <f>IF(ISBLANK(Data!A784),"",Data!A784)</f>
        <v>30333</v>
      </c>
      <c r="B784" s="1">
        <f>IF(ISBLANK(Data!B784),"",Data!B784)</f>
        <v>0</v>
      </c>
      <c r="C784" s="1">
        <f>IF(ISBLANK(Data!C784),"",Data!C784)</f>
        <v>401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8</v>
      </c>
      <c r="G784" s="1" t="str">
        <f>IF(ISBLANK(Data!$F784),"",IF(Data!$F784&gt;=1,TEXT(Data!G784,"00"),""))</f>
        <v>44</v>
      </c>
      <c r="H784" s="1" t="str">
        <f>IF(ISBLANK(Data!$F784),"",IF(Data!$F784&gt;=2,TEXT(Data!H784,"00"),""))</f>
        <v>9a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>00</v>
      </c>
      <c r="K784" s="1" t="str">
        <f>IF(ISBLANK(Data!$F784),"",IF(Data!$F784&gt;=5,TEXT(Data!K784,"00"),""))</f>
        <v>12</v>
      </c>
      <c r="L784" s="1" t="str">
        <f>IF(ISBLANK(Data!$F784),"",IF(Data!$F784&gt;=6,TEXT(Data!L784,"00"),""))</f>
        <v>02</v>
      </c>
      <c r="M784" s="1" t="str">
        <f>IF(ISBLANK(Data!$F784),"",IF(Data!$F784&gt;=7,TEXT(Data!M784,"00"),""))</f>
        <v>00</v>
      </c>
      <c r="N784" s="1" t="str">
        <f>IF(ISBLANK(Data!$F784),"",IF(Data!$F784&gt;=8,TEXT(Data!N784,"00"),""))</f>
        <v>00</v>
      </c>
    </row>
    <row r="785" ht="14.25">
      <c r="A785" s="1">
        <f>IF(ISBLANK(Data!A785),"",Data!A785)</f>
        <v>30353</v>
      </c>
      <c r="B785" s="1">
        <f>IF(ISBLANK(Data!B785),"",Data!B785)</f>
        <v>0</v>
      </c>
      <c r="C785" s="1">
        <f>IF(ISBLANK(Data!C785),"",Data!C785)</f>
        <v>400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8</v>
      </c>
      <c r="G785" s="1" t="str">
        <f>IF(ISBLANK(Data!$F785),"",IF(Data!$F785&gt;=1,TEXT(Data!G785,"00"),""))</f>
        <v>01</v>
      </c>
      <c r="H785" s="1" t="str">
        <f>IF(ISBLANK(Data!$F785),"",IF(Data!$F785&gt;=2,TEXT(Data!H785,"00"),""))</f>
        <v>00</v>
      </c>
      <c r="I785" s="1" t="str">
        <f>IF(ISBLANK(Data!$F785),"",IF(Data!$F785&gt;=3,TEXT(Data!I785,"00"),""))</f>
        <v>2c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00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>00</v>
      </c>
      <c r="N785" s="1" t="str">
        <f>IF(ISBLANK(Data!$F785),"",IF(Data!$F785&gt;=8,TEXT(Data!N785,"00"),""))</f>
        <v>00</v>
      </c>
    </row>
    <row r="786" ht="14.25">
      <c r="A786" s="1">
        <f>IF(ISBLANK(Data!A786),"",Data!A786)</f>
        <v>30357</v>
      </c>
      <c r="B786" s="1">
        <f>IF(ISBLANK(Data!B786),"",Data!B786)</f>
        <v>1</v>
      </c>
      <c r="C786" s="1">
        <f>IF(ISBLANK(Data!C786),"",Data!C786)</f>
        <v>300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03</v>
      </c>
      <c r="H786" s="1" t="str">
        <f>IF(ISBLANK(Data!$F786),"",IF(Data!$F786&gt;=2,TEXT(Data!H786,"00"),""))</f>
        <v>a5</v>
      </c>
      <c r="I786" s="1" t="str">
        <f>IF(ISBLANK(Data!$F786),"",IF(Data!$F786&gt;=3,TEXT(Data!I786,"00"),""))</f>
        <v>64</v>
      </c>
      <c r="J786" s="1" t="str">
        <f>IF(ISBLANK(Data!$F786),"",IF(Data!$F786&gt;=4,TEXT(Data!J786,"00"),""))</f>
        <v>5a</v>
      </c>
      <c r="K786" s="1" t="str">
        <f>IF(ISBLANK(Data!$F786),"",IF(Data!$F786&gt;=5,TEXT(Data!K786,"00"),""))</f>
        <v>64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64</v>
      </c>
      <c r="N786" s="1" t="str">
        <f>IF(ISBLANK(Data!$F786),"",IF(Data!$F786&gt;=8,TEXT(Data!N786,"00"),""))</f>
        <v>fe</v>
      </c>
    </row>
    <row r="787" ht="14.25">
      <c r="A787" s="1">
        <f>IF(ISBLANK(Data!A787),"",Data!A787)</f>
        <v>30358</v>
      </c>
      <c r="B787" s="1">
        <f>IF(ISBLANK(Data!B787),"",Data!B787)</f>
        <v>1</v>
      </c>
      <c r="C787" s="1">
        <f>IF(ISBLANK(Data!C787),"",Data!C787)</f>
        <v>301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3</v>
      </c>
      <c r="G787" s="1" t="str">
        <f>IF(ISBLANK(Data!$F787),"",IF(Data!$F787&gt;=1,TEXT(Data!G787,"00"),""))</f>
        <v>1d</v>
      </c>
      <c r="H787" s="1" t="str">
        <f>IF(ISBLANK(Data!$F787),"",IF(Data!$F787&gt;=2,TEXT(Data!H787,"00"),""))</f>
        <v>e</v>
      </c>
      <c r="I787" s="1" t="str">
        <f>IF(ISBLANK(Data!$F787),"",IF(Data!$F787&gt;=3,TEXT(Data!I787,"00"),""))</f>
        <v>00</v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>
        <f>IF(ISBLANK(Data!A788),"",Data!A788)</f>
        <v>30370</v>
      </c>
      <c r="B788" s="1">
        <f>IF(ISBLANK(Data!B788),"",Data!B788)</f>
        <v>0</v>
      </c>
      <c r="C788" s="1">
        <f>IF(ISBLANK(Data!C788),"",Data!C788)</f>
        <v>201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6</v>
      </c>
      <c r="G788" s="1" t="str">
        <f>IF(ISBLANK(Data!$F788),"",IF(Data!$F788&gt;=1,TEXT(Data!G788,"00"),""))</f>
        <v>b8</v>
      </c>
      <c r="H788" s="1" t="str">
        <f>IF(ISBLANK(Data!$F788),"",IF(Data!$F788&gt;=2,TEXT(Data!H788,"00"),""))</f>
        <v>01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>00</v>
      </c>
      <c r="K788" s="1" t="str">
        <f>IF(ISBLANK(Data!$F788),"",IF(Data!$F788&gt;=5,TEXT(Data!K788,"00"),""))</f>
        <v>63</v>
      </c>
      <c r="L788" s="1" t="str">
        <f>IF(ISBLANK(Data!$F788),"",IF(Data!$F788&gt;=6,TEXT(Data!L788,"00"),""))</f>
        <v>00</v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30382</v>
      </c>
      <c r="B789" s="1">
        <f>IF(ISBLANK(Data!B789),"",Data!B789)</f>
        <v>0</v>
      </c>
      <c r="C789" s="1">
        <f>IF(ISBLANK(Data!C789),"",Data!C789)</f>
        <v>203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00</v>
      </c>
      <c r="H789" s="1" t="str">
        <f>IF(ISBLANK(Data!$F789),"",IF(Data!$F789&gt;=2,TEXT(Data!H789,"00"),""))</f>
        <v>00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00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80</v>
      </c>
    </row>
    <row r="790" ht="14.25">
      <c r="A790" s="1">
        <f>IF(ISBLANK(Data!A790),"",Data!A790)</f>
        <v>30407</v>
      </c>
      <c r="B790" s="1">
        <f>IF(ISBLANK(Data!B790),"",Data!B790)</f>
        <v>1</v>
      </c>
      <c r="C790" s="1">
        <f>IF(ISBLANK(Data!C790),"",Data!C790)</f>
        <v>300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03</v>
      </c>
      <c r="H790" s="1" t="str">
        <f>IF(ISBLANK(Data!$F790),"",IF(Data!$F790&gt;=2,TEXT(Data!H790,"00"),""))</f>
        <v>a5</v>
      </c>
      <c r="I790" s="1" t="str">
        <f>IF(ISBLANK(Data!$F790),"",IF(Data!$F790&gt;=3,TEXT(Data!I790,"00"),""))</f>
        <v>64</v>
      </c>
      <c r="J790" s="1" t="str">
        <f>IF(ISBLANK(Data!$F790),"",IF(Data!$F790&gt;=4,TEXT(Data!J790,"00"),""))</f>
        <v>5a</v>
      </c>
      <c r="K790" s="1" t="str">
        <f>IF(ISBLANK(Data!$F790),"",IF(Data!$F790&gt;=5,TEXT(Data!K790,"00"),""))</f>
        <v>64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64</v>
      </c>
      <c r="N790" s="1" t="str">
        <f>IF(ISBLANK(Data!$F790),"",IF(Data!$F790&gt;=8,TEXT(Data!N790,"00"),""))</f>
        <v>ef</v>
      </c>
    </row>
    <row r="791" ht="14.25">
      <c r="A791" s="1">
        <f>IF(ISBLANK(Data!A791),"",Data!A791)</f>
        <v>30408</v>
      </c>
      <c r="B791" s="1">
        <f>IF(ISBLANK(Data!B791),"",Data!B791)</f>
        <v>1</v>
      </c>
      <c r="C791" s="1">
        <f>IF(ISBLANK(Data!C791),"",Data!C791)</f>
        <v>301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3</v>
      </c>
      <c r="G791" s="1" t="str">
        <f>IF(ISBLANK(Data!$F791),"",IF(Data!$F791&gt;=1,TEXT(Data!G791,"00"),""))</f>
        <v>e8</v>
      </c>
      <c r="H791" s="1" t="str">
        <f>IF(ISBLANK(Data!$F791),"",IF(Data!$F791&gt;=2,TEXT(Data!H791,"00"),""))</f>
        <v>f</v>
      </c>
      <c r="I791" s="1" t="str">
        <f>IF(ISBLANK(Data!$F791),"",IF(Data!$F791&gt;=3,TEXT(Data!I791,"00"),""))</f>
        <v>00</v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>
        <f>IF(ISBLANK(Data!A792),"",Data!A792)</f>
        <v>30433</v>
      </c>
      <c r="B792" s="1">
        <f>IF(ISBLANK(Data!B792),"",Data!B792)</f>
        <v>0</v>
      </c>
      <c r="C792" s="1">
        <f>IF(ISBLANK(Data!C792),"",Data!C792)</f>
        <v>401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8</v>
      </c>
      <c r="G792" s="1" t="str">
        <f>IF(ISBLANK(Data!$F792),"",IF(Data!$F792&gt;=1,TEXT(Data!G792,"00"),""))</f>
        <v>44</v>
      </c>
      <c r="H792" s="1" t="str">
        <f>IF(ISBLANK(Data!$F792),"",IF(Data!$F792&gt;=2,TEXT(Data!H792,"00"),""))</f>
        <v>9a</v>
      </c>
      <c r="I792" s="1" t="str">
        <f>IF(ISBLANK(Data!$F792),"",IF(Data!$F792&gt;=3,TEXT(Data!I792,"00"),""))</f>
        <v>00</v>
      </c>
      <c r="J792" s="1" t="str">
        <f>IF(ISBLANK(Data!$F792),"",IF(Data!$F792&gt;=4,TEXT(Data!J792,"00"),""))</f>
        <v>00</v>
      </c>
      <c r="K792" s="1" t="str">
        <f>IF(ISBLANK(Data!$F792),"",IF(Data!$F792&gt;=5,TEXT(Data!K792,"00"),""))</f>
        <v>18</v>
      </c>
      <c r="L792" s="1" t="str">
        <f>IF(ISBLANK(Data!$F792),"",IF(Data!$F792&gt;=6,TEXT(Data!L792,"00"),""))</f>
        <v>02</v>
      </c>
      <c r="M792" s="1" t="str">
        <f>IF(ISBLANK(Data!$F792),"",IF(Data!$F792&gt;=7,TEXT(Data!M792,"00"),""))</f>
        <v>00</v>
      </c>
      <c r="N792" s="1" t="str">
        <f>IF(ISBLANK(Data!$F792),"",IF(Data!$F792&gt;=8,TEXT(Data!N792,"00"),""))</f>
        <v>00</v>
      </c>
    </row>
    <row r="793" ht="14.25">
      <c r="A793" s="1">
        <f>IF(ISBLANK(Data!A793),"",Data!A793)</f>
        <v>30453</v>
      </c>
      <c r="B793" s="1">
        <f>IF(ISBLANK(Data!B793),"",Data!B793)</f>
        <v>0</v>
      </c>
      <c r="C793" s="1">
        <f>IF(ISBLANK(Data!C793),"",Data!C793)</f>
        <v>400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8</v>
      </c>
      <c r="G793" s="1" t="str">
        <f>IF(ISBLANK(Data!$F793),"",IF(Data!$F793&gt;=1,TEXT(Data!G793,"00"),""))</f>
        <v>01</v>
      </c>
      <c r="H793" s="1" t="str">
        <f>IF(ISBLANK(Data!$F793),"",IF(Data!$F793&gt;=2,TEXT(Data!H793,"00"),""))</f>
        <v>00</v>
      </c>
      <c r="I793" s="1" t="str">
        <f>IF(ISBLANK(Data!$F793),"",IF(Data!$F793&gt;=3,TEXT(Data!I793,"00"),""))</f>
        <v>2c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00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>00</v>
      </c>
      <c r="N793" s="1" t="str">
        <f>IF(ISBLANK(Data!$F793),"",IF(Data!$F793&gt;=8,TEXT(Data!N793,"00"),""))</f>
        <v>00</v>
      </c>
    </row>
    <row r="794" ht="14.25">
      <c r="A794" s="1">
        <f>IF(ISBLANK(Data!A794),"",Data!A794)</f>
        <v>30457</v>
      </c>
      <c r="B794" s="1">
        <f>IF(ISBLANK(Data!B794),"",Data!B794)</f>
        <v>1</v>
      </c>
      <c r="C794" s="1">
        <f>IF(ISBLANK(Data!C794),"",Data!C794)</f>
        <v>300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03</v>
      </c>
      <c r="H794" s="1" t="str">
        <f>IF(ISBLANK(Data!$F794),"",IF(Data!$F794&gt;=2,TEXT(Data!H794,"00"),""))</f>
        <v>a5</v>
      </c>
      <c r="I794" s="1" t="str">
        <f>IF(ISBLANK(Data!$F794),"",IF(Data!$F794&gt;=3,TEXT(Data!I794,"00"),""))</f>
        <v>64</v>
      </c>
      <c r="J794" s="1" t="str">
        <f>IF(ISBLANK(Data!$F794),"",IF(Data!$F794&gt;=4,TEXT(Data!J794,"00"),""))</f>
        <v>5a</v>
      </c>
      <c r="K794" s="1" t="str">
        <f>IF(ISBLANK(Data!$F794),"",IF(Data!$F794&gt;=5,TEXT(Data!K794,"00"),""))</f>
        <v>64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64</v>
      </c>
      <c r="N794" s="1" t="str">
        <f>IF(ISBLANK(Data!$F794),"",IF(Data!$F794&gt;=8,TEXT(Data!N794,"00"),""))</f>
        <v>70</v>
      </c>
    </row>
    <row r="795" ht="14.25">
      <c r="A795" s="1">
        <f>IF(ISBLANK(Data!A795),"",Data!A795)</f>
        <v>30458</v>
      </c>
      <c r="B795" s="1">
        <f>IF(ISBLANK(Data!B795),"",Data!B795)</f>
        <v>1</v>
      </c>
      <c r="C795" s="1">
        <f>IF(ISBLANK(Data!C795),"",Data!C795)</f>
        <v>301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3</v>
      </c>
      <c r="G795" s="1" t="str">
        <f>IF(ISBLANK(Data!$F795),"",IF(Data!$F795&gt;=1,TEXT(Data!G795,"00"),""))</f>
        <v>e2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>
        <f>IF(ISBLANK(Data!A796),"",Data!A796)</f>
        <v>30470</v>
      </c>
      <c r="B796" s="1">
        <f>IF(ISBLANK(Data!B796),"",Data!B796)</f>
        <v>0</v>
      </c>
      <c r="C796" s="1">
        <f>IF(ISBLANK(Data!C796),"",Data!C796)</f>
        <v>201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6</v>
      </c>
      <c r="G796" s="1" t="str">
        <f>IF(ISBLANK(Data!$F796),"",IF(Data!$F796&gt;=1,TEXT(Data!G796,"00"),""))</f>
        <v>b8</v>
      </c>
      <c r="H796" s="1" t="str">
        <f>IF(ISBLANK(Data!$F796),"",IF(Data!$F796&gt;=2,TEXT(Data!H796,"00"),""))</f>
        <v>01</v>
      </c>
      <c r="I796" s="1" t="str">
        <f>IF(ISBLANK(Data!$F796),"",IF(Data!$F796&gt;=3,TEXT(Data!I796,"00"),""))</f>
        <v>00</v>
      </c>
      <c r="J796" s="1" t="str">
        <f>IF(ISBLANK(Data!$F796),"",IF(Data!$F796&gt;=4,TEXT(Data!J796,"00"),""))</f>
        <v>00</v>
      </c>
      <c r="K796" s="1" t="str">
        <f>IF(ISBLANK(Data!$F796),"",IF(Data!$F796&gt;=5,TEXT(Data!K796,"00"),""))</f>
        <v>63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>
        <f>IF(ISBLANK(Data!A797),"",Data!A797)</f>
        <v>30482</v>
      </c>
      <c r="B797" s="1">
        <f>IF(ISBLANK(Data!B797),"",Data!B797)</f>
        <v>0</v>
      </c>
      <c r="C797" s="1">
        <f>IF(ISBLANK(Data!C797),"",Data!C797)</f>
        <v>203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8</v>
      </c>
      <c r="G797" s="1" t="str">
        <f>IF(ISBLANK(Data!$F797),"",IF(Data!$F797&gt;=1,TEXT(Data!G797,"00"),""))</f>
        <v>00</v>
      </c>
      <c r="H797" s="1" t="str">
        <f>IF(ISBLANK(Data!$F797),"",IF(Data!$F797&gt;=2,TEXT(Data!H797,"00"),""))</f>
        <v>00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>00</v>
      </c>
      <c r="K797" s="1" t="str">
        <f>IF(ISBLANK(Data!$F797),"",IF(Data!$F797&gt;=5,TEXT(Data!K797,"00"),""))</f>
        <v>00</v>
      </c>
      <c r="L797" s="1" t="str">
        <f>IF(ISBLANK(Data!$F797),"",IF(Data!$F797&gt;=6,TEXT(Data!L797,"00"),""))</f>
        <v>00</v>
      </c>
      <c r="M797" s="1" t="str">
        <f>IF(ISBLANK(Data!$F797),"",IF(Data!$F797&gt;=7,TEXT(Data!M797,"00"),""))</f>
        <v>00</v>
      </c>
      <c r="N797" s="1" t="str">
        <f>IF(ISBLANK(Data!$F797),"",IF(Data!$F797&gt;=8,TEXT(Data!N797,"00"),""))</f>
        <v>80</v>
      </c>
    </row>
    <row r="798" ht="14.25">
      <c r="A798" s="1">
        <f>IF(ISBLANK(Data!A798),"",Data!A798)</f>
        <v>30507</v>
      </c>
      <c r="B798" s="1">
        <f>IF(ISBLANK(Data!B798),"",Data!B798)</f>
        <v>1</v>
      </c>
      <c r="C798" s="1">
        <f>IF(ISBLANK(Data!C798),"",Data!C798)</f>
        <v>300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03</v>
      </c>
      <c r="H798" s="1" t="str">
        <f>IF(ISBLANK(Data!$F798),"",IF(Data!$F798&gt;=2,TEXT(Data!H798,"00"),""))</f>
        <v>a5</v>
      </c>
      <c r="I798" s="1" t="str">
        <f>IF(ISBLANK(Data!$F798),"",IF(Data!$F798&gt;=3,TEXT(Data!I798,"00"),""))</f>
        <v>64</v>
      </c>
      <c r="J798" s="1" t="str">
        <f>IF(ISBLANK(Data!$F798),"",IF(Data!$F798&gt;=4,TEXT(Data!J798,"00"),""))</f>
        <v>5a</v>
      </c>
      <c r="K798" s="1" t="str">
        <f>IF(ISBLANK(Data!$F798),"",IF(Data!$F798&gt;=5,TEXT(Data!K798,"00"),""))</f>
        <v>64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64</v>
      </c>
      <c r="N798" s="1" t="str">
        <f>IF(ISBLANK(Data!$F798),"",IF(Data!$F798&gt;=8,TEXT(Data!N798,"00"),""))</f>
        <v>61</v>
      </c>
    </row>
    <row r="799" ht="14.25">
      <c r="A799" s="1">
        <f>IF(ISBLANK(Data!A799),"",Data!A799)</f>
        <v>30508</v>
      </c>
      <c r="B799" s="1">
        <f>IF(ISBLANK(Data!B799),"",Data!B799)</f>
        <v>1</v>
      </c>
      <c r="C799" s="1">
        <f>IF(ISBLANK(Data!C799),"",Data!C799)</f>
        <v>301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3</v>
      </c>
      <c r="G799" s="1" t="str">
        <f>IF(ISBLANK(Data!$F799),"",IF(Data!$F799&gt;=1,TEXT(Data!G799,"00"),""))</f>
        <v>b3</v>
      </c>
      <c r="H799" s="1" t="str">
        <f>IF(ISBLANK(Data!$F799),"",IF(Data!$F799&gt;=2,TEXT(Data!H799,"00"),""))</f>
        <v>01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30533</v>
      </c>
      <c r="B800" s="1">
        <f>IF(ISBLANK(Data!B800),"",Data!B800)</f>
        <v>0</v>
      </c>
      <c r="C800" s="1">
        <f>IF(ISBLANK(Data!C800),"",Data!C800)</f>
        <v>401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40</v>
      </c>
      <c r="H800" s="1" t="str">
        <f>IF(ISBLANK(Data!$F800),"",IF(Data!$F800&gt;=2,TEXT(Data!H800,"00"),""))</f>
        <v>9a</v>
      </c>
      <c r="I800" s="1" t="str">
        <f>IF(ISBLANK(Data!$F800),"",IF(Data!$F800&gt;=3,TEXT(Data!I800,"00"),""))</f>
        <v>00</v>
      </c>
      <c r="J800" s="1" t="str">
        <f>IF(ISBLANK(Data!$F800),"",IF(Data!$F800&gt;=4,TEXT(Data!J800,"00"),""))</f>
        <v>00</v>
      </c>
      <c r="K800" s="1" t="str">
        <f>IF(ISBLANK(Data!$F800),"",IF(Data!$F800&gt;=5,TEXT(Data!K800,"00"),""))</f>
        <v>18</v>
      </c>
      <c r="L800" s="1" t="str">
        <f>IF(ISBLANK(Data!$F800),"",IF(Data!$F800&gt;=6,TEXT(Data!L800,"00"),""))</f>
        <v>02</v>
      </c>
      <c r="M800" s="1" t="str">
        <f>IF(ISBLANK(Data!$F800),"",IF(Data!$F800&gt;=7,TEXT(Data!M800,"00"),""))</f>
        <v>00</v>
      </c>
      <c r="N800" s="1" t="str">
        <f>IF(ISBLANK(Data!$F800),"",IF(Data!$F800&gt;=8,TEXT(Data!N800,"00"),""))</f>
        <v>00</v>
      </c>
    </row>
    <row r="801" ht="14.25">
      <c r="A801" s="1">
        <f>IF(ISBLANK(Data!A801),"",Data!A801)</f>
        <v>30553</v>
      </c>
      <c r="B801" s="1">
        <f>IF(ISBLANK(Data!B801),"",Data!B801)</f>
        <v>0</v>
      </c>
      <c r="C801" s="1">
        <f>IF(ISBLANK(Data!C801),"",Data!C801)</f>
        <v>400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8</v>
      </c>
      <c r="G801" s="1" t="str">
        <f>IF(ISBLANK(Data!$F801),"",IF(Data!$F801&gt;=1,TEXT(Data!G801,"00"),""))</f>
        <v>01</v>
      </c>
      <c r="H801" s="1" t="str">
        <f>IF(ISBLANK(Data!$F801),"",IF(Data!$F801&gt;=2,TEXT(Data!H801,"00"),""))</f>
        <v>00</v>
      </c>
      <c r="I801" s="1" t="str">
        <f>IF(ISBLANK(Data!$F801),"",IF(Data!$F801&gt;=3,TEXT(Data!I801,"00"),""))</f>
        <v>2c</v>
      </c>
      <c r="J801" s="1" t="str">
        <f>IF(ISBLANK(Data!$F801),"",IF(Data!$F801&gt;=4,TEXT(Data!J801,"00"),""))</f>
        <v>00</v>
      </c>
      <c r="K801" s="1" t="str">
        <f>IF(ISBLANK(Data!$F801),"",IF(Data!$F801&gt;=5,TEXT(Data!K801,"00"),""))</f>
        <v>00</v>
      </c>
      <c r="L801" s="1" t="str">
        <f>IF(ISBLANK(Data!$F801),"",IF(Data!$F801&gt;=6,TEXT(Data!L801,"00"),""))</f>
        <v>00</v>
      </c>
      <c r="M801" s="1" t="str">
        <f>IF(ISBLANK(Data!$F801),"",IF(Data!$F801&gt;=7,TEXT(Data!M801,"00"),""))</f>
        <v>00</v>
      </c>
      <c r="N801" s="1" t="str">
        <f>IF(ISBLANK(Data!$F801),"",IF(Data!$F801&gt;=8,TEXT(Data!N801,"00"),""))</f>
        <v>00</v>
      </c>
    </row>
    <row r="802" ht="14.25">
      <c r="A802" s="1">
        <f>IF(ISBLANK(Data!A802),"",Data!A802)</f>
        <v>30557</v>
      </c>
      <c r="B802" s="1">
        <f>IF(ISBLANK(Data!B802),"",Data!B802)</f>
        <v>1</v>
      </c>
      <c r="C802" s="1">
        <f>IF(ISBLANK(Data!C802),"",Data!C802)</f>
        <v>300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03</v>
      </c>
      <c r="H802" s="1" t="str">
        <f>IF(ISBLANK(Data!$F802),"",IF(Data!$F802&gt;=2,TEXT(Data!H802,"00"),""))</f>
        <v>a5</v>
      </c>
      <c r="I802" s="1" t="str">
        <f>IF(ISBLANK(Data!$F802),"",IF(Data!$F802&gt;=3,TEXT(Data!I802,"00"),""))</f>
        <v>64</v>
      </c>
      <c r="J802" s="1" t="str">
        <f>IF(ISBLANK(Data!$F802),"",IF(Data!$F802&gt;=4,TEXT(Data!J802,"00"),""))</f>
        <v>5a</v>
      </c>
      <c r="K802" s="1" t="str">
        <f>IF(ISBLANK(Data!$F802),"",IF(Data!$F802&gt;=5,TEXT(Data!K802,"00"),""))</f>
        <v>64</v>
      </c>
      <c r="L802" s="1" t="str">
        <f>IF(ISBLANK(Data!$F802),"",IF(Data!$F802&gt;=6,TEXT(Data!L802,"00"),""))</f>
        <v>00</v>
      </c>
      <c r="M802" s="1" t="str">
        <f>IF(ISBLANK(Data!$F802),"",IF(Data!$F802&gt;=7,TEXT(Data!M802,"00"),""))</f>
        <v>64</v>
      </c>
      <c r="N802" s="1" t="str">
        <f>IF(ISBLANK(Data!$F802),"",IF(Data!$F802&gt;=8,TEXT(Data!N802,"00"),""))</f>
        <v>72</v>
      </c>
    </row>
    <row r="803" ht="14.25">
      <c r="A803" s="1">
        <f>IF(ISBLANK(Data!A803),"",Data!A803)</f>
        <v>30558</v>
      </c>
      <c r="B803" s="1">
        <f>IF(ISBLANK(Data!B803),"",Data!B803)</f>
        <v>1</v>
      </c>
      <c r="C803" s="1">
        <f>IF(ISBLANK(Data!C803),"",Data!C803)</f>
        <v>301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3</v>
      </c>
      <c r="G803" s="1" t="str">
        <f>IF(ISBLANK(Data!$F803),"",IF(Data!$F803&gt;=1,TEXT(Data!G803,"00"),""))</f>
        <v>6b</v>
      </c>
      <c r="H803" s="1" t="str">
        <f>IF(ISBLANK(Data!$F803),"",IF(Data!$F803&gt;=2,TEXT(Data!H803,"00"),""))</f>
        <v>02</v>
      </c>
      <c r="I803" s="1" t="str">
        <f>IF(ISBLANK(Data!$F803),"",IF(Data!$F803&gt;=3,TEXT(Data!I803,"00"),""))</f>
        <v>00</v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30570</v>
      </c>
      <c r="B804" s="1">
        <f>IF(ISBLANK(Data!B804),"",Data!B804)</f>
        <v>0</v>
      </c>
      <c r="C804" s="1">
        <f>IF(ISBLANK(Data!C804),"",Data!C804)</f>
        <v>201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6</v>
      </c>
      <c r="G804" s="1" t="str">
        <f>IF(ISBLANK(Data!$F804),"",IF(Data!$F804&gt;=1,TEXT(Data!G804,"00"),""))</f>
        <v>b8</v>
      </c>
      <c r="H804" s="1" t="str">
        <f>IF(ISBLANK(Data!$F804),"",IF(Data!$F804&gt;=2,TEXT(Data!H804,"00"),""))</f>
        <v>01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63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>
        <f>IF(ISBLANK(Data!A805),"",Data!A805)</f>
        <v>30582</v>
      </c>
      <c r="B805" s="1">
        <f>IF(ISBLANK(Data!B805),"",Data!B805)</f>
        <v>0</v>
      </c>
      <c r="C805" s="1">
        <f>IF(ISBLANK(Data!C805),"",Data!C805)</f>
        <v>203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00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00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80</v>
      </c>
    </row>
    <row r="806" ht="14.25">
      <c r="A806" s="1">
        <f>IF(ISBLANK(Data!A806),"",Data!A806)</f>
        <v>30607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a5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64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64</v>
      </c>
      <c r="N806" s="1" t="str">
        <f>IF(ISBLANK(Data!$F806),"",IF(Data!$F806&gt;=8,TEXT(Data!N806,"00"),""))</f>
        <v>63</v>
      </c>
    </row>
    <row r="807" ht="14.25">
      <c r="A807" s="1">
        <f>IF(ISBLANK(Data!A807),"",Data!A807)</f>
        <v>30608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96</v>
      </c>
      <c r="H807" s="1" t="str">
        <f>IF(ISBLANK(Data!$F807),"",IF(Data!$F807&gt;=2,TEXT(Data!H807,"00"),""))</f>
        <v>03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30633</v>
      </c>
      <c r="B808" s="1">
        <f>IF(ISBLANK(Data!B808),"",Data!B808)</f>
        <v>0</v>
      </c>
      <c r="C808" s="1">
        <f>IF(ISBLANK(Data!C808),"",Data!C808)</f>
        <v>401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8</v>
      </c>
      <c r="G808" s="1" t="str">
        <f>IF(ISBLANK(Data!$F808),"",IF(Data!$F808&gt;=1,TEXT(Data!G808,"00"),""))</f>
        <v>40</v>
      </c>
      <c r="H808" s="1" t="str">
        <f>IF(ISBLANK(Data!$F808),"",IF(Data!$F808&gt;=2,TEXT(Data!H808,"00"),""))</f>
        <v>9a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18</v>
      </c>
      <c r="L808" s="1" t="str">
        <f>IF(ISBLANK(Data!$F808),"",IF(Data!$F808&gt;=6,TEXT(Data!L808,"00"),""))</f>
        <v>02</v>
      </c>
      <c r="M808" s="1" t="str">
        <f>IF(ISBLANK(Data!$F808),"",IF(Data!$F808&gt;=7,TEXT(Data!M808,"00"),""))</f>
        <v>00</v>
      </c>
      <c r="N808" s="1" t="str">
        <f>IF(ISBLANK(Data!$F808),"",IF(Data!$F808&gt;=8,TEXT(Data!N808,"00"),""))</f>
        <v>00</v>
      </c>
    </row>
    <row r="809" ht="14.25">
      <c r="A809" s="1">
        <f>IF(ISBLANK(Data!A809),"",Data!A809)</f>
        <v>30653</v>
      </c>
      <c r="B809" s="1">
        <f>IF(ISBLANK(Data!B809),"",Data!B809)</f>
        <v>0</v>
      </c>
      <c r="C809" s="1">
        <f>IF(ISBLANK(Data!C809),"",Data!C809)</f>
        <v>400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01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2c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30657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a5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64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64</v>
      </c>
      <c r="N810" s="1" t="str">
        <f>IF(ISBLANK(Data!$F810),"",IF(Data!$F810&gt;=8,TEXT(Data!N810,"00"),""))</f>
        <v>74</v>
      </c>
    </row>
    <row r="811" ht="14.25">
      <c r="A811" s="1">
        <f>IF(ISBLANK(Data!A811),"",Data!A811)</f>
        <v>30658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03</v>
      </c>
      <c r="H811" s="1" t="str">
        <f>IF(ISBLANK(Data!$F811),"",IF(Data!$F811&gt;=2,TEXT(Data!H811,"00"),""))</f>
        <v>04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30670</v>
      </c>
      <c r="B812" s="1">
        <f>IF(ISBLANK(Data!B812),"",Data!B812)</f>
        <v>0</v>
      </c>
      <c r="C812" s="1">
        <f>IF(ISBLANK(Data!C812),"",Data!C812)</f>
        <v>201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b8</v>
      </c>
      <c r="H812" s="1" t="str">
        <f>IF(ISBLANK(Data!$F812),"",IF(Data!$F812&gt;=2,TEXT(Data!H812,"00"),""))</f>
        <v>01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63</v>
      </c>
      <c r="L812" s="1" t="str">
        <f>IF(ISBLANK(Data!$F812),"",IF(Data!$F812&gt;=6,TEXT(Data!L812,"00"),""))</f>
        <v>00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30682</v>
      </c>
      <c r="B813" s="1">
        <f>IF(ISBLANK(Data!B813),"",Data!B813)</f>
        <v>0</v>
      </c>
      <c r="C813" s="1">
        <f>IF(ISBLANK(Data!C813),"",Data!C813)</f>
        <v>203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8</v>
      </c>
      <c r="G813" s="1" t="str">
        <f>IF(ISBLANK(Data!$F813),"",IF(Data!$F813&gt;=1,TEXT(Data!G813,"00"),""))</f>
        <v>00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>00</v>
      </c>
      <c r="J813" s="1" t="str">
        <f>IF(ISBLANK(Data!$F813),"",IF(Data!$F813&gt;=4,TEXT(Data!J813,"00"),""))</f>
        <v>00</v>
      </c>
      <c r="K813" s="1" t="str">
        <f>IF(ISBLANK(Data!$F813),"",IF(Data!$F813&gt;=5,TEXT(Data!K813,"00"),""))</f>
        <v>00</v>
      </c>
      <c r="L813" s="1" t="str">
        <f>IF(ISBLANK(Data!$F813),"",IF(Data!$F813&gt;=6,TEXT(Data!L813,"00"),""))</f>
        <v>00</v>
      </c>
      <c r="M813" s="1" t="str">
        <f>IF(ISBLANK(Data!$F813),"",IF(Data!$F813&gt;=7,TEXT(Data!M813,"00"),""))</f>
        <v>00</v>
      </c>
      <c r="N813" s="1" t="str">
        <f>IF(ISBLANK(Data!$F813),"",IF(Data!$F813&gt;=8,TEXT(Data!N813,"00"),""))</f>
        <v>80</v>
      </c>
    </row>
    <row r="814" ht="14.25">
      <c r="A814" s="1">
        <f>IF(ISBLANK(Data!A814),"",Data!A814)</f>
        <v>30707</v>
      </c>
      <c r="B814" s="1">
        <f>IF(ISBLANK(Data!B814),"",Data!B814)</f>
        <v>1</v>
      </c>
      <c r="C814" s="1">
        <f>IF(ISBLANK(Data!C814),"",Data!C814)</f>
        <v>300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03</v>
      </c>
      <c r="H814" s="1" t="str">
        <f>IF(ISBLANK(Data!$F814),"",IF(Data!$F814&gt;=2,TEXT(Data!H814,"00"),""))</f>
        <v>a5</v>
      </c>
      <c r="I814" s="1" t="str">
        <f>IF(ISBLANK(Data!$F814),"",IF(Data!$F814&gt;=3,TEXT(Data!I814,"00"),""))</f>
        <v>64</v>
      </c>
      <c r="J814" s="1" t="str">
        <f>IF(ISBLANK(Data!$F814),"",IF(Data!$F814&gt;=4,TEXT(Data!J814,"00"),""))</f>
        <v>5a</v>
      </c>
      <c r="K814" s="1" t="str">
        <f>IF(ISBLANK(Data!$F814),"",IF(Data!$F814&gt;=5,TEXT(Data!K814,"00"),""))</f>
        <v>64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64</v>
      </c>
      <c r="N814" s="1" t="str">
        <f>IF(ISBLANK(Data!$F814),"",IF(Data!$F814&gt;=8,TEXT(Data!N814,"00"),""))</f>
        <v>65</v>
      </c>
    </row>
    <row r="815" ht="14.25">
      <c r="A815" s="1">
        <f>IF(ISBLANK(Data!A815),"",Data!A815)</f>
        <v>30708</v>
      </c>
      <c r="B815" s="1">
        <f>IF(ISBLANK(Data!B815),"",Data!B815)</f>
        <v>1</v>
      </c>
      <c r="C815" s="1">
        <f>IF(ISBLANK(Data!C815),"",Data!C815)</f>
        <v>301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3</v>
      </c>
      <c r="G815" s="1" t="str">
        <f>IF(ISBLANK(Data!$F815),"",IF(Data!$F815&gt;=1,TEXT(Data!G815,"00"),""))</f>
        <v>54</v>
      </c>
      <c r="H815" s="1" t="str">
        <f>IF(ISBLANK(Data!$F815),"",IF(Data!$F815&gt;=2,TEXT(Data!H815,"00"),""))</f>
        <v>05</v>
      </c>
      <c r="I815" s="1" t="str">
        <f>IF(ISBLANK(Data!$F815),"",IF(Data!$F815&gt;=3,TEXT(Data!I815,"00"),""))</f>
        <v>00</v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>
        <f>IF(ISBLANK(Data!A816),"",Data!A816)</f>
        <v>30713</v>
      </c>
      <c r="B816" s="1">
        <f>IF(ISBLANK(Data!B816),"",Data!B816)</f>
        <v>0</v>
      </c>
      <c r="C816" s="1">
        <f>IF(ISBLANK(Data!C816),"",Data!C816)</f>
        <v>402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4c</v>
      </c>
      <c r="H816" s="1" t="str">
        <f>IF(ISBLANK(Data!$F816),"",IF(Data!$F816&gt;=2,TEXT(Data!H816,"00"),""))</f>
        <v>00</v>
      </c>
      <c r="I816" s="1" t="str">
        <f>IF(ISBLANK(Data!$F816),"",IF(Data!$F816&gt;=3,TEXT(Data!I816,"00"),""))</f>
        <v>00</v>
      </c>
      <c r="J816" s="1" t="str">
        <f>IF(ISBLANK(Data!$F816),"",IF(Data!$F816&gt;=4,TEXT(Data!J816,"00"),""))</f>
        <v>00</v>
      </c>
      <c r="K816" s="1" t="str">
        <f>IF(ISBLANK(Data!$F816),"",IF(Data!$F816&gt;=5,TEXT(Data!K816,"00"),""))</f>
        <v>50</v>
      </c>
      <c r="L816" s="1" t="str">
        <f>IF(ISBLANK(Data!$F816),"",IF(Data!$F816&gt;=6,TEXT(Data!L816,"00"),""))</f>
        <v>7b</v>
      </c>
      <c r="M816" s="1" t="str">
        <f>IF(ISBLANK(Data!$F816),"",IF(Data!$F816&gt;=7,TEXT(Data!M816,"00"),""))</f>
        <v>07</v>
      </c>
      <c r="N816" s="1" t="str">
        <f>IF(ISBLANK(Data!$F816),"",IF(Data!$F816&gt;=8,TEXT(Data!N816,"00"),""))</f>
        <v>00</v>
      </c>
    </row>
    <row r="817" ht="14.25">
      <c r="A817" s="1">
        <f>IF(ISBLANK(Data!A817),"",Data!A817)</f>
        <v>30733</v>
      </c>
      <c r="B817" s="1">
        <f>IF(ISBLANK(Data!B817),"",Data!B817)</f>
        <v>0</v>
      </c>
      <c r="C817" s="1">
        <f>IF(ISBLANK(Data!C817),"",Data!C817)</f>
        <v>401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8</v>
      </c>
      <c r="G817" s="1" t="str">
        <f>IF(ISBLANK(Data!$F817),"",IF(Data!$F817&gt;=1,TEXT(Data!G817,"00"),""))</f>
        <v>42</v>
      </c>
      <c r="H817" s="1" t="str">
        <f>IF(ISBLANK(Data!$F817),"",IF(Data!$F817&gt;=2,TEXT(Data!H817,"00"),""))</f>
        <v>9a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>00</v>
      </c>
      <c r="K817" s="1" t="str">
        <f>IF(ISBLANK(Data!$F817),"",IF(Data!$F817&gt;=5,TEXT(Data!K817,"00"),""))</f>
        <v>28</v>
      </c>
      <c r="L817" s="1" t="str">
        <f>IF(ISBLANK(Data!$F817),"",IF(Data!$F817&gt;=6,TEXT(Data!L817,"00"),""))</f>
        <v>02</v>
      </c>
      <c r="M817" s="1" t="str">
        <f>IF(ISBLANK(Data!$F817),"",IF(Data!$F817&gt;=7,TEXT(Data!M817,"00"),""))</f>
        <v>00</v>
      </c>
      <c r="N817" s="1" t="str">
        <f>IF(ISBLANK(Data!$F817),"",IF(Data!$F817&gt;=8,TEXT(Data!N817,"00"),""))</f>
        <v>00</v>
      </c>
    </row>
    <row r="818" ht="14.25">
      <c r="A818" s="1">
        <f>IF(ISBLANK(Data!A818),"",Data!A818)</f>
        <v>30753</v>
      </c>
      <c r="B818" s="1">
        <f>IF(ISBLANK(Data!B818),"",Data!B818)</f>
        <v>0</v>
      </c>
      <c r="C818" s="1">
        <f>IF(ISBLANK(Data!C818),"",Data!C818)</f>
        <v>400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8</v>
      </c>
      <c r="G818" s="1" t="str">
        <f>IF(ISBLANK(Data!$F818),"",IF(Data!$F818&gt;=1,TEXT(Data!G818,"00"),""))</f>
        <v>01</v>
      </c>
      <c r="H818" s="1" t="str">
        <f>IF(ISBLANK(Data!$F818),"",IF(Data!$F818&gt;=2,TEXT(Data!H818,"00"),""))</f>
        <v>00</v>
      </c>
      <c r="I818" s="1" t="str">
        <f>IF(ISBLANK(Data!$F818),"",IF(Data!$F818&gt;=3,TEXT(Data!I818,"00"),""))</f>
        <v>2c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00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>00</v>
      </c>
      <c r="N818" s="1" t="str">
        <f>IF(ISBLANK(Data!$F818),"",IF(Data!$F818&gt;=8,TEXT(Data!N818,"00"),""))</f>
        <v>00</v>
      </c>
    </row>
    <row r="819" ht="14.25">
      <c r="A819" s="1">
        <f>IF(ISBLANK(Data!A819),"",Data!A819)</f>
        <v>30757</v>
      </c>
      <c r="B819" s="1">
        <f>IF(ISBLANK(Data!B819),"",Data!B819)</f>
        <v>1</v>
      </c>
      <c r="C819" s="1">
        <f>IF(ISBLANK(Data!C819),"",Data!C819)</f>
        <v>300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03</v>
      </c>
      <c r="H819" s="1" t="str">
        <f>IF(ISBLANK(Data!$F819),"",IF(Data!$F819&gt;=2,TEXT(Data!H819,"00"),""))</f>
        <v>a5</v>
      </c>
      <c r="I819" s="1" t="str">
        <f>IF(ISBLANK(Data!$F819),"",IF(Data!$F819&gt;=3,TEXT(Data!I819,"00"),""))</f>
        <v>64</v>
      </c>
      <c r="J819" s="1" t="str">
        <f>IF(ISBLANK(Data!$F819),"",IF(Data!$F819&gt;=4,TEXT(Data!J819,"00"),""))</f>
        <v>5a</v>
      </c>
      <c r="K819" s="1" t="str">
        <f>IF(ISBLANK(Data!$F819),"",IF(Data!$F819&gt;=5,TEXT(Data!K819,"00"),""))</f>
        <v>64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64</v>
      </c>
      <c r="N819" s="1" t="str">
        <f>IF(ISBLANK(Data!$F819),"",IF(Data!$F819&gt;=8,TEXT(Data!N819,"00"),""))</f>
        <v>76</v>
      </c>
    </row>
    <row r="820" ht="14.25">
      <c r="A820" s="1">
        <f>IF(ISBLANK(Data!A820),"",Data!A820)</f>
        <v>30758</v>
      </c>
      <c r="B820" s="1">
        <f>IF(ISBLANK(Data!B820),"",Data!B820)</f>
        <v>1</v>
      </c>
      <c r="C820" s="1">
        <f>IF(ISBLANK(Data!C820),"",Data!C820)</f>
        <v>301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3</v>
      </c>
      <c r="G820" s="1" t="str">
        <f>IF(ISBLANK(Data!$F820),"",IF(Data!$F820&gt;=1,TEXT(Data!G820,"00"),""))</f>
        <v>f5</v>
      </c>
      <c r="H820" s="1" t="str">
        <f>IF(ISBLANK(Data!$F820),"",IF(Data!$F820&gt;=2,TEXT(Data!H820,"00"),""))</f>
        <v>06</v>
      </c>
      <c r="I820" s="1" t="str">
        <f>IF(ISBLANK(Data!$F820),"",IF(Data!$F820&gt;=3,TEXT(Data!I820,"00"),""))</f>
        <v>00</v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>
        <f>IF(ISBLANK(Data!A821),"",Data!A821)</f>
        <v>30770</v>
      </c>
      <c r="B821" s="1">
        <f>IF(ISBLANK(Data!B821),"",Data!B821)</f>
        <v>0</v>
      </c>
      <c r="C821" s="1">
        <f>IF(ISBLANK(Data!C821),"",Data!C821)</f>
        <v>201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6</v>
      </c>
      <c r="G821" s="1" t="str">
        <f>IF(ISBLANK(Data!$F821),"",IF(Data!$F821&gt;=1,TEXT(Data!G821,"00"),""))</f>
        <v>b8</v>
      </c>
      <c r="H821" s="1" t="str">
        <f>IF(ISBLANK(Data!$F821),"",IF(Data!$F821&gt;=2,TEXT(Data!H821,"00"),""))</f>
        <v>01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>00</v>
      </c>
      <c r="K821" s="1" t="str">
        <f>IF(ISBLANK(Data!$F821),"",IF(Data!$F821&gt;=5,TEXT(Data!K821,"00"),""))</f>
        <v>63</v>
      </c>
      <c r="L821" s="1" t="str">
        <f>IF(ISBLANK(Data!$F821),"",IF(Data!$F821&gt;=6,TEXT(Data!L821,"00"),""))</f>
        <v>00</v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30782</v>
      </c>
      <c r="B822" s="1">
        <f>IF(ISBLANK(Data!B822),"",Data!B822)</f>
        <v>0</v>
      </c>
      <c r="C822" s="1">
        <f>IF(ISBLANK(Data!C822),"",Data!C822)</f>
        <v>203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00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00</v>
      </c>
      <c r="M822" s="1" t="str">
        <f>IF(ISBLANK(Data!$F822),"",IF(Data!$F822&gt;=7,TEXT(Data!M822,"00"),""))</f>
        <v>00</v>
      </c>
      <c r="N822" s="1" t="str">
        <f>IF(ISBLANK(Data!$F822),"",IF(Data!$F822&gt;=8,TEXT(Data!N822,"00"),""))</f>
        <v>80</v>
      </c>
    </row>
    <row r="823" ht="14.25">
      <c r="A823" s="1">
        <f>IF(ISBLANK(Data!A823),"",Data!A823)</f>
        <v>30807</v>
      </c>
      <c r="B823" s="1">
        <f>IF(ISBLANK(Data!B823),"",Data!B823)</f>
        <v>1</v>
      </c>
      <c r="C823" s="1">
        <f>IF(ISBLANK(Data!C823),"",Data!C823)</f>
        <v>300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8</v>
      </c>
      <c r="G823" s="1" t="str">
        <f>IF(ISBLANK(Data!$F823),"",IF(Data!$F823&gt;=1,TEXT(Data!G823,"00"),""))</f>
        <v>03</v>
      </c>
      <c r="H823" s="1" t="str">
        <f>IF(ISBLANK(Data!$F823),"",IF(Data!$F823&gt;=2,TEXT(Data!H823,"00"),""))</f>
        <v>a5</v>
      </c>
      <c r="I823" s="1" t="str">
        <f>IF(ISBLANK(Data!$F823),"",IF(Data!$F823&gt;=3,TEXT(Data!I823,"00"),""))</f>
        <v>64</v>
      </c>
      <c r="J823" s="1" t="str">
        <f>IF(ISBLANK(Data!$F823),"",IF(Data!$F823&gt;=4,TEXT(Data!J823,"00"),""))</f>
        <v>5a</v>
      </c>
      <c r="K823" s="1" t="str">
        <f>IF(ISBLANK(Data!$F823),"",IF(Data!$F823&gt;=5,TEXT(Data!K823,"00"),""))</f>
        <v>64</v>
      </c>
      <c r="L823" s="1" t="str">
        <f>IF(ISBLANK(Data!$F823),"",IF(Data!$F823&gt;=6,TEXT(Data!L823,"00"),""))</f>
        <v>00</v>
      </c>
      <c r="M823" s="1" t="str">
        <f>IF(ISBLANK(Data!$F823),"",IF(Data!$F823&gt;=7,TEXT(Data!M823,"00"),""))</f>
        <v>64</v>
      </c>
      <c r="N823" s="1" t="str">
        <f>IF(ISBLANK(Data!$F823),"",IF(Data!$F823&gt;=8,TEXT(Data!N823,"00"),""))</f>
        <v>67</v>
      </c>
    </row>
    <row r="824" ht="14.25">
      <c r="A824" s="1">
        <f>IF(ISBLANK(Data!A824),"",Data!A824)</f>
        <v>30808</v>
      </c>
      <c r="B824" s="1">
        <f>IF(ISBLANK(Data!B824),"",Data!B824)</f>
        <v>1</v>
      </c>
      <c r="C824" s="1">
        <f>IF(ISBLANK(Data!C824),"",Data!C824)</f>
        <v>301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3</v>
      </c>
      <c r="G824" s="1" t="str">
        <f>IF(ISBLANK(Data!$F824),"",IF(Data!$F824&gt;=1,TEXT(Data!G824,"00"),""))</f>
        <v>b8</v>
      </c>
      <c r="H824" s="1" t="str">
        <f>IF(ISBLANK(Data!$F824),"",IF(Data!$F824&gt;=2,TEXT(Data!H824,"00"),""))</f>
        <v>07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>
        <f>IF(ISBLANK(Data!A825),"",Data!A825)</f>
        <v>30834</v>
      </c>
      <c r="B825" s="1">
        <f>IF(ISBLANK(Data!B825),"",Data!B825)</f>
        <v>0</v>
      </c>
      <c r="C825" s="1">
        <f>IF(ISBLANK(Data!C825),"",Data!C825)</f>
        <v>401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42</v>
      </c>
      <c r="H825" s="1" t="str">
        <f>IF(ISBLANK(Data!$F825),"",IF(Data!$F825&gt;=2,TEXT(Data!H825,"00"),""))</f>
        <v>9a</v>
      </c>
      <c r="I825" s="1" t="str">
        <f>IF(ISBLANK(Data!$F825),"",IF(Data!$F825&gt;=3,TEXT(Data!I825,"00"),""))</f>
        <v>00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28</v>
      </c>
      <c r="L825" s="1" t="str">
        <f>IF(ISBLANK(Data!$F825),"",IF(Data!$F825&gt;=6,TEXT(Data!L825,"00"),""))</f>
        <v>02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30854</v>
      </c>
      <c r="B826" s="1">
        <f>IF(ISBLANK(Data!B826),"",Data!B826)</f>
        <v>0</v>
      </c>
      <c r="C826" s="1">
        <f>IF(ISBLANK(Data!C826),"",Data!C826)</f>
        <v>400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01</v>
      </c>
      <c r="H826" s="1" t="str">
        <f>IF(ISBLANK(Data!$F826),"",IF(Data!$F826&gt;=2,TEXT(Data!H826,"00"),""))</f>
        <v>00</v>
      </c>
      <c r="I826" s="1" t="str">
        <f>IF(ISBLANK(Data!$F826),"",IF(Data!$F826&gt;=3,TEXT(Data!I826,"00"),""))</f>
        <v>2c</v>
      </c>
      <c r="J826" s="1" t="str">
        <f>IF(ISBLANK(Data!$F826),"",IF(Data!$F826&gt;=4,TEXT(Data!J826,"00"),""))</f>
        <v>00</v>
      </c>
      <c r="K826" s="1" t="str">
        <f>IF(ISBLANK(Data!$F826),"",IF(Data!$F826&gt;=5,TEXT(Data!K826,"00"),""))</f>
        <v>00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00</v>
      </c>
      <c r="N826" s="1" t="str">
        <f>IF(ISBLANK(Data!$F826),"",IF(Data!$F826&gt;=8,TEXT(Data!N826,"00"),""))</f>
        <v>00</v>
      </c>
    </row>
    <row r="827" ht="14.25">
      <c r="A827" s="1">
        <f>IF(ISBLANK(Data!A827),"",Data!A827)</f>
        <v>30857</v>
      </c>
      <c r="B827" s="1">
        <f>IF(ISBLANK(Data!B827),"",Data!B827)</f>
        <v>1</v>
      </c>
      <c r="C827" s="1">
        <f>IF(ISBLANK(Data!C827),"",Data!C827)</f>
        <v>300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8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a5</v>
      </c>
      <c r="I827" s="1" t="str">
        <f>IF(ISBLANK(Data!$F827),"",IF(Data!$F827&gt;=3,TEXT(Data!I827,"00"),""))</f>
        <v>64</v>
      </c>
      <c r="J827" s="1" t="str">
        <f>IF(ISBLANK(Data!$F827),"",IF(Data!$F827&gt;=4,TEXT(Data!J827,"00"),""))</f>
        <v>5a</v>
      </c>
      <c r="K827" s="1" t="str">
        <f>IF(ISBLANK(Data!$F827),"",IF(Data!$F827&gt;=5,TEXT(Data!K827,"00"),""))</f>
        <v>64</v>
      </c>
      <c r="L827" s="1" t="str">
        <f>IF(ISBLANK(Data!$F827),"",IF(Data!$F827&gt;=6,TEXT(Data!L827,"00"),""))</f>
        <v>00</v>
      </c>
      <c r="M827" s="1" t="str">
        <f>IF(ISBLANK(Data!$F827),"",IF(Data!$F827&gt;=7,TEXT(Data!M827,"00"),""))</f>
        <v>64</v>
      </c>
      <c r="N827" s="1" t="str">
        <f>IF(ISBLANK(Data!$F827),"",IF(Data!$F827&gt;=8,TEXT(Data!N827,"00"),""))</f>
        <v>f8</v>
      </c>
    </row>
    <row r="828" ht="14.25">
      <c r="A828" s="1">
        <f>IF(ISBLANK(Data!A828),"",Data!A828)</f>
        <v>30858</v>
      </c>
      <c r="B828" s="1">
        <f>IF(ISBLANK(Data!B828),"",Data!B828)</f>
        <v>1</v>
      </c>
      <c r="C828" s="1">
        <f>IF(ISBLANK(Data!C828),"",Data!C828)</f>
        <v>301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3</v>
      </c>
      <c r="G828" s="1" t="str">
        <f>IF(ISBLANK(Data!$F828),"",IF(Data!$F828&gt;=1,TEXT(Data!G828,"00"),""))</f>
        <v>80</v>
      </c>
      <c r="H828" s="1" t="str">
        <f>IF(ISBLANK(Data!$F828),"",IF(Data!$F828&gt;=2,TEXT(Data!H828,"00"),""))</f>
        <v>08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30870</v>
      </c>
      <c r="B829" s="1">
        <f>IF(ISBLANK(Data!B829),"",Data!B829)</f>
        <v>0</v>
      </c>
      <c r="C829" s="1">
        <f>IF(ISBLANK(Data!C829),"",Data!C829)</f>
        <v>201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6</v>
      </c>
      <c r="G829" s="1" t="str">
        <f>IF(ISBLANK(Data!$F829),"",IF(Data!$F829&gt;=1,TEXT(Data!G829,"00"),""))</f>
        <v>b8</v>
      </c>
      <c r="H829" s="1" t="str">
        <f>IF(ISBLANK(Data!$F829),"",IF(Data!$F829&gt;=2,TEXT(Data!H829,"00"),""))</f>
        <v>01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63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>
        <f>IF(ISBLANK(Data!A830),"",Data!A830)</f>
        <v>30882</v>
      </c>
      <c r="B830" s="1">
        <f>IF(ISBLANK(Data!B830),"",Data!B830)</f>
        <v>1</v>
      </c>
      <c r="C830" s="1">
        <f>IF(ISBLANK(Data!C830),"",Data!C830)</f>
        <v>404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2</v>
      </c>
      <c r="G830" s="1" t="str">
        <f>IF(ISBLANK(Data!$F830),"",IF(Data!$F830&gt;=1,TEXT(Data!G830,"00"),""))</f>
        <v>4a</v>
      </c>
      <c r="H830" s="1" t="str">
        <f>IF(ISBLANK(Data!$F830),"",IF(Data!$F830&gt;=2,TEXT(Data!H830,"00"),""))</f>
        <v>00</v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>
        <f>IF(ISBLANK(Data!A831),"",Data!A831)</f>
        <v>30883</v>
      </c>
      <c r="B831" s="1">
        <f>IF(ISBLANK(Data!B831),"",Data!B831)</f>
        <v>0</v>
      </c>
      <c r="C831" s="1">
        <f>IF(ISBLANK(Data!C831),"",Data!C831)</f>
        <v>203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8</v>
      </c>
      <c r="G831" s="1" t="str">
        <f>IF(ISBLANK(Data!$F831),"",IF(Data!$F831&gt;=1,TEXT(Data!G831,"00"),""))</f>
        <v>00</v>
      </c>
      <c r="H831" s="1" t="str">
        <f>IF(ISBLANK(Data!$F831),"",IF(Data!$F831&gt;=2,TEXT(Data!H831,"00"),""))</f>
        <v>00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>00</v>
      </c>
      <c r="K831" s="1" t="str">
        <f>IF(ISBLANK(Data!$F831),"",IF(Data!$F831&gt;=5,TEXT(Data!K831,"00"),""))</f>
        <v>00</v>
      </c>
      <c r="L831" s="1" t="str">
        <f>IF(ISBLANK(Data!$F831),"",IF(Data!$F831&gt;=6,TEXT(Data!L831,"00"),""))</f>
        <v>00</v>
      </c>
      <c r="M831" s="1" t="str">
        <f>IF(ISBLANK(Data!$F831),"",IF(Data!$F831&gt;=7,TEXT(Data!M831,"00"),""))</f>
        <v>00</v>
      </c>
      <c r="N831" s="1" t="str">
        <f>IF(ISBLANK(Data!$F831),"",IF(Data!$F831&gt;=8,TEXT(Data!N831,"00"),""))</f>
        <v>80</v>
      </c>
    </row>
    <row r="832" ht="14.25">
      <c r="A832" s="1">
        <f>IF(ISBLANK(Data!A832),"",Data!A832)</f>
        <v>30883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8</v>
      </c>
      <c r="G832" s="1" t="str">
        <f>IF(ISBLANK(Data!$F832),"",IF(Data!$F832&gt;=1,TEXT(Data!G832,"00"),""))</f>
        <v>4a</v>
      </c>
      <c r="H832" s="1" t="str">
        <f>IF(ISBLANK(Data!$F832),"",IF(Data!$F832&gt;=2,TEXT(Data!H832,"00"),""))</f>
        <v>00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27</v>
      </c>
      <c r="L832" s="1" t="str">
        <f>IF(ISBLANK(Data!$F832),"",IF(Data!$F832&gt;=6,TEXT(Data!L832,"00"),""))</f>
        <v>00</v>
      </c>
      <c r="M832" s="1" t="str">
        <f>IF(ISBLANK(Data!$F832),"",IF(Data!$F832&gt;=7,TEXT(Data!M832,"00"),""))</f>
        <v>00</v>
      </c>
      <c r="N832" s="1" t="str">
        <f>IF(ISBLANK(Data!$F832),"",IF(Data!$F832&gt;=8,TEXT(Data!N832,"00"),""))</f>
        <v>00</v>
      </c>
    </row>
    <row r="833" ht="14.25">
      <c r="A833" s="1">
        <f>IF(ISBLANK(Data!A833),"",Data!A833)</f>
        <v>30907</v>
      </c>
      <c r="B833" s="1">
        <f>IF(ISBLANK(Data!B833),"",Data!B833)</f>
        <v>1</v>
      </c>
      <c r="C833" s="1">
        <f>IF(ISBLANK(Data!C833),"",Data!C833)</f>
        <v>300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8</v>
      </c>
      <c r="G833" s="1" t="str">
        <f>IF(ISBLANK(Data!$F833),"",IF(Data!$F833&gt;=1,TEXT(Data!G833,"00"),""))</f>
        <v>03</v>
      </c>
      <c r="H833" s="1" t="str">
        <f>IF(ISBLANK(Data!$F833),"",IF(Data!$F833&gt;=2,TEXT(Data!H833,"00"),""))</f>
        <v>a5</v>
      </c>
      <c r="I833" s="1" t="str">
        <f>IF(ISBLANK(Data!$F833),"",IF(Data!$F833&gt;=3,TEXT(Data!I833,"00"),""))</f>
        <v>64</v>
      </c>
      <c r="J833" s="1" t="str">
        <f>IF(ISBLANK(Data!$F833),"",IF(Data!$F833&gt;=4,TEXT(Data!J833,"00"),""))</f>
        <v>5a</v>
      </c>
      <c r="K833" s="1" t="str">
        <f>IF(ISBLANK(Data!$F833),"",IF(Data!$F833&gt;=5,TEXT(Data!K833,"00"),""))</f>
        <v>64</v>
      </c>
      <c r="L833" s="1" t="str">
        <f>IF(ISBLANK(Data!$F833),"",IF(Data!$F833&gt;=6,TEXT(Data!L833,"00"),""))</f>
        <v>00</v>
      </c>
      <c r="M833" s="1" t="str">
        <f>IF(ISBLANK(Data!$F833),"",IF(Data!$F833&gt;=7,TEXT(Data!M833,"00"),""))</f>
        <v>64</v>
      </c>
      <c r="N833" s="1" t="str">
        <f>IF(ISBLANK(Data!$F833),"",IF(Data!$F833&gt;=8,TEXT(Data!N833,"00"),""))</f>
        <v>e9</v>
      </c>
    </row>
    <row r="834" ht="14.25">
      <c r="A834" s="1">
        <f>IF(ISBLANK(Data!A834),"",Data!A834)</f>
        <v>30908</v>
      </c>
      <c r="B834" s="1">
        <f>IF(ISBLANK(Data!B834),"",Data!B834)</f>
        <v>1</v>
      </c>
      <c r="C834" s="1">
        <f>IF(ISBLANK(Data!C834),"",Data!C834)</f>
        <v>301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3</v>
      </c>
      <c r="G834" s="1" t="str">
        <f>IF(ISBLANK(Data!$F834),"",IF(Data!$F834&gt;=1,TEXT(Data!G834,"00"),""))</f>
        <v>88</v>
      </c>
      <c r="H834" s="1" t="str">
        <f>IF(ISBLANK(Data!$F834),"",IF(Data!$F834&gt;=2,TEXT(Data!H834,"00"),""))</f>
        <v>09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>
        <f>IF(ISBLANK(Data!A835),"",Data!A835)</f>
        <v>30912</v>
      </c>
      <c r="B835" s="1">
        <f>IF(ISBLANK(Data!B835),"",Data!B835)</f>
        <v>1</v>
      </c>
      <c r="C835" s="1">
        <f>IF(ISBLANK(Data!C835),"",Data!C835)</f>
        <v>404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2</v>
      </c>
      <c r="G835" s="1" t="str">
        <f>IF(ISBLANK(Data!$F835),"",IF(Data!$F835&gt;=1,TEXT(Data!G835,"00"),""))</f>
        <v>02</v>
      </c>
      <c r="H835" s="1" t="str">
        <f>IF(ISBLANK(Data!$F835),"",IF(Data!$F835&gt;=2,TEXT(Data!H835,"00"),""))</f>
        <v>30</v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>
        <f>IF(ISBLANK(Data!A836),"",Data!A836)</f>
        <v>30913</v>
      </c>
      <c r="B836" s="1">
        <f>IF(ISBLANK(Data!B836),"",Data!B836)</f>
        <v>0</v>
      </c>
      <c r="C836" s="1">
        <f>IF(ISBLANK(Data!C836),"",Data!C836)</f>
        <v>405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7</v>
      </c>
      <c r="G836" s="1" t="str">
        <f>IF(ISBLANK(Data!$F836),"",IF(Data!$F836&gt;=1,TEXT(Data!G836,"00"),""))</f>
        <v>02</v>
      </c>
      <c r="H836" s="1" t="str">
        <f>IF(ISBLANK(Data!$F836),"",IF(Data!$F836&gt;=2,TEXT(Data!H836,"00"),""))</f>
        <v>30</v>
      </c>
      <c r="I836" s="1" t="str">
        <f>IF(ISBLANK(Data!$F836),"",IF(Data!$F836&gt;=3,TEXT(Data!I836,"00"),""))</f>
        <v>00</v>
      </c>
      <c r="J836" s="1" t="str">
        <f>IF(ISBLANK(Data!$F836),"",IF(Data!$F836&gt;=4,TEXT(Data!J836,"00"),""))</f>
        <v>04</v>
      </c>
      <c r="K836" s="1" t="str">
        <f>IF(ISBLANK(Data!$F836),"",IF(Data!$F836&gt;=5,TEXT(Data!K836,"00"),""))</f>
        <v>00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00</v>
      </c>
      <c r="N836" s="1" t="str">
        <f>IF(ISBLANK(Data!$F836),"",IF(Data!$F836&gt;=8,TEXT(Data!N836,"00"),""))</f>
        <v/>
      </c>
    </row>
    <row r="837" ht="14.25">
      <c r="A837" s="1">
        <f>IF(ISBLANK(Data!A837),"",Data!A837)</f>
        <v>30934</v>
      </c>
      <c r="B837" s="1">
        <f>IF(ISBLANK(Data!B837),"",Data!B837)</f>
        <v>0</v>
      </c>
      <c r="C837" s="1">
        <f>IF(ISBLANK(Data!C837),"",Data!C837)</f>
        <v>401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8</v>
      </c>
      <c r="G837" s="1" t="str">
        <f>IF(ISBLANK(Data!$F837),"",IF(Data!$F837&gt;=1,TEXT(Data!G837,"00"),""))</f>
        <v>42</v>
      </c>
      <c r="H837" s="1" t="str">
        <f>IF(ISBLANK(Data!$F837),"",IF(Data!$F837&gt;=2,TEXT(Data!H837,"00"),""))</f>
        <v>9a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>00</v>
      </c>
      <c r="K837" s="1" t="str">
        <f>IF(ISBLANK(Data!$F837),"",IF(Data!$F837&gt;=5,TEXT(Data!K837,"00"),""))</f>
        <v>25</v>
      </c>
      <c r="L837" s="1" t="str">
        <f>IF(ISBLANK(Data!$F837),"",IF(Data!$F837&gt;=6,TEXT(Data!L837,"00"),""))</f>
        <v>02</v>
      </c>
      <c r="M837" s="1" t="str">
        <f>IF(ISBLANK(Data!$F837),"",IF(Data!$F837&gt;=7,TEXT(Data!M837,"00"),""))</f>
        <v>00</v>
      </c>
      <c r="N837" s="1" t="str">
        <f>IF(ISBLANK(Data!$F837),"",IF(Data!$F837&gt;=8,TEXT(Data!N837,"00"),""))</f>
        <v>00</v>
      </c>
    </row>
    <row r="838" ht="14.25">
      <c r="A838" s="1">
        <f>IF(ISBLANK(Data!A838),"",Data!A838)</f>
        <v>30942</v>
      </c>
      <c r="B838" s="1">
        <f>IF(ISBLANK(Data!B838),"",Data!B838)</f>
        <v>1</v>
      </c>
      <c r="C838" s="1">
        <f>IF(ISBLANK(Data!C838),"",Data!C838)</f>
        <v>404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2</v>
      </c>
      <c r="G838" s="1" t="str">
        <f>IF(ISBLANK(Data!$F838),"",IF(Data!$F838&gt;=1,TEXT(Data!G838,"00"),""))</f>
        <v>44</v>
      </c>
      <c r="H838" s="1" t="str">
        <f>IF(ISBLANK(Data!$F838),"",IF(Data!$F838&gt;=2,TEXT(Data!H838,"00"),""))</f>
        <v>00</v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30943</v>
      </c>
      <c r="B839" s="1">
        <f>IF(ISBLANK(Data!B839),"",Data!B839)</f>
        <v>0</v>
      </c>
      <c r="C839" s="1">
        <f>IF(ISBLANK(Data!C839),"",Data!C839)</f>
        <v>405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6</v>
      </c>
      <c r="G839" s="1" t="str">
        <f>IF(ISBLANK(Data!$F839),"",IF(Data!$F839&gt;=1,TEXT(Data!G839,"00"),""))</f>
        <v>44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3d</v>
      </c>
      <c r="L839" s="1" t="str">
        <f>IF(ISBLANK(Data!$F839),"",IF(Data!$F839&gt;=6,TEXT(Data!L839,"00"),""))</f>
        <v>46</v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>
        <f>IF(ISBLANK(Data!A840),"",Data!A840)</f>
        <v>30954</v>
      </c>
      <c r="B840" s="1">
        <f>IF(ISBLANK(Data!B840),"",Data!B840)</f>
        <v>0</v>
      </c>
      <c r="C840" s="1">
        <f>IF(ISBLANK(Data!C840),"",Data!C840)</f>
        <v>400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01</v>
      </c>
      <c r="H840" s="1" t="str">
        <f>IF(ISBLANK(Data!$F840),"",IF(Data!$F840&gt;=2,TEXT(Data!H840,"00"),""))</f>
        <v>00</v>
      </c>
      <c r="I840" s="1" t="str">
        <f>IF(ISBLANK(Data!$F840),"",IF(Data!$F840&gt;=3,TEXT(Data!I840,"00"),""))</f>
        <v>2c</v>
      </c>
      <c r="J840" s="1" t="str">
        <f>IF(ISBLANK(Data!$F840),"",IF(Data!$F840&gt;=4,TEXT(Data!J840,"00"),""))</f>
        <v>00</v>
      </c>
      <c r="K840" s="1" t="str">
        <f>IF(ISBLANK(Data!$F840),"",IF(Data!$F840&gt;=5,TEXT(Data!K840,"00"),""))</f>
        <v>00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00</v>
      </c>
      <c r="N840" s="1" t="str">
        <f>IF(ISBLANK(Data!$F840),"",IF(Data!$F840&gt;=8,TEXT(Data!N840,"00"),""))</f>
        <v>00</v>
      </c>
    </row>
    <row r="841" ht="14.25">
      <c r="A841" s="1">
        <f>IF(ISBLANK(Data!A841),"",Data!A841)</f>
        <v>30957</v>
      </c>
      <c r="B841" s="1">
        <f>IF(ISBLANK(Data!B841),"",Data!B841)</f>
        <v>1</v>
      </c>
      <c r="C841" s="1">
        <f>IF(ISBLANK(Data!C841),"",Data!C841)</f>
        <v>300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8</v>
      </c>
      <c r="G841" s="1" t="str">
        <f>IF(ISBLANK(Data!$F841),"",IF(Data!$F841&gt;=1,TEXT(Data!G841,"00"),""))</f>
        <v>03</v>
      </c>
      <c r="H841" s="1" t="str">
        <f>IF(ISBLANK(Data!$F841),"",IF(Data!$F841&gt;=2,TEXT(Data!H841,"00"),""))</f>
        <v>a5</v>
      </c>
      <c r="I841" s="1" t="str">
        <f>IF(ISBLANK(Data!$F841),"",IF(Data!$F841&gt;=3,TEXT(Data!I841,"00"),""))</f>
        <v>64</v>
      </c>
      <c r="J841" s="1" t="str">
        <f>IF(ISBLANK(Data!$F841),"",IF(Data!$F841&gt;=4,TEXT(Data!J841,"00"),""))</f>
        <v>5a</v>
      </c>
      <c r="K841" s="1" t="str">
        <f>IF(ISBLANK(Data!$F841),"",IF(Data!$F841&gt;=5,TEXT(Data!K841,"00"),""))</f>
        <v>64</v>
      </c>
      <c r="L841" s="1" t="str">
        <f>IF(ISBLANK(Data!$F841),"",IF(Data!$F841&gt;=6,TEXT(Data!L841,"00"),""))</f>
        <v>00</v>
      </c>
      <c r="M841" s="1" t="str">
        <f>IF(ISBLANK(Data!$F841),"",IF(Data!$F841&gt;=7,TEXT(Data!M841,"00"),""))</f>
        <v>64</v>
      </c>
      <c r="N841" s="1" t="str">
        <f>IF(ISBLANK(Data!$F841),"",IF(Data!$F841&gt;=8,TEXT(Data!N841,"00"),""))</f>
        <v>fa</v>
      </c>
    </row>
    <row r="842" ht="14.25">
      <c r="A842" s="1">
        <f>IF(ISBLANK(Data!A842),"",Data!A842)</f>
        <v>30958</v>
      </c>
      <c r="B842" s="1">
        <f>IF(ISBLANK(Data!B842),"",Data!B842)</f>
        <v>1</v>
      </c>
      <c r="C842" s="1">
        <f>IF(ISBLANK(Data!C842),"",Data!C842)</f>
        <v>301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3</v>
      </c>
      <c r="G842" s="1" t="str">
        <f>IF(ISBLANK(Data!$F842),"",IF(Data!$F842&gt;=1,TEXT(Data!G842,"00"),""))</f>
        <v>c6</v>
      </c>
      <c r="H842" s="1" t="str">
        <f>IF(ISBLANK(Data!$F842),"",IF(Data!$F842&gt;=2,TEXT(Data!H842,"00"),""))</f>
        <v>a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>
        <f>IF(ISBLANK(Data!A843),"",Data!A843)</f>
        <v>30970</v>
      </c>
      <c r="B843" s="1">
        <f>IF(ISBLANK(Data!B843),"",Data!B843)</f>
        <v>0</v>
      </c>
      <c r="C843" s="1">
        <f>IF(ISBLANK(Data!C843),"",Data!C843)</f>
        <v>201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6</v>
      </c>
      <c r="G843" s="1" t="str">
        <f>IF(ISBLANK(Data!$F843),"",IF(Data!$F843&gt;=1,TEXT(Data!G843,"00"),""))</f>
        <v>b8</v>
      </c>
      <c r="H843" s="1" t="str">
        <f>IF(ISBLANK(Data!$F843),"",IF(Data!$F843&gt;=2,TEXT(Data!H843,"00"),""))</f>
        <v>01</v>
      </c>
      <c r="I843" s="1" t="str">
        <f>IF(ISBLANK(Data!$F843),"",IF(Data!$F843&gt;=3,TEXT(Data!I843,"00"),""))</f>
        <v>00</v>
      </c>
      <c r="J843" s="1" t="str">
        <f>IF(ISBLANK(Data!$F843),"",IF(Data!$F843&gt;=4,TEXT(Data!J843,"00"),""))</f>
        <v>00</v>
      </c>
      <c r="K843" s="1" t="str">
        <f>IF(ISBLANK(Data!$F843),"",IF(Data!$F843&gt;=5,TEXT(Data!K843,"00"),""))</f>
        <v>63</v>
      </c>
      <c r="L843" s="1" t="str">
        <f>IF(ISBLANK(Data!$F843),"",IF(Data!$F843&gt;=6,TEXT(Data!L843,"00"),""))</f>
        <v>00</v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30971</v>
      </c>
      <c r="B844" s="1">
        <f>IF(ISBLANK(Data!B844),"",Data!B844)</f>
        <v>1</v>
      </c>
      <c r="C844" s="1">
        <f>IF(ISBLANK(Data!C844),"",Data!C844)</f>
        <v>404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2</v>
      </c>
      <c r="G844" s="1" t="str">
        <f>IF(ISBLANK(Data!$F844),"",IF(Data!$F844&gt;=1,TEXT(Data!G844,"00"),""))</f>
        <v>01</v>
      </c>
      <c r="H844" s="1" t="str">
        <f>IF(ISBLANK(Data!$F844),"",IF(Data!$F844&gt;=2,TEXT(Data!H844,"00"),""))</f>
        <v>00</v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>
        <f>IF(ISBLANK(Data!A845),"",Data!A845)</f>
        <v>30972</v>
      </c>
      <c r="B845" s="1">
        <f>IF(ISBLANK(Data!B845),"",Data!B845)</f>
        <v>0</v>
      </c>
      <c r="C845" s="1">
        <f>IF(ISBLANK(Data!C845),"",Data!C845)</f>
        <v>405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00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04</v>
      </c>
      <c r="M845" s="1" t="str">
        <f>IF(ISBLANK(Data!$F845),"",IF(Data!$F845&gt;=7,TEXT(Data!M845,"00"),""))</f>
        <v>06</v>
      </c>
      <c r="N845" s="1" t="str">
        <f>IF(ISBLANK(Data!$F845),"",IF(Data!$F845&gt;=8,TEXT(Data!N845,"00"),""))</f>
        <v>04</v>
      </c>
    </row>
    <row r="846" ht="14.25">
      <c r="A846" s="1">
        <f>IF(ISBLANK(Data!A846),"",Data!A846)</f>
        <v>30982</v>
      </c>
      <c r="B846" s="1">
        <f>IF(ISBLANK(Data!B846),"",Data!B846)</f>
        <v>0</v>
      </c>
      <c r="C846" s="1">
        <f>IF(ISBLANK(Data!C846),"",Data!C846)</f>
        <v>203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8</v>
      </c>
      <c r="G846" s="1" t="str">
        <f>IF(ISBLANK(Data!$F846),"",IF(Data!$F846&gt;=1,TEXT(Data!G846,"00"),""))</f>
        <v>00</v>
      </c>
      <c r="H846" s="1" t="str">
        <f>IF(ISBLANK(Data!$F846),"",IF(Data!$F846&gt;=2,TEXT(Data!H846,"00"),""))</f>
        <v>00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00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>00</v>
      </c>
      <c r="N846" s="1" t="str">
        <f>IF(ISBLANK(Data!$F846),"",IF(Data!$F846&gt;=8,TEXT(Data!N846,"00"),""))</f>
        <v>80</v>
      </c>
    </row>
    <row r="847" ht="14.25">
      <c r="A847" s="1">
        <f>IF(ISBLANK(Data!A847),"",Data!A847)</f>
        <v>30994</v>
      </c>
      <c r="B847" s="1">
        <f>IF(ISBLANK(Data!B847),"",Data!B847)</f>
        <v>0</v>
      </c>
      <c r="C847" s="1">
        <f>IF(ISBLANK(Data!C847),"",Data!C847)</f>
        <v>204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00</v>
      </c>
      <c r="H847" s="1" t="str">
        <f>IF(ISBLANK(Data!$F847),"",IF(Data!$F847&gt;=2,TEXT(Data!H847,"00"),""))</f>
        <v>00</v>
      </c>
      <c r="I847" s="1" t="str">
        <f>IF(ISBLANK(Data!$F847),"",IF(Data!$F847&gt;=3,TEXT(Data!I847,"00"),""))</f>
        <v>00</v>
      </c>
      <c r="J847" s="1" t="str">
        <f>IF(ISBLANK(Data!$F847),"",IF(Data!$F847&gt;=4,TEXT(Data!J847,"00"),""))</f>
        <v>00</v>
      </c>
      <c r="K847" s="1" t="str">
        <f>IF(ISBLANK(Data!$F847),"",IF(Data!$F847&gt;=5,TEXT(Data!K847,"00"),""))</f>
        <v>00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00</v>
      </c>
      <c r="N847" s="1" t="str">
        <f>IF(ISBLANK(Data!$F847),"",IF(Data!$F847&gt;=8,TEXT(Data!N847,"00"),""))</f>
        <v>00</v>
      </c>
    </row>
    <row r="848" ht="14.25">
      <c r="A848" s="1">
        <f>IF(ISBLANK(Data!A848),"",Data!A848)</f>
        <v>31002</v>
      </c>
      <c r="B848" s="1">
        <f>IF(ISBLANK(Data!B848),"",Data!B848)</f>
        <v>1</v>
      </c>
      <c r="C848" s="1">
        <f>IF(ISBLANK(Data!C848),"",Data!C848)</f>
        <v>404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2</v>
      </c>
      <c r="G848" s="1" t="str">
        <f>IF(ISBLANK(Data!$F848),"",IF(Data!$F848&gt;=1,TEXT(Data!G848,"00"),""))</f>
        <v>a3</v>
      </c>
      <c r="H848" s="1" t="str">
        <f>IF(ISBLANK(Data!$F848),"",IF(Data!$F848&gt;=2,TEXT(Data!H848,"00"),""))</f>
        <v>01</v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31003</v>
      </c>
      <c r="B849" s="1">
        <f>IF(ISBLANK(Data!B849),"",Data!B849)</f>
        <v>0</v>
      </c>
      <c r="C849" s="1">
        <f>IF(ISBLANK(Data!C849),"",Data!C849)</f>
        <v>405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5</v>
      </c>
      <c r="G849" s="1" t="str">
        <f>IF(ISBLANK(Data!$F849),"",IF(Data!$F849&gt;=1,TEXT(Data!G849,"00"),""))</f>
        <v>a3</v>
      </c>
      <c r="H849" s="1" t="str">
        <f>IF(ISBLANK(Data!$F849),"",IF(Data!$F849&gt;=2,TEXT(Data!H849,"00"),""))</f>
        <v>01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06</v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>
        <f>IF(ISBLANK(Data!A850),"",Data!A850)</f>
        <v>31006</v>
      </c>
      <c r="B850" s="1">
        <f>IF(ISBLANK(Data!B850),"",Data!B850)</f>
        <v>0</v>
      </c>
      <c r="C850" s="1">
        <f>IF(ISBLANK(Data!C850),"",Data!C850)</f>
        <v>202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e2</v>
      </c>
      <c r="H850" s="1" t="str">
        <f>IF(ISBLANK(Data!$F850),"",IF(Data!$F850&gt;=2,TEXT(Data!H850,"00"),""))</f>
        <v>20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b2</v>
      </c>
      <c r="L850" s="1" t="str">
        <f>IF(ISBLANK(Data!$F850),"",IF(Data!$F850&gt;=6,TEXT(Data!L850,"00"),""))</f>
        <v>ab</v>
      </c>
      <c r="M850" s="1" t="str">
        <f>IF(ISBLANK(Data!$F850),"",IF(Data!$F850&gt;=7,TEXT(Data!M850,"00"),""))</f>
        <v>22</v>
      </c>
      <c r="N850" s="1" t="str">
        <f>IF(ISBLANK(Data!$F850),"",IF(Data!$F850&gt;=8,TEXT(Data!N850,"00"),""))</f>
        <v>00</v>
      </c>
    </row>
    <row r="851" ht="14.25">
      <c r="A851" s="1">
        <f>IF(ISBLANK(Data!A851),"",Data!A851)</f>
        <v>31008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a5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64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64</v>
      </c>
      <c r="N851" s="1" t="str">
        <f>IF(ISBLANK(Data!$F851),"",IF(Data!$F851&gt;=8,TEXT(Data!N851,"00"),""))</f>
        <v>eb</v>
      </c>
    </row>
    <row r="852" ht="14.25">
      <c r="A852" s="1">
        <f>IF(ISBLANK(Data!A852),"",Data!A852)</f>
        <v>31008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43</v>
      </c>
      <c r="H852" s="1" t="str">
        <f>IF(ISBLANK(Data!$F852),"",IF(Data!$F852&gt;=2,TEXT(Data!H852,"00"),""))</f>
        <v>b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31018</v>
      </c>
      <c r="B853" s="1">
        <f>IF(ISBLANK(Data!B853),"",Data!B853)</f>
        <v>0</v>
      </c>
      <c r="C853" s="1">
        <f>IF(ISBLANK(Data!C853),"",Data!C853)</f>
        <v>666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8</v>
      </c>
      <c r="G853" s="1" t="str">
        <f>IF(ISBLANK(Data!$F853),"",IF(Data!$F853&gt;=1,TEXT(Data!G853,"00"),""))</f>
        <v>52</v>
      </c>
      <c r="H853" s="1" t="str">
        <f>IF(ISBLANK(Data!$F853),"",IF(Data!$F853&gt;=2,TEXT(Data!H853,"00"),""))</f>
        <v>08</v>
      </c>
      <c r="I853" s="1" t="str">
        <f>IF(ISBLANK(Data!$F853),"",IF(Data!$F853&gt;=3,TEXT(Data!I853,"00"),""))</f>
        <v>01</v>
      </c>
      <c r="J853" s="1" t="str">
        <f>IF(ISBLANK(Data!$F853),"",IF(Data!$F853&gt;=4,TEXT(Data!J853,"00"),""))</f>
        <v>05</v>
      </c>
      <c r="K853" s="1" t="str">
        <f>IF(ISBLANK(Data!$F853),"",IF(Data!$F853&gt;=5,TEXT(Data!K853,"00"),""))</f>
        <v>52</v>
      </c>
      <c r="L853" s="1" t="str">
        <f>IF(ISBLANK(Data!$F853),"",IF(Data!$F853&gt;=6,TEXT(Data!L853,"00"),""))</f>
        <v>57</v>
      </c>
      <c r="M853" s="1" t="str">
        <f>IF(ISBLANK(Data!$F853),"",IF(Data!$F853&gt;=7,TEXT(Data!M853,"00"),""))</f>
        <v>12</v>
      </c>
      <c r="N853" s="1" t="str">
        <f>IF(ISBLANK(Data!$F853),"",IF(Data!$F853&gt;=8,TEXT(Data!N853,"00"),""))</f>
        <v>44</v>
      </c>
    </row>
    <row r="854" ht="14.25">
      <c r="A854" s="1">
        <f>IF(ISBLANK(Data!A854),"",Data!A854)</f>
        <v>31030</v>
      </c>
      <c r="B854" s="1">
        <f>IF(ISBLANK(Data!B854),"",Data!B854)</f>
        <v>0</v>
      </c>
      <c r="C854" s="1">
        <f>IF(ISBLANK(Data!C854),"",Data!C854)</f>
        <v>665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00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53</v>
      </c>
      <c r="K854" s="1" t="str">
        <f>IF(ISBLANK(Data!$F854),"",IF(Data!$F854&gt;=5,TEXT(Data!K854,"00"),""))</f>
        <v>4c</v>
      </c>
      <c r="L854" s="1" t="str">
        <f>IF(ISBLANK(Data!$F854),"",IF(Data!$F854&gt;=6,TEXT(Data!L854,"00"),""))</f>
        <v>18</v>
      </c>
      <c r="M854" s="1" t="str">
        <f>IF(ISBLANK(Data!$F854),"",IF(Data!$F854&gt;=7,TEXT(Data!M854,"00"),""))</f>
        <v>53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31031</v>
      </c>
      <c r="B855" s="1">
        <f>IF(ISBLANK(Data!B855),"",Data!B855)</f>
        <v>1</v>
      </c>
      <c r="C855" s="1">
        <f>IF(ISBLANK(Data!C855),"",Data!C855)</f>
        <v>404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2</v>
      </c>
      <c r="G855" s="1" t="str">
        <f>IF(ISBLANK(Data!$F855),"",IF(Data!$F855&gt;=1,TEXT(Data!G855,"00"),""))</f>
        <v>20</v>
      </c>
      <c r="H855" s="1" t="str">
        <f>IF(ISBLANK(Data!$F855),"",IF(Data!$F855&gt;=2,TEXT(Data!H855,"00"),""))</f>
        <v>00</v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>
        <f>IF(ISBLANK(Data!A856),"",Data!A856)</f>
        <v>31033</v>
      </c>
      <c r="B856" s="1">
        <f>IF(ISBLANK(Data!B856),"",Data!B856)</f>
        <v>0</v>
      </c>
      <c r="C856" s="1">
        <f>IF(ISBLANK(Data!C856),"",Data!C856)</f>
        <v>405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20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00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32</v>
      </c>
      <c r="L856" s="1" t="str">
        <f>IF(ISBLANK(Data!$F856),"",IF(Data!$F856&gt;=6,TEXT(Data!L856,"00"),""))</f>
        <v>31</v>
      </c>
      <c r="M856" s="1" t="str">
        <f>IF(ISBLANK(Data!$F856),"",IF(Data!$F856&gt;=7,TEXT(Data!M856,"00"),""))</f>
        <v>31</v>
      </c>
      <c r="N856" s="1" t="str">
        <f>IF(ISBLANK(Data!$F856),"",IF(Data!$F856&gt;=8,TEXT(Data!N856,"00"),""))</f>
        <v>46</v>
      </c>
    </row>
    <row r="857" ht="14.25">
      <c r="A857" s="1">
        <f>IF(ISBLANK(Data!A857),"",Data!A857)</f>
        <v>31034</v>
      </c>
      <c r="B857" s="1">
        <f>IF(ISBLANK(Data!B857),"",Data!B857)</f>
        <v>0</v>
      </c>
      <c r="C857" s="1">
        <f>IF(ISBLANK(Data!C857),"",Data!C857)</f>
        <v>401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48</v>
      </c>
      <c r="H857" s="1" t="str">
        <f>IF(ISBLANK(Data!$F857),"",IF(Data!$F857&gt;=2,TEXT(Data!H857,"00"),""))</f>
        <v>9a</v>
      </c>
      <c r="I857" s="1" t="str">
        <f>IF(ISBLANK(Data!$F857),"",IF(Data!$F857&gt;=3,TEXT(Data!I857,"00"),""))</f>
        <v>00</v>
      </c>
      <c r="J857" s="1" t="str">
        <f>IF(ISBLANK(Data!$F857),"",IF(Data!$F857&gt;=4,TEXT(Data!J857,"00"),""))</f>
        <v>00</v>
      </c>
      <c r="K857" s="1" t="str">
        <f>IF(ISBLANK(Data!$F857),"",IF(Data!$F857&gt;=5,TEXT(Data!K857,"00"),""))</f>
        <v>25</v>
      </c>
      <c r="L857" s="1" t="str">
        <f>IF(ISBLANK(Data!$F857),"",IF(Data!$F857&gt;=6,TEXT(Data!L857,"00"),""))</f>
        <v>02</v>
      </c>
      <c r="M857" s="1" t="str">
        <f>IF(ISBLANK(Data!$F857),"",IF(Data!$F857&gt;=7,TEXT(Data!M857,"00"),""))</f>
        <v>00</v>
      </c>
      <c r="N857" s="1" t="str">
        <f>IF(ISBLANK(Data!$F857),"",IF(Data!$F857&gt;=8,TEXT(Data!N857,"00"),""))</f>
        <v>00</v>
      </c>
    </row>
    <row r="858" ht="14.25">
      <c r="A858" s="1">
        <f>IF(ISBLANK(Data!A858),"",Data!A858)</f>
        <v>31042</v>
      </c>
      <c r="B858" s="1">
        <f>IF(ISBLANK(Data!B858),"",Data!B858)</f>
        <v>0</v>
      </c>
      <c r="C858" s="1">
        <f>IF(ISBLANK(Data!C858),"",Data!C858)</f>
        <v>200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8</v>
      </c>
      <c r="G858" s="1" t="str">
        <f>IF(ISBLANK(Data!$F858),"",IF(Data!$F858&gt;=1,TEXT(Data!G858,"00"),""))</f>
        <v>4c</v>
      </c>
      <c r="H858" s="1" t="str">
        <f>IF(ISBLANK(Data!$F858),"",IF(Data!$F858&gt;=2,TEXT(Data!H858,"00"),""))</f>
        <v>00</v>
      </c>
      <c r="I858" s="1" t="str">
        <f>IF(ISBLANK(Data!$F858),"",IF(Data!$F858&gt;=3,TEXT(Data!I858,"00"),""))</f>
        <v>50</v>
      </c>
      <c r="J858" s="1" t="str">
        <f>IF(ISBLANK(Data!$F858),"",IF(Data!$F858&gt;=4,TEXT(Data!J858,"00"),""))</f>
        <v>7b</v>
      </c>
      <c r="K858" s="1" t="str">
        <f>IF(ISBLANK(Data!$F858),"",IF(Data!$F858&gt;=5,TEXT(Data!K858,"00"),""))</f>
        <v>07</v>
      </c>
      <c r="L858" s="1" t="str">
        <f>IF(ISBLANK(Data!$F858),"",IF(Data!$F858&gt;=6,TEXT(Data!L858,"00"),""))</f>
        <v>00</v>
      </c>
      <c r="M858" s="1" t="str">
        <f>IF(ISBLANK(Data!$F858),"",IF(Data!$F858&gt;=7,TEXT(Data!M858,"00"),""))</f>
        <v>00</v>
      </c>
      <c r="N858" s="1" t="str">
        <f>IF(ISBLANK(Data!$F858),"",IF(Data!$F858&gt;=8,TEXT(Data!N858,"00"),""))</f>
        <v>00</v>
      </c>
    </row>
    <row r="859" ht="14.25">
      <c r="A859" s="1">
        <f>IF(ISBLANK(Data!A859),"",Data!A859)</f>
        <v>31054</v>
      </c>
      <c r="B859" s="1">
        <f>IF(ISBLANK(Data!B859),"",Data!B859)</f>
        <v>0</v>
      </c>
      <c r="C859" s="1">
        <f>IF(ISBLANK(Data!C859),"",Data!C859)</f>
        <v>400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8</v>
      </c>
      <c r="G859" s="1" t="str">
        <f>IF(ISBLANK(Data!$F859),"",IF(Data!$F859&gt;=1,TEXT(Data!G859,"00"),""))</f>
        <v>01</v>
      </c>
      <c r="H859" s="1" t="str">
        <f>IF(ISBLANK(Data!$F859),"",IF(Data!$F859&gt;=2,TEXT(Data!H859,"00"),""))</f>
        <v>00</v>
      </c>
      <c r="I859" s="1" t="str">
        <f>IF(ISBLANK(Data!$F859),"",IF(Data!$F859&gt;=3,TEXT(Data!I859,"00"),""))</f>
        <v>2c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00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>00</v>
      </c>
      <c r="N859" s="1" t="str">
        <f>IF(ISBLANK(Data!$F859),"",IF(Data!$F859&gt;=8,TEXT(Data!N859,"00"),""))</f>
        <v>00</v>
      </c>
    </row>
    <row r="860" ht="14.25">
      <c r="A860" s="1">
        <f>IF(ISBLANK(Data!A860),"",Data!A860)</f>
        <v>31057</v>
      </c>
      <c r="B860" s="1">
        <f>IF(ISBLANK(Data!B860),"",Data!B860)</f>
        <v>1</v>
      </c>
      <c r="C860" s="1">
        <f>IF(ISBLANK(Data!C860),"",Data!C860)</f>
        <v>300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03</v>
      </c>
      <c r="H860" s="1" t="str">
        <f>IF(ISBLANK(Data!$F860),"",IF(Data!$F860&gt;=2,TEXT(Data!H860,"00"),""))</f>
        <v>a5</v>
      </c>
      <c r="I860" s="1" t="str">
        <f>IF(ISBLANK(Data!$F860),"",IF(Data!$F860&gt;=3,TEXT(Data!I860,"00"),""))</f>
        <v>64</v>
      </c>
      <c r="J860" s="1" t="str">
        <f>IF(ISBLANK(Data!$F860),"",IF(Data!$F860&gt;=4,TEXT(Data!J860,"00"),""))</f>
        <v>5a</v>
      </c>
      <c r="K860" s="1" t="str">
        <f>IF(ISBLANK(Data!$F860),"",IF(Data!$F860&gt;=5,TEXT(Data!K860,"00"),""))</f>
        <v>64</v>
      </c>
      <c r="L860" s="1" t="str">
        <f>IF(ISBLANK(Data!$F860),"",IF(Data!$F860&gt;=6,TEXT(Data!L860,"00"),""))</f>
        <v>00</v>
      </c>
      <c r="M860" s="1" t="str">
        <f>IF(ISBLANK(Data!$F860),"",IF(Data!$F860&gt;=7,TEXT(Data!M860,"00"),""))</f>
        <v>64</v>
      </c>
      <c r="N860" s="1" t="str">
        <f>IF(ISBLANK(Data!$F860),"",IF(Data!$F860&gt;=8,TEXT(Data!N860,"00"),""))</f>
        <v>fc</v>
      </c>
    </row>
    <row r="861" ht="14.25">
      <c r="A861" s="1">
        <f>IF(ISBLANK(Data!A861),"",Data!A861)</f>
        <v>31058</v>
      </c>
      <c r="B861" s="1">
        <f>IF(ISBLANK(Data!B861),"",Data!B861)</f>
        <v>1</v>
      </c>
      <c r="C861" s="1">
        <f>IF(ISBLANK(Data!C861),"",Data!C861)</f>
        <v>301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3</v>
      </c>
      <c r="G861" s="1" t="str">
        <f>IF(ISBLANK(Data!$F861),"",IF(Data!$F861&gt;=1,TEXT(Data!G861,"00"),""))</f>
        <v>b5</v>
      </c>
      <c r="H861" s="1" t="str">
        <f>IF(ISBLANK(Data!$F861),"",IF(Data!$F861&gt;=2,TEXT(Data!H861,"00"),""))</f>
        <v>c</v>
      </c>
      <c r="I861" s="1" t="str">
        <f>IF(ISBLANK(Data!$F861),"",IF(Data!$F861&gt;=3,TEXT(Data!I861,"00"),""))</f>
        <v>00</v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>
        <f>IF(ISBLANK(Data!A862),"",Data!A862)</f>
        <v>31062</v>
      </c>
      <c r="B862" s="1">
        <f>IF(ISBLANK(Data!B862),"",Data!B862)</f>
        <v>1</v>
      </c>
      <c r="C862" s="1">
        <f>IF(ISBLANK(Data!C862),"",Data!C862)</f>
        <v>404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2</v>
      </c>
      <c r="G862" s="1" t="str">
        <f>IF(ISBLANK(Data!$F862),"",IF(Data!$F862&gt;=1,TEXT(Data!G862,"00"),""))</f>
        <v>21</v>
      </c>
      <c r="H862" s="1" t="str">
        <f>IF(ISBLANK(Data!$F862),"",IF(Data!$F862&gt;=2,TEXT(Data!H862,"00"),""))</f>
        <v>00</v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31063</v>
      </c>
      <c r="B863" s="1">
        <f>IF(ISBLANK(Data!B863),"",Data!B863)</f>
        <v>0</v>
      </c>
      <c r="C863" s="1">
        <f>IF(ISBLANK(Data!C863),"",Data!C863)</f>
        <v>405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21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46</v>
      </c>
      <c r="L863" s="1" t="str">
        <f>IF(ISBLANK(Data!$F863),"",IF(Data!$F863&gt;=6,TEXT(Data!L863,"00"),""))</f>
        <v>56</v>
      </c>
      <c r="M863" s="1" t="str">
        <f>IF(ISBLANK(Data!$F863),"",IF(Data!$F863&gt;=7,TEXT(Data!M863,"00"),""))</f>
        <v>41</v>
      </c>
      <c r="N863" s="1" t="str">
        <f>IF(ISBLANK(Data!$F863),"",IF(Data!$F863&gt;=8,TEXT(Data!N863,"00"),""))</f>
        <v>31</v>
      </c>
    </row>
    <row r="864" ht="14.25">
      <c r="A864" s="1">
        <f>IF(ISBLANK(Data!A864),"",Data!A864)</f>
        <v>31070</v>
      </c>
      <c r="B864" s="1">
        <f>IF(ISBLANK(Data!B864),"",Data!B864)</f>
        <v>0</v>
      </c>
      <c r="C864" s="1">
        <f>IF(ISBLANK(Data!C864),"",Data!C864)</f>
        <v>201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6</v>
      </c>
      <c r="G864" s="1" t="str">
        <f>IF(ISBLANK(Data!$F864),"",IF(Data!$F864&gt;=1,TEXT(Data!G864,"00"),""))</f>
        <v>b8</v>
      </c>
      <c r="H864" s="1" t="str">
        <f>IF(ISBLANK(Data!$F864),"",IF(Data!$F864&gt;=2,TEXT(Data!H864,"00"),""))</f>
        <v>01</v>
      </c>
      <c r="I864" s="1" t="str">
        <f>IF(ISBLANK(Data!$F864),"",IF(Data!$F864&gt;=3,TEXT(Data!I864,"00"),""))</f>
        <v>00</v>
      </c>
      <c r="J864" s="1" t="str">
        <f>IF(ISBLANK(Data!$F864),"",IF(Data!$F864&gt;=4,TEXT(Data!J864,"00"),""))</f>
        <v>00</v>
      </c>
      <c r="K864" s="1" t="str">
        <f>IF(ISBLANK(Data!$F864),"",IF(Data!$F864&gt;=5,TEXT(Data!K864,"00"),""))</f>
        <v>63</v>
      </c>
      <c r="L864" s="1" t="str">
        <f>IF(ISBLANK(Data!$F864),"",IF(Data!$F864&gt;=6,TEXT(Data!L864,"00"),""))</f>
        <v>00</v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31082</v>
      </c>
      <c r="B865" s="1">
        <f>IF(ISBLANK(Data!B865),"",Data!B865)</f>
        <v>0</v>
      </c>
      <c r="C865" s="1">
        <f>IF(ISBLANK(Data!C865),"",Data!C865)</f>
        <v>203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00</v>
      </c>
      <c r="H865" s="1" t="str">
        <f>IF(ISBLANK(Data!$F865),"",IF(Data!$F865&gt;=2,TEXT(Data!H865,"00"),""))</f>
        <v>00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00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80</v>
      </c>
    </row>
    <row r="866" ht="14.25">
      <c r="A866" s="1">
        <f>IF(ISBLANK(Data!A866),"",Data!A866)</f>
        <v>31092</v>
      </c>
      <c r="B866" s="1">
        <f>IF(ISBLANK(Data!B866),"",Data!B866)</f>
        <v>1</v>
      </c>
      <c r="C866" s="1">
        <f>IF(ISBLANK(Data!C866),"",Data!C866)</f>
        <v>404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2</v>
      </c>
      <c r="G866" s="1" t="str">
        <f>IF(ISBLANK(Data!$F866),"",IF(Data!$F866&gt;=1,TEXT(Data!G866,"00"),""))</f>
        <v>22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>
        <f>IF(ISBLANK(Data!A867),"",Data!A867)</f>
        <v>31093</v>
      </c>
      <c r="B867" s="1">
        <f>IF(ISBLANK(Data!B867),"",Data!B867)</f>
        <v>0</v>
      </c>
      <c r="C867" s="1">
        <f>IF(ISBLANK(Data!C867),"",Data!C867)</f>
        <v>405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22</v>
      </c>
      <c r="H867" s="1" t="str">
        <f>IF(ISBLANK(Data!$F867),"",IF(Data!$F867&gt;=2,TEXT(Data!H867,"00"),""))</f>
        <v>00</v>
      </c>
      <c r="I867" s="1" t="str">
        <f>IF(ISBLANK(Data!$F867),"",IF(Data!$F867&gt;=3,TEXT(Data!I867,"00"),""))</f>
        <v>00</v>
      </c>
      <c r="J867" s="1" t="str">
        <f>IF(ISBLANK(Data!$F867),"",IF(Data!$F867&gt;=4,TEXT(Data!J867,"00"),""))</f>
        <v>00</v>
      </c>
      <c r="K867" s="1" t="str">
        <f>IF(ISBLANK(Data!$F867),"",IF(Data!$F867&gt;=5,TEXT(Data!K867,"00"),""))</f>
        <v>30</v>
      </c>
      <c r="L867" s="1" t="str">
        <f>IF(ISBLANK(Data!$F867),"",IF(Data!$F867&gt;=6,TEXT(Data!L867,"00"),""))</f>
        <v>30</v>
      </c>
      <c r="M867" s="1" t="str">
        <f>IF(ISBLANK(Data!$F867),"",IF(Data!$F867&gt;=7,TEXT(Data!M867,"00"),""))</f>
        <v>31</v>
      </c>
      <c r="N867" s="1" t="str">
        <f>IF(ISBLANK(Data!$F867),"",IF(Data!$F867&gt;=8,TEXT(Data!N867,"00"),""))</f>
        <v>32</v>
      </c>
    </row>
    <row r="868" ht="14.25">
      <c r="A868" s="1">
        <f>IF(ISBLANK(Data!A868),"",Data!A868)</f>
        <v>31107</v>
      </c>
      <c r="B868" s="1">
        <f>IF(ISBLANK(Data!B868),"",Data!B868)</f>
        <v>1</v>
      </c>
      <c r="C868" s="1">
        <f>IF(ISBLANK(Data!C868),"",Data!C868)</f>
        <v>300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8</v>
      </c>
      <c r="G868" s="1" t="str">
        <f>IF(ISBLANK(Data!$F868),"",IF(Data!$F868&gt;=1,TEXT(Data!G868,"00"),""))</f>
        <v>03</v>
      </c>
      <c r="H868" s="1" t="str">
        <f>IF(ISBLANK(Data!$F868),"",IF(Data!$F868&gt;=2,TEXT(Data!H868,"00"),""))</f>
        <v>a5</v>
      </c>
      <c r="I868" s="1" t="str">
        <f>IF(ISBLANK(Data!$F868),"",IF(Data!$F868&gt;=3,TEXT(Data!I868,"00"),""))</f>
        <v>64</v>
      </c>
      <c r="J868" s="1" t="str">
        <f>IF(ISBLANK(Data!$F868),"",IF(Data!$F868&gt;=4,TEXT(Data!J868,"00"),""))</f>
        <v>5a</v>
      </c>
      <c r="K868" s="1" t="str">
        <f>IF(ISBLANK(Data!$F868),"",IF(Data!$F868&gt;=5,TEXT(Data!K868,"00"),""))</f>
        <v>64</v>
      </c>
      <c r="L868" s="1" t="str">
        <f>IF(ISBLANK(Data!$F868),"",IF(Data!$F868&gt;=6,TEXT(Data!L868,"00"),""))</f>
        <v>00</v>
      </c>
      <c r="M868" s="1" t="str">
        <f>IF(ISBLANK(Data!$F868),"",IF(Data!$F868&gt;=7,TEXT(Data!M868,"00"),""))</f>
        <v>64</v>
      </c>
      <c r="N868" s="1" t="str">
        <f>IF(ISBLANK(Data!$F868),"",IF(Data!$F868&gt;=8,TEXT(Data!N868,"00"),""))</f>
        <v>ed</v>
      </c>
    </row>
    <row r="869" ht="14.25">
      <c r="A869" s="1">
        <f>IF(ISBLANK(Data!A869),"",Data!A869)</f>
        <v>31108</v>
      </c>
      <c r="B869" s="1">
        <f>IF(ISBLANK(Data!B869),"",Data!B869)</f>
        <v>1</v>
      </c>
      <c r="C869" s="1">
        <f>IF(ISBLANK(Data!C869),"",Data!C869)</f>
        <v>301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3</v>
      </c>
      <c r="G869" s="1" t="str">
        <f>IF(ISBLANK(Data!$F869),"",IF(Data!$F869&gt;=1,TEXT(Data!G869,"00"),""))</f>
        <v>4e</v>
      </c>
      <c r="H869" s="1" t="str">
        <f>IF(ISBLANK(Data!$F869),"",IF(Data!$F869&gt;=2,TEXT(Data!H869,"00"),""))</f>
        <v>d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31122</v>
      </c>
      <c r="B870" s="1">
        <f>IF(ISBLANK(Data!B870),"",Data!B870)</f>
        <v>1</v>
      </c>
      <c r="C870" s="1">
        <f>IF(ISBLANK(Data!C870),"",Data!C870)</f>
        <v>404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2</v>
      </c>
      <c r="G870" s="1" t="str">
        <f>IF(ISBLANK(Data!$F870),"",IF(Data!$F870&gt;=1,TEXT(Data!G870,"00"),""))</f>
        <v>23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>
        <f>IF(ISBLANK(Data!A871),"",Data!A871)</f>
        <v>31123</v>
      </c>
      <c r="B871" s="1">
        <f>IF(ISBLANK(Data!B871),"",Data!B871)</f>
        <v>0</v>
      </c>
      <c r="C871" s="1">
        <f>IF(ISBLANK(Data!C871),"",Data!C871)</f>
        <v>405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23</v>
      </c>
      <c r="H871" s="1" t="str">
        <f>IF(ISBLANK(Data!$F871),"",IF(Data!$F871&gt;=2,TEXT(Data!H871,"00"),""))</f>
        <v>00</v>
      </c>
      <c r="I871" s="1" t="str">
        <f>IF(ISBLANK(Data!$F871),"",IF(Data!$F871&gt;=3,TEXT(Data!I871,"00"),""))</f>
        <v>00</v>
      </c>
      <c r="J871" s="1" t="str">
        <f>IF(ISBLANK(Data!$F871),"",IF(Data!$F871&gt;=4,TEXT(Data!J871,"00"),""))</f>
        <v>00</v>
      </c>
      <c r="K871" s="1" t="str">
        <f>IF(ISBLANK(Data!$F871),"",IF(Data!$F871&gt;=5,TEXT(Data!K871,"00"),""))</f>
        <v>38</v>
      </c>
      <c r="L871" s="1" t="str">
        <f>IF(ISBLANK(Data!$F871),"",IF(Data!$F871&gt;=6,TEXT(Data!L871,"00"),""))</f>
        <v>30</v>
      </c>
      <c r="M871" s="1" t="str">
        <f>IF(ISBLANK(Data!$F871),"",IF(Data!$F871&gt;=7,TEXT(Data!M871,"00"),""))</f>
        <v>30</v>
      </c>
      <c r="N871" s="1" t="str">
        <f>IF(ISBLANK(Data!$F871),"",IF(Data!$F871&gt;=8,TEXT(Data!N871,"00"),""))</f>
        <v>30</v>
      </c>
    </row>
    <row r="872" ht="14.25">
      <c r="A872" s="1">
        <f>IF(ISBLANK(Data!A872),"",Data!A872)</f>
        <v>31134</v>
      </c>
      <c r="B872" s="1">
        <f>IF(ISBLANK(Data!B872),"",Data!B872)</f>
        <v>0</v>
      </c>
      <c r="C872" s="1">
        <f>IF(ISBLANK(Data!C872),"",Data!C872)</f>
        <v>401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8</v>
      </c>
      <c r="G872" s="1" t="str">
        <f>IF(ISBLANK(Data!$F872),"",IF(Data!$F872&gt;=1,TEXT(Data!G872,"00"),""))</f>
        <v>48</v>
      </c>
      <c r="H872" s="1" t="str">
        <f>IF(ISBLANK(Data!$F872),"",IF(Data!$F872&gt;=2,TEXT(Data!H872,"00"),""))</f>
        <v>9a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>00</v>
      </c>
      <c r="K872" s="1" t="str">
        <f>IF(ISBLANK(Data!$F872),"",IF(Data!$F872&gt;=5,TEXT(Data!K872,"00"),""))</f>
        <v>25</v>
      </c>
      <c r="L872" s="1" t="str">
        <f>IF(ISBLANK(Data!$F872),"",IF(Data!$F872&gt;=6,TEXT(Data!L872,"00"),""))</f>
        <v>02</v>
      </c>
      <c r="M872" s="1" t="str">
        <f>IF(ISBLANK(Data!$F872),"",IF(Data!$F872&gt;=7,TEXT(Data!M872,"00"),""))</f>
        <v>00</v>
      </c>
      <c r="N872" s="1" t="str">
        <f>IF(ISBLANK(Data!$F872),"",IF(Data!$F872&gt;=8,TEXT(Data!N872,"00"),""))</f>
        <v>00</v>
      </c>
    </row>
    <row r="873" ht="14.25">
      <c r="A873" s="1">
        <f>IF(ISBLANK(Data!A873),"",Data!A873)</f>
        <v>31152</v>
      </c>
      <c r="B873" s="1">
        <f>IF(ISBLANK(Data!B873),"",Data!B873)</f>
        <v>1</v>
      </c>
      <c r="C873" s="1">
        <f>IF(ISBLANK(Data!C873),"",Data!C873)</f>
        <v>404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2</v>
      </c>
      <c r="G873" s="1" t="str">
        <f>IF(ISBLANK(Data!$F873),"",IF(Data!$F873&gt;=1,TEXT(Data!G873,"00"),""))</f>
        <v>24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>
        <f>IF(ISBLANK(Data!A874),"",Data!A874)</f>
        <v>31153</v>
      </c>
      <c r="B874" s="1">
        <f>IF(ISBLANK(Data!B874),"",Data!B874)</f>
        <v>0</v>
      </c>
      <c r="C874" s="1">
        <f>IF(ISBLANK(Data!C874),"",Data!C874)</f>
        <v>405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8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>00</v>
      </c>
      <c r="J874" s="1" t="str">
        <f>IF(ISBLANK(Data!$F874),"",IF(Data!$F874&gt;=4,TEXT(Data!J874,"00"),""))</f>
        <v>00</v>
      </c>
      <c r="K874" s="1" t="str">
        <f>IF(ISBLANK(Data!$F874),"",IF(Data!$F874&gt;=5,TEXT(Data!K874,"00"),""))</f>
        <v>30</v>
      </c>
      <c r="L874" s="1" t="str">
        <f>IF(ISBLANK(Data!$F874),"",IF(Data!$F874&gt;=6,TEXT(Data!L874,"00"),""))</f>
        <v>30</v>
      </c>
      <c r="M874" s="1" t="str">
        <f>IF(ISBLANK(Data!$F874),"",IF(Data!$F874&gt;=7,TEXT(Data!M874,"00"),""))</f>
        <v>30</v>
      </c>
      <c r="N874" s="1" t="str">
        <f>IF(ISBLANK(Data!$F874),"",IF(Data!$F874&gt;=8,TEXT(Data!N874,"00"),""))</f>
        <v>30</v>
      </c>
    </row>
    <row r="875" ht="14.25">
      <c r="A875" s="1">
        <f>IF(ISBLANK(Data!A875),"",Data!A875)</f>
        <v>31154</v>
      </c>
      <c r="B875" s="1">
        <f>IF(ISBLANK(Data!B875),"",Data!B875)</f>
        <v>0</v>
      </c>
      <c r="C875" s="1">
        <f>IF(ISBLANK(Data!C875),"",Data!C875)</f>
        <v>400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01</v>
      </c>
      <c r="H875" s="1" t="str">
        <f>IF(ISBLANK(Data!$F875),"",IF(Data!$F875&gt;=2,TEXT(Data!H875,"00"),""))</f>
        <v>00</v>
      </c>
      <c r="I875" s="1" t="str">
        <f>IF(ISBLANK(Data!$F875),"",IF(Data!$F875&gt;=3,TEXT(Data!I875,"00"),""))</f>
        <v>2c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00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31157</v>
      </c>
      <c r="B876" s="1">
        <f>IF(ISBLANK(Data!B876),"",Data!B876)</f>
        <v>1</v>
      </c>
      <c r="C876" s="1">
        <f>IF(ISBLANK(Data!C876),"",Data!C876)</f>
        <v>300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03</v>
      </c>
      <c r="H876" s="1" t="str">
        <f>IF(ISBLANK(Data!$F876),"",IF(Data!$F876&gt;=2,TEXT(Data!H876,"00"),""))</f>
        <v>a5</v>
      </c>
      <c r="I876" s="1" t="str">
        <f>IF(ISBLANK(Data!$F876),"",IF(Data!$F876&gt;=3,TEXT(Data!I876,"00"),""))</f>
        <v>64</v>
      </c>
      <c r="J876" s="1" t="str">
        <f>IF(ISBLANK(Data!$F876),"",IF(Data!$F876&gt;=4,TEXT(Data!J876,"00"),""))</f>
        <v>5a</v>
      </c>
      <c r="K876" s="1" t="str">
        <f>IF(ISBLANK(Data!$F876),"",IF(Data!$F876&gt;=5,TEXT(Data!K876,"00"),""))</f>
        <v>64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64</v>
      </c>
      <c r="N876" s="1" t="str">
        <f>IF(ISBLANK(Data!$F876),"",IF(Data!$F876&gt;=8,TEXT(Data!N876,"00"),""))</f>
        <v>fe</v>
      </c>
    </row>
    <row r="877" ht="14.25">
      <c r="A877" s="1">
        <f>IF(ISBLANK(Data!A877),"",Data!A877)</f>
        <v>31158</v>
      </c>
      <c r="B877" s="1">
        <f>IF(ISBLANK(Data!B877),"",Data!B877)</f>
        <v>1</v>
      </c>
      <c r="C877" s="1">
        <f>IF(ISBLANK(Data!C877),"",Data!C877)</f>
        <v>301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3</v>
      </c>
      <c r="G877" s="1" t="str">
        <f>IF(ISBLANK(Data!$F877),"",IF(Data!$F877&gt;=1,TEXT(Data!G877,"00"),""))</f>
        <v>1d</v>
      </c>
      <c r="H877" s="1" t="str">
        <f>IF(ISBLANK(Data!$F877),"",IF(Data!$F877&gt;=2,TEXT(Data!H877,"00"),""))</f>
        <v>e</v>
      </c>
      <c r="I877" s="1" t="str">
        <f>IF(ISBLANK(Data!$F877),"",IF(Data!$F877&gt;=3,TEXT(Data!I877,"00"),""))</f>
        <v>00</v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>
        <f>IF(ISBLANK(Data!A878),"",Data!A878)</f>
        <v>31170</v>
      </c>
      <c r="B878" s="1">
        <f>IF(ISBLANK(Data!B878),"",Data!B878)</f>
        <v>0</v>
      </c>
      <c r="C878" s="1">
        <f>IF(ISBLANK(Data!C878),"",Data!C878)</f>
        <v>201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6</v>
      </c>
      <c r="G878" s="1" t="str">
        <f>IF(ISBLANK(Data!$F878),"",IF(Data!$F878&gt;=1,TEXT(Data!G878,"00"),""))</f>
        <v>b8</v>
      </c>
      <c r="H878" s="1" t="str">
        <f>IF(ISBLANK(Data!$F878),"",IF(Data!$F878&gt;=2,TEXT(Data!H878,"00"),""))</f>
        <v>01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>00</v>
      </c>
      <c r="K878" s="1" t="str">
        <f>IF(ISBLANK(Data!$F878),"",IF(Data!$F878&gt;=5,TEXT(Data!K878,"00"),""))</f>
        <v>63</v>
      </c>
      <c r="L878" s="1" t="str">
        <f>IF(ISBLANK(Data!$F878),"",IF(Data!$F878&gt;=6,TEXT(Data!L878,"00"),""))</f>
        <v>00</v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31182</v>
      </c>
      <c r="B879" s="1">
        <f>IF(ISBLANK(Data!B879),"",Data!B879)</f>
        <v>1</v>
      </c>
      <c r="C879" s="1">
        <f>IF(ISBLANK(Data!C879),"",Data!C879)</f>
        <v>404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2</v>
      </c>
      <c r="G879" s="1" t="str">
        <f>IF(ISBLANK(Data!$F879),"",IF(Data!$F879&gt;=1,TEXT(Data!G879,"00"),""))</f>
        <v>25</v>
      </c>
      <c r="H879" s="1" t="str">
        <f>IF(ISBLANK(Data!$F879),"",IF(Data!$F879&gt;=2,TEXT(Data!H879,"00"),""))</f>
        <v>00</v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31183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80</v>
      </c>
    </row>
    <row r="881" ht="14.25">
      <c r="A881" s="1">
        <f>IF(ISBLANK(Data!A881),"",Data!A881)</f>
        <v>31183</v>
      </c>
      <c r="B881" s="1">
        <f>IF(ISBLANK(Data!B881),"",Data!B881)</f>
        <v>0</v>
      </c>
      <c r="C881" s="1">
        <f>IF(ISBLANK(Data!C881),"",Data!C881)</f>
        <v>405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25</v>
      </c>
      <c r="H881" s="1" t="str">
        <f>IF(ISBLANK(Data!$F881),"",IF(Data!$F881&gt;=2,TEXT(Data!H881,"00"),""))</f>
        <v>00</v>
      </c>
      <c r="I881" s="1" t="str">
        <f>IF(ISBLANK(Data!$F881),"",IF(Data!$F881&gt;=3,TEXT(Data!I881,"00"),""))</f>
        <v>00</v>
      </c>
      <c r="J881" s="1" t="str">
        <f>IF(ISBLANK(Data!$F881),"",IF(Data!$F881&gt;=4,TEXT(Data!J881,"00"),""))</f>
        <v>00</v>
      </c>
      <c r="K881" s="1" t="str">
        <f>IF(ISBLANK(Data!$F881),"",IF(Data!$F881&gt;=5,TEXT(Data!K881,"00"),""))</f>
        <v>30</v>
      </c>
      <c r="L881" s="1" t="str">
        <f>IF(ISBLANK(Data!$F881),"",IF(Data!$F881&gt;=6,TEXT(Data!L881,"00"),""))</f>
        <v>30</v>
      </c>
      <c r="M881" s="1" t="str">
        <f>IF(ISBLANK(Data!$F881),"",IF(Data!$F881&gt;=7,TEXT(Data!M881,"00"),""))</f>
        <v>30</v>
      </c>
      <c r="N881" s="1" t="str">
        <f>IF(ISBLANK(Data!$F881),"",IF(Data!$F881&gt;=8,TEXT(Data!N881,"00"),""))</f>
        <v>30</v>
      </c>
    </row>
    <row r="882" ht="14.25">
      <c r="A882" s="1">
        <f>IF(ISBLANK(Data!A882),"",Data!A882)</f>
        <v>31207</v>
      </c>
      <c r="B882" s="1">
        <f>IF(ISBLANK(Data!B882),"",Data!B882)</f>
        <v>1</v>
      </c>
      <c r="C882" s="1">
        <f>IF(ISBLANK(Data!C882),"",Data!C882)</f>
        <v>300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8</v>
      </c>
      <c r="G882" s="1" t="str">
        <f>IF(ISBLANK(Data!$F882),"",IF(Data!$F882&gt;=1,TEXT(Data!G882,"00"),""))</f>
        <v>03</v>
      </c>
      <c r="H882" s="1" t="str">
        <f>IF(ISBLANK(Data!$F882),"",IF(Data!$F882&gt;=2,TEXT(Data!H882,"00"),""))</f>
        <v>a5</v>
      </c>
      <c r="I882" s="1" t="str">
        <f>IF(ISBLANK(Data!$F882),"",IF(Data!$F882&gt;=3,TEXT(Data!I882,"00"),""))</f>
        <v>64</v>
      </c>
      <c r="J882" s="1" t="str">
        <f>IF(ISBLANK(Data!$F882),"",IF(Data!$F882&gt;=4,TEXT(Data!J882,"00"),""))</f>
        <v>5a</v>
      </c>
      <c r="K882" s="1" t="str">
        <f>IF(ISBLANK(Data!$F882),"",IF(Data!$F882&gt;=5,TEXT(Data!K882,"00"),""))</f>
        <v>64</v>
      </c>
      <c r="L882" s="1" t="str">
        <f>IF(ISBLANK(Data!$F882),"",IF(Data!$F882&gt;=6,TEXT(Data!L882,"00"),""))</f>
        <v>00</v>
      </c>
      <c r="M882" s="1" t="str">
        <f>IF(ISBLANK(Data!$F882),"",IF(Data!$F882&gt;=7,TEXT(Data!M882,"00"),""))</f>
        <v>64</v>
      </c>
      <c r="N882" s="1" t="str">
        <f>IF(ISBLANK(Data!$F882),"",IF(Data!$F882&gt;=8,TEXT(Data!N882,"00"),""))</f>
        <v>ef</v>
      </c>
    </row>
    <row r="883" ht="14.25">
      <c r="A883" s="1">
        <f>IF(ISBLANK(Data!A883),"",Data!A883)</f>
        <v>31208</v>
      </c>
      <c r="B883" s="1">
        <f>IF(ISBLANK(Data!B883),"",Data!B883)</f>
        <v>1</v>
      </c>
      <c r="C883" s="1">
        <f>IF(ISBLANK(Data!C883),"",Data!C883)</f>
        <v>301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3</v>
      </c>
      <c r="G883" s="1" t="str">
        <f>IF(ISBLANK(Data!$F883),"",IF(Data!$F883&gt;=1,TEXT(Data!G883,"00"),""))</f>
        <v>e8</v>
      </c>
      <c r="H883" s="1" t="str">
        <f>IF(ISBLANK(Data!$F883),"",IF(Data!$F883&gt;=2,TEXT(Data!H883,"00"),""))</f>
        <v>f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>
        <f>IF(ISBLANK(Data!A884),"",Data!A884)</f>
        <v>31212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26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31213</v>
      </c>
      <c r="B885" s="1">
        <f>IF(ISBLANK(Data!B885),"",Data!B885)</f>
        <v>0</v>
      </c>
      <c r="C885" s="1">
        <f>IF(ISBLANK(Data!C885),"",Data!C885)</f>
        <v>405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26</v>
      </c>
      <c r="H885" s="1" t="str">
        <f>IF(ISBLANK(Data!$F885),"",IF(Data!$F885&gt;=2,TEXT(Data!H885,"00"),""))</f>
        <v>00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30</v>
      </c>
      <c r="L885" s="1" t="str">
        <f>IF(ISBLANK(Data!$F885),"",IF(Data!$F885&gt;=6,TEXT(Data!L885,"00"),""))</f>
        <v>30</v>
      </c>
      <c r="M885" s="1" t="str">
        <f>IF(ISBLANK(Data!$F885),"",IF(Data!$F885&gt;=7,TEXT(Data!M885,"00"),""))</f>
        <v>30</v>
      </c>
      <c r="N885" s="1" t="str">
        <f>IF(ISBLANK(Data!$F885),"",IF(Data!$F885&gt;=8,TEXT(Data!N885,"00"),""))</f>
        <v>30</v>
      </c>
    </row>
    <row r="886" ht="14.25">
      <c r="A886" s="1">
        <f>IF(ISBLANK(Data!A886),"",Data!A886)</f>
        <v>31214</v>
      </c>
      <c r="B886" s="1">
        <f>IF(ISBLANK(Data!B886),"",Data!B886)</f>
        <v>0</v>
      </c>
      <c r="C886" s="1">
        <f>IF(ISBLANK(Data!C886),"",Data!C886)</f>
        <v>403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63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00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94</v>
      </c>
      <c r="L886" s="1" t="str">
        <f>IF(ISBLANK(Data!$F886),"",IF(Data!$F886&gt;=6,TEXT(Data!L886,"00"),""))</f>
        <v>e0</v>
      </c>
      <c r="M886" s="1" t="str">
        <f>IF(ISBLANK(Data!$F886),"",IF(Data!$F886&gt;=7,TEXT(Data!M886,"00"),""))</f>
        <v>09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31234</v>
      </c>
      <c r="B887" s="1">
        <f>IF(ISBLANK(Data!B887),"",Data!B887)</f>
        <v>0</v>
      </c>
      <c r="C887" s="1">
        <f>IF(ISBLANK(Data!C887),"",Data!C887)</f>
        <v>401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46</v>
      </c>
      <c r="H887" s="1" t="str">
        <f>IF(ISBLANK(Data!$F887),"",IF(Data!$F887&gt;=2,TEXT(Data!H887,"00"),""))</f>
        <v>9a</v>
      </c>
      <c r="I887" s="1" t="str">
        <f>IF(ISBLANK(Data!$F887),"",IF(Data!$F887&gt;=3,TEXT(Data!I887,"00"),""))</f>
        <v>00</v>
      </c>
      <c r="J887" s="1" t="str">
        <f>IF(ISBLANK(Data!$F887),"",IF(Data!$F887&gt;=4,TEXT(Data!J887,"00"),""))</f>
        <v>00</v>
      </c>
      <c r="K887" s="1" t="str">
        <f>IF(ISBLANK(Data!$F887),"",IF(Data!$F887&gt;=5,TEXT(Data!K887,"00"),""))</f>
        <v>1b</v>
      </c>
      <c r="L887" s="1" t="str">
        <f>IF(ISBLANK(Data!$F887),"",IF(Data!$F887&gt;=6,TEXT(Data!L887,"00"),""))</f>
        <v>02</v>
      </c>
      <c r="M887" s="1" t="str">
        <f>IF(ISBLANK(Data!$F887),"",IF(Data!$F887&gt;=7,TEXT(Data!M887,"00"),""))</f>
        <v>00</v>
      </c>
      <c r="N887" s="1" t="str">
        <f>IF(ISBLANK(Data!$F887),"",IF(Data!$F887&gt;=8,TEXT(Data!N887,"00"),""))</f>
        <v>00</v>
      </c>
    </row>
    <row r="888" ht="14.25">
      <c r="A888" s="1">
        <f>IF(ISBLANK(Data!A888),"",Data!A888)</f>
        <v>31242</v>
      </c>
      <c r="B888" s="1">
        <f>IF(ISBLANK(Data!B888),"",Data!B888)</f>
        <v>1</v>
      </c>
      <c r="C888" s="1">
        <f>IF(ISBLANK(Data!C888),"",Data!C888)</f>
        <v>404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2</v>
      </c>
      <c r="G888" s="1" t="str">
        <f>IF(ISBLANK(Data!$F888),"",IF(Data!$F888&gt;=1,TEXT(Data!G888,"00"),""))</f>
        <v>27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31243</v>
      </c>
      <c r="B889" s="1">
        <f>IF(ISBLANK(Data!B889),"",Data!B889)</f>
        <v>0</v>
      </c>
      <c r="C889" s="1">
        <f>IF(ISBLANK(Data!C889),"",Data!C889)</f>
        <v>405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27</v>
      </c>
      <c r="H889" s="1" t="str">
        <f>IF(ISBLANK(Data!$F889),"",IF(Data!$F889&gt;=2,TEXT(Data!H889,"00"),""))</f>
        <v>00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30</v>
      </c>
      <c r="L889" s="1" t="str">
        <f>IF(ISBLANK(Data!$F889),"",IF(Data!$F889&gt;=6,TEXT(Data!L889,"00"),""))</f>
        <v>30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31254</v>
      </c>
      <c r="B890" s="1">
        <f>IF(ISBLANK(Data!B890),"",Data!B890)</f>
        <v>0</v>
      </c>
      <c r="C890" s="1">
        <f>IF(ISBLANK(Data!C890),"",Data!C890)</f>
        <v>400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01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2c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31257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a5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64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64</v>
      </c>
      <c r="N891" s="1" t="str">
        <f>IF(ISBLANK(Data!$F891),"",IF(Data!$F891&gt;=8,TEXT(Data!N891,"00"),""))</f>
        <v>70</v>
      </c>
    </row>
    <row r="892" ht="14.25">
      <c r="A892" s="1">
        <f>IF(ISBLANK(Data!A892),"",Data!A892)</f>
        <v>31258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e2</v>
      </c>
      <c r="H892" s="1" t="str">
        <f>IF(ISBLANK(Data!$F892),"",IF(Data!$F892&gt;=2,TEXT(Data!H892,"00"),""))</f>
        <v>00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31270</v>
      </c>
      <c r="B893" s="1">
        <f>IF(ISBLANK(Data!B893),"",Data!B893)</f>
        <v>0</v>
      </c>
      <c r="C893" s="1">
        <f>IF(ISBLANK(Data!C893),"",Data!C893)</f>
        <v>201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6</v>
      </c>
      <c r="G893" s="1" t="str">
        <f>IF(ISBLANK(Data!$F893),"",IF(Data!$F893&gt;=1,TEXT(Data!G893,"00"),""))</f>
        <v>b8</v>
      </c>
      <c r="H893" s="1" t="str">
        <f>IF(ISBLANK(Data!$F893),"",IF(Data!$F893&gt;=2,TEXT(Data!H893,"00"),""))</f>
        <v>01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63</v>
      </c>
      <c r="L893" s="1" t="str">
        <f>IF(ISBLANK(Data!$F893),"",IF(Data!$F893&gt;=6,TEXT(Data!L893,"00"),""))</f>
        <v>00</v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>
        <f>IF(ISBLANK(Data!A894),"",Data!A894)</f>
        <v>31271</v>
      </c>
      <c r="B894" s="1">
        <f>IF(ISBLANK(Data!B894),"",Data!B894)</f>
        <v>1</v>
      </c>
      <c r="C894" s="1">
        <f>IF(ISBLANK(Data!C894),"",Data!C894)</f>
        <v>404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2</v>
      </c>
      <c r="G894" s="1" t="str">
        <f>IF(ISBLANK(Data!$F894),"",IF(Data!$F894&gt;=1,TEXT(Data!G894,"00"),""))</f>
        <v>4c</v>
      </c>
      <c r="H894" s="1" t="str">
        <f>IF(ISBLANK(Data!$F894),"",IF(Data!$F894&gt;=2,TEXT(Data!H894,"00"),""))</f>
        <v>00</v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>
        <f>IF(ISBLANK(Data!A895),"",Data!A895)</f>
        <v>31272</v>
      </c>
      <c r="B895" s="1">
        <f>IF(ISBLANK(Data!B895),"",Data!B895)</f>
        <v>0</v>
      </c>
      <c r="C895" s="1">
        <f>IF(ISBLANK(Data!C895),"",Data!C895)</f>
        <v>405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4c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00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24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31282</v>
      </c>
      <c r="B896" s="1">
        <f>IF(ISBLANK(Data!B896),"",Data!B896)</f>
        <v>0</v>
      </c>
      <c r="C896" s="1">
        <f>IF(ISBLANK(Data!C896),"",Data!C896)</f>
        <v>203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8</v>
      </c>
      <c r="G896" s="1" t="str">
        <f>IF(ISBLANK(Data!$F896),"",IF(Data!$F896&gt;=1,TEXT(Data!G896,"00"),""))</f>
        <v>00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>00</v>
      </c>
      <c r="J896" s="1" t="str">
        <f>IF(ISBLANK(Data!$F896),"",IF(Data!$F896&gt;=4,TEXT(Data!J896,"00"),""))</f>
        <v>00</v>
      </c>
      <c r="K896" s="1" t="str">
        <f>IF(ISBLANK(Data!$F896),"",IF(Data!$F896&gt;=5,TEXT(Data!K896,"00"),""))</f>
        <v>00</v>
      </c>
      <c r="L896" s="1" t="str">
        <f>IF(ISBLANK(Data!$F896),"",IF(Data!$F896&gt;=6,TEXT(Data!L896,"00"),""))</f>
        <v>00</v>
      </c>
      <c r="M896" s="1" t="str">
        <f>IF(ISBLANK(Data!$F896),"",IF(Data!$F896&gt;=7,TEXT(Data!M896,"00"),""))</f>
        <v>00</v>
      </c>
      <c r="N896" s="1" t="str">
        <f>IF(ISBLANK(Data!$F896),"",IF(Data!$F896&gt;=8,TEXT(Data!N896,"00"),""))</f>
        <v>80</v>
      </c>
    </row>
    <row r="897" ht="14.25">
      <c r="A897" s="1">
        <f>IF(ISBLANK(Data!A897),"",Data!A897)</f>
        <v>31302</v>
      </c>
      <c r="B897" s="1">
        <f>IF(ISBLANK(Data!B897),"",Data!B897)</f>
        <v>1</v>
      </c>
      <c r="C897" s="1">
        <f>IF(ISBLANK(Data!C897),"",Data!C897)</f>
        <v>404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2</v>
      </c>
      <c r="G897" s="1" t="str">
        <f>IF(ISBLANK(Data!$F897),"",IF(Data!$F897&gt;=1,TEXT(Data!G897,"00"),""))</f>
        <v>46</v>
      </c>
      <c r="H897" s="1" t="str">
        <f>IF(ISBLANK(Data!$F897),"",IF(Data!$F897&gt;=2,TEXT(Data!H897,"00"),""))</f>
        <v>00</v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31303</v>
      </c>
      <c r="B898" s="1">
        <f>IF(ISBLANK(Data!B898),"",Data!B898)</f>
        <v>0</v>
      </c>
      <c r="C898" s="1">
        <f>IF(ISBLANK(Data!C898),"",Data!C898)</f>
        <v>405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5</v>
      </c>
      <c r="G898" s="1" t="str">
        <f>IF(ISBLANK(Data!$F898),"",IF(Data!$F898&gt;=1,TEXT(Data!G898,"00"),""))</f>
        <v>46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>
        <f>IF(ISBLANK(Data!A899),"",Data!A899)</f>
        <v>31307</v>
      </c>
      <c r="B899" s="1">
        <f>IF(ISBLANK(Data!B899),"",Data!B899)</f>
        <v>1</v>
      </c>
      <c r="C899" s="1">
        <f>IF(ISBLANK(Data!C899),"",Data!C899)</f>
        <v>300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03</v>
      </c>
      <c r="H899" s="1" t="str">
        <f>IF(ISBLANK(Data!$F899),"",IF(Data!$F899&gt;=2,TEXT(Data!H899,"00"),""))</f>
        <v>a5</v>
      </c>
      <c r="I899" s="1" t="str">
        <f>IF(ISBLANK(Data!$F899),"",IF(Data!$F899&gt;=3,TEXT(Data!I899,"00"),""))</f>
        <v>64</v>
      </c>
      <c r="J899" s="1" t="str">
        <f>IF(ISBLANK(Data!$F899),"",IF(Data!$F899&gt;=4,TEXT(Data!J899,"00"),""))</f>
        <v>5a</v>
      </c>
      <c r="K899" s="1" t="str">
        <f>IF(ISBLANK(Data!$F899),"",IF(Data!$F899&gt;=5,TEXT(Data!K899,"00"),""))</f>
        <v>64</v>
      </c>
      <c r="L899" s="1" t="str">
        <f>IF(ISBLANK(Data!$F899),"",IF(Data!$F899&gt;=6,TEXT(Data!L899,"00"),""))</f>
        <v>00</v>
      </c>
      <c r="M899" s="1" t="str">
        <f>IF(ISBLANK(Data!$F899),"",IF(Data!$F899&gt;=7,TEXT(Data!M899,"00"),""))</f>
        <v>64</v>
      </c>
      <c r="N899" s="1" t="str">
        <f>IF(ISBLANK(Data!$F899),"",IF(Data!$F899&gt;=8,TEXT(Data!N899,"00"),""))</f>
        <v>61</v>
      </c>
    </row>
    <row r="900" ht="14.25">
      <c r="A900" s="1">
        <f>IF(ISBLANK(Data!A900),"",Data!A900)</f>
        <v>31308</v>
      </c>
      <c r="B900" s="1">
        <f>IF(ISBLANK(Data!B900),"",Data!B900)</f>
        <v>1</v>
      </c>
      <c r="C900" s="1">
        <f>IF(ISBLANK(Data!C900),"",Data!C900)</f>
        <v>301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3</v>
      </c>
      <c r="G900" s="1" t="str">
        <f>IF(ISBLANK(Data!$F900),"",IF(Data!$F900&gt;=1,TEXT(Data!G900,"00"),""))</f>
        <v>b3</v>
      </c>
      <c r="H900" s="1" t="str">
        <f>IF(ISBLANK(Data!$F900),"",IF(Data!$F900&gt;=2,TEXT(Data!H900,"00"),""))</f>
        <v>01</v>
      </c>
      <c r="I900" s="1" t="str">
        <f>IF(ISBLANK(Data!$F900),"",IF(Data!$F900&gt;=3,TEXT(Data!I900,"00"),""))</f>
        <v>00</v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>
        <f>IF(ISBLANK(Data!A901),"",Data!A901)</f>
        <v>31332</v>
      </c>
      <c r="B901" s="1">
        <f>IF(ISBLANK(Data!B901),"",Data!B901)</f>
        <v>1</v>
      </c>
      <c r="C901" s="1">
        <f>IF(ISBLANK(Data!C901),"",Data!C901)</f>
        <v>404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2</v>
      </c>
      <c r="G901" s="1" t="str">
        <f>IF(ISBLANK(Data!$F901),"",IF(Data!$F901&gt;=1,TEXT(Data!G901,"00"),""))</f>
        <v>4d</v>
      </c>
      <c r="H901" s="1" t="str">
        <f>IF(ISBLANK(Data!$F901),"",IF(Data!$F901&gt;=2,TEXT(Data!H901,"00"),""))</f>
        <v>00</v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31333</v>
      </c>
      <c r="B902" s="1">
        <f>IF(ISBLANK(Data!B902),"",Data!B902)</f>
        <v>0</v>
      </c>
      <c r="C902" s="1">
        <f>IF(ISBLANK(Data!C902),"",Data!C902)</f>
        <v>405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4d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31334</v>
      </c>
      <c r="B903" s="1">
        <f>IF(ISBLANK(Data!B903),"",Data!B903)</f>
        <v>0</v>
      </c>
      <c r="C903" s="1">
        <f>IF(ISBLANK(Data!C903),"",Data!C903)</f>
        <v>401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46</v>
      </c>
      <c r="H903" s="1" t="str">
        <f>IF(ISBLANK(Data!$F903),"",IF(Data!$F903&gt;=2,TEXT(Data!H903,"00"),""))</f>
        <v>9a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1b</v>
      </c>
      <c r="L903" s="1" t="str">
        <f>IF(ISBLANK(Data!$F903),"",IF(Data!$F903&gt;=6,TEXT(Data!L903,"00"),""))</f>
        <v>02</v>
      </c>
      <c r="M903" s="1" t="str">
        <f>IF(ISBLANK(Data!$F903),"",IF(Data!$F903&gt;=7,TEXT(Data!M903,"00"),""))</f>
        <v>00</v>
      </c>
      <c r="N903" s="1" t="str">
        <f>IF(ISBLANK(Data!$F903),"",IF(Data!$F903&gt;=8,TEXT(Data!N903,"00"),""))</f>
        <v>00</v>
      </c>
    </row>
    <row r="904" ht="14.25">
      <c r="A904" s="1">
        <f>IF(ISBLANK(Data!A904),"",Data!A904)</f>
        <v>31354</v>
      </c>
      <c r="B904" s="1">
        <f>IF(ISBLANK(Data!B904),"",Data!B904)</f>
        <v>0</v>
      </c>
      <c r="C904" s="1">
        <f>IF(ISBLANK(Data!C904),"",Data!C904)</f>
        <v>400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01</v>
      </c>
      <c r="H904" s="1" t="str">
        <f>IF(ISBLANK(Data!$F904),"",IF(Data!$F904&gt;=2,TEXT(Data!H904,"00"),""))</f>
        <v>00</v>
      </c>
      <c r="I904" s="1" t="str">
        <f>IF(ISBLANK(Data!$F904),"",IF(Data!$F904&gt;=3,TEXT(Data!I904,"00"),""))</f>
        <v>2c</v>
      </c>
      <c r="J904" s="1" t="str">
        <f>IF(ISBLANK(Data!$F904),"",IF(Data!$F904&gt;=4,TEXT(Data!J904,"00"),""))</f>
        <v>00</v>
      </c>
      <c r="K904" s="1" t="str">
        <f>IF(ISBLANK(Data!$F904),"",IF(Data!$F904&gt;=5,TEXT(Data!K904,"00"),""))</f>
        <v>00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00</v>
      </c>
      <c r="N904" s="1" t="str">
        <f>IF(ISBLANK(Data!$F904),"",IF(Data!$F904&gt;=8,TEXT(Data!N904,"00"),""))</f>
        <v>00</v>
      </c>
    </row>
    <row r="905" ht="14.25">
      <c r="A905" s="1">
        <f>IF(ISBLANK(Data!A905),"",Data!A905)</f>
        <v>31357</v>
      </c>
      <c r="B905" s="1">
        <f>IF(ISBLANK(Data!B905),"",Data!B905)</f>
        <v>1</v>
      </c>
      <c r="C905" s="1">
        <f>IF(ISBLANK(Data!C905),"",Data!C905)</f>
        <v>300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8</v>
      </c>
      <c r="G905" s="1" t="str">
        <f>IF(ISBLANK(Data!$F905),"",IF(Data!$F905&gt;=1,TEXT(Data!G905,"00"),""))</f>
        <v>03</v>
      </c>
      <c r="H905" s="1" t="str">
        <f>IF(ISBLANK(Data!$F905),"",IF(Data!$F905&gt;=2,TEXT(Data!H905,"00"),""))</f>
        <v>a5</v>
      </c>
      <c r="I905" s="1" t="str">
        <f>IF(ISBLANK(Data!$F905),"",IF(Data!$F905&gt;=3,TEXT(Data!I905,"00"),""))</f>
        <v>64</v>
      </c>
      <c r="J905" s="1" t="str">
        <f>IF(ISBLANK(Data!$F905),"",IF(Data!$F905&gt;=4,TEXT(Data!J905,"00"),""))</f>
        <v>5a</v>
      </c>
      <c r="K905" s="1" t="str">
        <f>IF(ISBLANK(Data!$F905),"",IF(Data!$F905&gt;=5,TEXT(Data!K905,"00"),""))</f>
        <v>64</v>
      </c>
      <c r="L905" s="1" t="str">
        <f>IF(ISBLANK(Data!$F905),"",IF(Data!$F905&gt;=6,TEXT(Data!L905,"00"),""))</f>
        <v>00</v>
      </c>
      <c r="M905" s="1" t="str">
        <f>IF(ISBLANK(Data!$F905),"",IF(Data!$F905&gt;=7,TEXT(Data!M905,"00"),""))</f>
        <v>64</v>
      </c>
      <c r="N905" s="1" t="str">
        <f>IF(ISBLANK(Data!$F905),"",IF(Data!$F905&gt;=8,TEXT(Data!N905,"00"),""))</f>
        <v>72</v>
      </c>
    </row>
    <row r="906" ht="14.25">
      <c r="A906" s="1">
        <f>IF(ISBLANK(Data!A906),"",Data!A906)</f>
        <v>31358</v>
      </c>
      <c r="B906" s="1">
        <f>IF(ISBLANK(Data!B906),"",Data!B906)</f>
        <v>1</v>
      </c>
      <c r="C906" s="1">
        <f>IF(ISBLANK(Data!C906),"",Data!C906)</f>
        <v>301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3</v>
      </c>
      <c r="G906" s="1" t="str">
        <f>IF(ISBLANK(Data!$F906),"",IF(Data!$F906&gt;=1,TEXT(Data!G906,"00"),""))</f>
        <v>6b</v>
      </c>
      <c r="H906" s="1" t="str">
        <f>IF(ISBLANK(Data!$F906),"",IF(Data!$F906&gt;=2,TEXT(Data!H906,"00"),""))</f>
        <v>02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>
        <f>IF(ISBLANK(Data!A907),"",Data!A907)</f>
        <v>31362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50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31363</v>
      </c>
      <c r="B908" s="1">
        <f>IF(ISBLANK(Data!B908),"",Data!B908)</f>
        <v>0</v>
      </c>
      <c r="C908" s="1">
        <f>IF(ISBLANK(Data!C908),"",Data!C908)</f>
        <v>405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50</v>
      </c>
      <c r="H908" s="1" t="str">
        <f>IF(ISBLANK(Data!$F908),"",IF(Data!$F908&gt;=2,TEXT(Data!H908,"00"),""))</f>
        <v>00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22</v>
      </c>
      <c r="L908" s="1" t="str">
        <f>IF(ISBLANK(Data!$F908),"",IF(Data!$F908&gt;=6,TEXT(Data!L908,"00"),""))</f>
        <v>01</v>
      </c>
      <c r="M908" s="1" t="str">
        <f>IF(ISBLANK(Data!$F908),"",IF(Data!$F908&gt;=7,TEXT(Data!M908,"00"),""))</f>
        <v>27</v>
      </c>
      <c r="N908" s="1" t="str">
        <f>IF(ISBLANK(Data!$F908),"",IF(Data!$F908&gt;=8,TEXT(Data!N908,"00"),""))</f>
        <v>01</v>
      </c>
    </row>
    <row r="909" ht="14.25">
      <c r="A909" s="1">
        <f>IF(ISBLANK(Data!A909),"",Data!A909)</f>
        <v>31370</v>
      </c>
      <c r="B909" s="1">
        <f>IF(ISBLANK(Data!B909),"",Data!B909)</f>
        <v>0</v>
      </c>
      <c r="C909" s="1">
        <f>IF(ISBLANK(Data!C909),"",Data!C909)</f>
        <v>201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6</v>
      </c>
      <c r="G909" s="1" t="str">
        <f>IF(ISBLANK(Data!$F909),"",IF(Data!$F909&gt;=1,TEXT(Data!G909,"00"),""))</f>
        <v>cc</v>
      </c>
      <c r="H909" s="1" t="str">
        <f>IF(ISBLANK(Data!$F909),"",IF(Data!$F909&gt;=2,TEXT(Data!H909,"00"),""))</f>
        <v>01</v>
      </c>
      <c r="I909" s="1" t="str">
        <f>IF(ISBLANK(Data!$F909),"",IF(Data!$F909&gt;=3,TEXT(Data!I909,"00"),""))</f>
        <v>00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63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>
        <f>IF(ISBLANK(Data!A910),"",Data!A910)</f>
        <v>31382</v>
      </c>
      <c r="B910" s="1">
        <f>IF(ISBLANK(Data!B910),"",Data!B910)</f>
        <v>0</v>
      </c>
      <c r="C910" s="1">
        <f>IF(ISBLANK(Data!C910),"",Data!C910)</f>
        <v>203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00</v>
      </c>
      <c r="H910" s="1" t="str">
        <f>IF(ISBLANK(Data!$F910),"",IF(Data!$F910&gt;=2,TEXT(Data!H910,"00"),""))</f>
        <v>00</v>
      </c>
      <c r="I910" s="1" t="str">
        <f>IF(ISBLANK(Data!$F910),"",IF(Data!$F910&gt;=3,TEXT(Data!I910,"00"),""))</f>
        <v>00</v>
      </c>
      <c r="J910" s="1" t="str">
        <f>IF(ISBLANK(Data!$F910),"",IF(Data!$F910&gt;=4,TEXT(Data!J910,"00"),""))</f>
        <v>00</v>
      </c>
      <c r="K910" s="1" t="str">
        <f>IF(ISBLANK(Data!$F910),"",IF(Data!$F910&gt;=5,TEXT(Data!K910,"00"),""))</f>
        <v>00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00</v>
      </c>
      <c r="N910" s="1" t="str">
        <f>IF(ISBLANK(Data!$F910),"",IF(Data!$F910&gt;=8,TEXT(Data!N910,"00"),""))</f>
        <v>80</v>
      </c>
    </row>
    <row r="911" ht="14.25">
      <c r="A911" s="1">
        <f>IF(ISBLANK(Data!A911),"",Data!A911)</f>
        <v>31392</v>
      </c>
      <c r="B911" s="1">
        <f>IF(ISBLANK(Data!B911),"",Data!B911)</f>
        <v>1</v>
      </c>
      <c r="C911" s="1">
        <f>IF(ISBLANK(Data!C911),"",Data!C911)</f>
        <v>404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2</v>
      </c>
      <c r="G911" s="1" t="str">
        <f>IF(ISBLANK(Data!$F911),"",IF(Data!$F911&gt;=1,TEXT(Data!G911,"00"),""))</f>
        <v>02</v>
      </c>
      <c r="H911" s="1" t="str">
        <f>IF(ISBLANK(Data!$F911),"",IF(Data!$F911&gt;=2,TEXT(Data!H911,"00"),""))</f>
        <v>00</v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31393</v>
      </c>
      <c r="B912" s="1">
        <f>IF(ISBLANK(Data!B912),"",Data!B912)</f>
        <v>0</v>
      </c>
      <c r="C912" s="1">
        <f>IF(ISBLANK(Data!C912),"",Data!C912)</f>
        <v>405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8</v>
      </c>
      <c r="G912" s="1" t="str">
        <f>IF(ISBLANK(Data!$F912),"",IF(Data!$F912&gt;=1,TEXT(Data!G912,"00"),""))</f>
        <v>02</v>
      </c>
      <c r="H912" s="1" t="str">
        <f>IF(ISBLANK(Data!$F912),"",IF(Data!$F912&gt;=2,TEXT(Data!H912,"00"),""))</f>
        <v>00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53</v>
      </c>
      <c r="L912" s="1" t="str">
        <f>IF(ISBLANK(Data!$F912),"",IF(Data!$F912&gt;=6,TEXT(Data!L912,"00"),""))</f>
        <v>49</v>
      </c>
      <c r="M912" s="1" t="str">
        <f>IF(ISBLANK(Data!$F912),"",IF(Data!$F912&gt;=7,TEXT(Data!M912,"00"),""))</f>
        <v>43</v>
      </c>
      <c r="N912" s="1" t="str">
        <f>IF(ISBLANK(Data!$F912),"",IF(Data!$F912&gt;=8,TEXT(Data!N912,"00"),""))</f>
        <v>54</v>
      </c>
    </row>
    <row r="913" ht="14.25">
      <c r="A913" s="1">
        <f>IF(ISBLANK(Data!A913),"",Data!A913)</f>
        <v>31407</v>
      </c>
      <c r="B913" s="1">
        <f>IF(ISBLANK(Data!B913),"",Data!B913)</f>
        <v>1</v>
      </c>
      <c r="C913" s="1">
        <f>IF(ISBLANK(Data!C913),"",Data!C913)</f>
        <v>300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03</v>
      </c>
      <c r="H913" s="1" t="str">
        <f>IF(ISBLANK(Data!$F913),"",IF(Data!$F913&gt;=2,TEXT(Data!H913,"00"),""))</f>
        <v>a5</v>
      </c>
      <c r="I913" s="1" t="str">
        <f>IF(ISBLANK(Data!$F913),"",IF(Data!$F913&gt;=3,TEXT(Data!I913,"00"),""))</f>
        <v>64</v>
      </c>
      <c r="J913" s="1" t="str">
        <f>IF(ISBLANK(Data!$F913),"",IF(Data!$F913&gt;=4,TEXT(Data!J913,"00"),""))</f>
        <v>5a</v>
      </c>
      <c r="K913" s="1" t="str">
        <f>IF(ISBLANK(Data!$F913),"",IF(Data!$F913&gt;=5,TEXT(Data!K913,"00"),""))</f>
        <v>64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64</v>
      </c>
      <c r="N913" s="1" t="str">
        <f>IF(ISBLANK(Data!$F913),"",IF(Data!$F913&gt;=8,TEXT(Data!N913,"00"),""))</f>
        <v>63</v>
      </c>
    </row>
    <row r="914" ht="14.25">
      <c r="A914" s="1">
        <f>IF(ISBLANK(Data!A914),"",Data!A914)</f>
        <v>31408</v>
      </c>
      <c r="B914" s="1">
        <f>IF(ISBLANK(Data!B914),"",Data!B914)</f>
        <v>1</v>
      </c>
      <c r="C914" s="1">
        <f>IF(ISBLANK(Data!C914),"",Data!C914)</f>
        <v>301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3</v>
      </c>
      <c r="G914" s="1" t="str">
        <f>IF(ISBLANK(Data!$F914),"",IF(Data!$F914&gt;=1,TEXT(Data!G914,"00"),""))</f>
        <v>96</v>
      </c>
      <c r="H914" s="1" t="str">
        <f>IF(ISBLANK(Data!$F914),"",IF(Data!$F914&gt;=2,TEXT(Data!H914,"00"),""))</f>
        <v>03</v>
      </c>
      <c r="I914" s="1" t="str">
        <f>IF(ISBLANK(Data!$F914),"",IF(Data!$F914&gt;=3,TEXT(Data!I914,"00"),""))</f>
        <v>00</v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>
        <f>IF(ISBLANK(Data!A915),"",Data!A915)</f>
        <v>31434</v>
      </c>
      <c r="B915" s="1">
        <f>IF(ISBLANK(Data!B915),"",Data!B915)</f>
        <v>0</v>
      </c>
      <c r="C915" s="1">
        <f>IF(ISBLANK(Data!C915),"",Data!C915)</f>
        <v>401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8</v>
      </c>
      <c r="G915" s="1" t="str">
        <f>IF(ISBLANK(Data!$F915),"",IF(Data!$F915&gt;=1,TEXT(Data!G915,"00"),""))</f>
        <v>46</v>
      </c>
      <c r="H915" s="1" t="str">
        <f>IF(ISBLANK(Data!$F915),"",IF(Data!$F915&gt;=2,TEXT(Data!H915,"00"),""))</f>
        <v>9a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>00</v>
      </c>
      <c r="K915" s="1" t="str">
        <f>IF(ISBLANK(Data!$F915),"",IF(Data!$F915&gt;=5,TEXT(Data!K915,"00"),""))</f>
        <v>19</v>
      </c>
      <c r="L915" s="1" t="str">
        <f>IF(ISBLANK(Data!$F915),"",IF(Data!$F915&gt;=6,TEXT(Data!L915,"00"),""))</f>
        <v>02</v>
      </c>
      <c r="M915" s="1" t="str">
        <f>IF(ISBLANK(Data!$F915),"",IF(Data!$F915&gt;=7,TEXT(Data!M915,"00"),""))</f>
        <v>00</v>
      </c>
      <c r="N915" s="1" t="str">
        <f>IF(ISBLANK(Data!$F915),"",IF(Data!$F915&gt;=8,TEXT(Data!N915,"00"),""))</f>
        <v>00</v>
      </c>
    </row>
    <row r="916" ht="14.25">
      <c r="A916" s="1">
        <f>IF(ISBLANK(Data!A916),"",Data!A916)</f>
        <v>31454</v>
      </c>
      <c r="B916" s="1">
        <f>IF(ISBLANK(Data!B916),"",Data!B916)</f>
        <v>0</v>
      </c>
      <c r="C916" s="1">
        <f>IF(ISBLANK(Data!C916),"",Data!C916)</f>
        <v>400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8</v>
      </c>
      <c r="G916" s="1" t="str">
        <f>IF(ISBLANK(Data!$F916),"",IF(Data!$F916&gt;=1,TEXT(Data!G916,"00"),""))</f>
        <v>01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2c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00</v>
      </c>
      <c r="L916" s="1" t="str">
        <f>IF(ISBLANK(Data!$F916),"",IF(Data!$F916&gt;=6,TEXT(Data!L916,"00"),""))</f>
        <v>00</v>
      </c>
      <c r="M916" s="1" t="str">
        <f>IF(ISBLANK(Data!$F916),"",IF(Data!$F916&gt;=7,TEXT(Data!M916,"00"),""))</f>
        <v>00</v>
      </c>
      <c r="N916" s="1" t="str">
        <f>IF(ISBLANK(Data!$F916),"",IF(Data!$F916&gt;=8,TEXT(Data!N916,"00"),""))</f>
        <v>00</v>
      </c>
    </row>
    <row r="917" ht="14.25">
      <c r="A917" s="1">
        <f>IF(ISBLANK(Data!A917),"",Data!A917)</f>
        <v>31457</v>
      </c>
      <c r="B917" s="1">
        <f>IF(ISBLANK(Data!B917),"",Data!B917)</f>
        <v>1</v>
      </c>
      <c r="C917" s="1">
        <f>IF(ISBLANK(Data!C917),"",Data!C917)</f>
        <v>300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8</v>
      </c>
      <c r="G917" s="1" t="str">
        <f>IF(ISBLANK(Data!$F917),"",IF(Data!$F917&gt;=1,TEXT(Data!G917,"00"),""))</f>
        <v>03</v>
      </c>
      <c r="H917" s="1" t="str">
        <f>IF(ISBLANK(Data!$F917),"",IF(Data!$F917&gt;=2,TEXT(Data!H917,"00"),""))</f>
        <v>a5</v>
      </c>
      <c r="I917" s="1" t="str">
        <f>IF(ISBLANK(Data!$F917),"",IF(Data!$F917&gt;=3,TEXT(Data!I917,"00"),""))</f>
        <v>64</v>
      </c>
      <c r="J917" s="1" t="str">
        <f>IF(ISBLANK(Data!$F917),"",IF(Data!$F917&gt;=4,TEXT(Data!J917,"00"),""))</f>
        <v>5a</v>
      </c>
      <c r="K917" s="1" t="str">
        <f>IF(ISBLANK(Data!$F917),"",IF(Data!$F917&gt;=5,TEXT(Data!K917,"00"),""))</f>
        <v>64</v>
      </c>
      <c r="L917" s="1" t="str">
        <f>IF(ISBLANK(Data!$F917),"",IF(Data!$F917&gt;=6,TEXT(Data!L917,"00"),""))</f>
        <v>00</v>
      </c>
      <c r="M917" s="1" t="str">
        <f>IF(ISBLANK(Data!$F917),"",IF(Data!$F917&gt;=7,TEXT(Data!M917,"00"),""))</f>
        <v>64</v>
      </c>
      <c r="N917" s="1" t="str">
        <f>IF(ISBLANK(Data!$F917),"",IF(Data!$F917&gt;=8,TEXT(Data!N917,"00"),""))</f>
        <v>74</v>
      </c>
    </row>
    <row r="918" ht="14.25">
      <c r="A918" s="1">
        <f>IF(ISBLANK(Data!A918),"",Data!A918)</f>
        <v>31458</v>
      </c>
      <c r="B918" s="1">
        <f>IF(ISBLANK(Data!B918),"",Data!B918)</f>
        <v>1</v>
      </c>
      <c r="C918" s="1">
        <f>IF(ISBLANK(Data!C918),"",Data!C918)</f>
        <v>301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3</v>
      </c>
      <c r="G918" s="1" t="str">
        <f>IF(ISBLANK(Data!$F918),"",IF(Data!$F918&gt;=1,TEXT(Data!G918,"00"),""))</f>
        <v>03</v>
      </c>
      <c r="H918" s="1" t="str">
        <f>IF(ISBLANK(Data!$F918),"",IF(Data!$F918&gt;=2,TEXT(Data!H918,"00"),""))</f>
        <v>04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>
        <f>IF(ISBLANK(Data!A919),"",Data!A919)</f>
        <v>31470</v>
      </c>
      <c r="B919" s="1">
        <f>IF(ISBLANK(Data!B919),"",Data!B919)</f>
        <v>0</v>
      </c>
      <c r="C919" s="1">
        <f>IF(ISBLANK(Data!C919),"",Data!C919)</f>
        <v>201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6</v>
      </c>
      <c r="G919" s="1" t="str">
        <f>IF(ISBLANK(Data!$F919),"",IF(Data!$F919&gt;=1,TEXT(Data!G919,"00"),""))</f>
        <v>cc</v>
      </c>
      <c r="H919" s="1" t="str">
        <f>IF(ISBLANK(Data!$F919),"",IF(Data!$F919&gt;=2,TEXT(Data!H919,"00"),""))</f>
        <v>01</v>
      </c>
      <c r="I919" s="1" t="str">
        <f>IF(ISBLANK(Data!$F919),"",IF(Data!$F919&gt;=3,TEXT(Data!I919,"00"),""))</f>
        <v>00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63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>
        <f>IF(ISBLANK(Data!A920),"",Data!A920)</f>
        <v>31482</v>
      </c>
      <c r="B920" s="1">
        <f>IF(ISBLANK(Data!B920),"",Data!B920)</f>
        <v>0</v>
      </c>
      <c r="C920" s="1">
        <f>IF(ISBLANK(Data!C920),"",Data!C920)</f>
        <v>203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00</v>
      </c>
      <c r="H920" s="1" t="str">
        <f>IF(ISBLANK(Data!$F920),"",IF(Data!$F920&gt;=2,TEXT(Data!H920,"00"),""))</f>
        <v>00</v>
      </c>
      <c r="I920" s="1" t="str">
        <f>IF(ISBLANK(Data!$F920),"",IF(Data!$F920&gt;=3,TEXT(Data!I920,"00"),""))</f>
        <v>00</v>
      </c>
      <c r="J920" s="1" t="str">
        <f>IF(ISBLANK(Data!$F920),"",IF(Data!$F920&gt;=4,TEXT(Data!J920,"00"),""))</f>
        <v>00</v>
      </c>
      <c r="K920" s="1" t="str">
        <f>IF(ISBLANK(Data!$F920),"",IF(Data!$F920&gt;=5,TEXT(Data!K920,"00"),""))</f>
        <v>00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00</v>
      </c>
      <c r="N920" s="1" t="str">
        <f>IF(ISBLANK(Data!$F920),"",IF(Data!$F920&gt;=8,TEXT(Data!N920,"00"),""))</f>
        <v>80</v>
      </c>
    </row>
    <row r="921" ht="14.25">
      <c r="A921" s="1">
        <f>IF(ISBLANK(Data!A921),"",Data!A921)</f>
        <v>31507</v>
      </c>
      <c r="B921" s="1">
        <f>IF(ISBLANK(Data!B921),"",Data!B921)</f>
        <v>1</v>
      </c>
      <c r="C921" s="1">
        <f>IF(ISBLANK(Data!C921),"",Data!C921)</f>
        <v>300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8</v>
      </c>
      <c r="G921" s="1" t="str">
        <f>IF(ISBLANK(Data!$F921),"",IF(Data!$F921&gt;=1,TEXT(Data!G921,"00"),""))</f>
        <v>03</v>
      </c>
      <c r="H921" s="1" t="str">
        <f>IF(ISBLANK(Data!$F921),"",IF(Data!$F921&gt;=2,TEXT(Data!H921,"00"),""))</f>
        <v>a5</v>
      </c>
      <c r="I921" s="1" t="str">
        <f>IF(ISBLANK(Data!$F921),"",IF(Data!$F921&gt;=3,TEXT(Data!I921,"00"),""))</f>
        <v>64</v>
      </c>
      <c r="J921" s="1" t="str">
        <f>IF(ISBLANK(Data!$F921),"",IF(Data!$F921&gt;=4,TEXT(Data!J921,"00"),""))</f>
        <v>5a</v>
      </c>
      <c r="K921" s="1" t="str">
        <f>IF(ISBLANK(Data!$F921),"",IF(Data!$F921&gt;=5,TEXT(Data!K921,"00"),""))</f>
        <v>64</v>
      </c>
      <c r="L921" s="1" t="str">
        <f>IF(ISBLANK(Data!$F921),"",IF(Data!$F921&gt;=6,TEXT(Data!L921,"00"),""))</f>
        <v>00</v>
      </c>
      <c r="M921" s="1" t="str">
        <f>IF(ISBLANK(Data!$F921),"",IF(Data!$F921&gt;=7,TEXT(Data!M921,"00"),""))</f>
        <v>64</v>
      </c>
      <c r="N921" s="1" t="str">
        <f>IF(ISBLANK(Data!$F921),"",IF(Data!$F921&gt;=8,TEXT(Data!N921,"00"),""))</f>
        <v>65</v>
      </c>
    </row>
    <row r="922" ht="14.25">
      <c r="A922" s="1">
        <f>IF(ISBLANK(Data!A922),"",Data!A922)</f>
        <v>31508</v>
      </c>
      <c r="B922" s="1">
        <f>IF(ISBLANK(Data!B922),"",Data!B922)</f>
        <v>1</v>
      </c>
      <c r="C922" s="1">
        <f>IF(ISBLANK(Data!C922),"",Data!C922)</f>
        <v>301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3</v>
      </c>
      <c r="G922" s="1" t="str">
        <f>IF(ISBLANK(Data!$F922),"",IF(Data!$F922&gt;=1,TEXT(Data!G922,"00"),""))</f>
        <v>54</v>
      </c>
      <c r="H922" s="1" t="str">
        <f>IF(ISBLANK(Data!$F922),"",IF(Data!$F922&gt;=2,TEXT(Data!H922,"00"),""))</f>
        <v>05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31534</v>
      </c>
      <c r="B923" s="1">
        <f>IF(ISBLANK(Data!B923),"",Data!B923)</f>
        <v>0</v>
      </c>
      <c r="C923" s="1">
        <f>IF(ISBLANK(Data!C923),"",Data!C923)</f>
        <v>401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40</v>
      </c>
      <c r="H923" s="1" t="str">
        <f>IF(ISBLANK(Data!$F923),"",IF(Data!$F923&gt;=2,TEXT(Data!H923,"00"),""))</f>
        <v>9a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19</v>
      </c>
      <c r="L923" s="1" t="str">
        <f>IF(ISBLANK(Data!$F923),"",IF(Data!$F923&gt;=6,TEXT(Data!L923,"00"),""))</f>
        <v>02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31554</v>
      </c>
      <c r="B924" s="1">
        <f>IF(ISBLANK(Data!B924),"",Data!B924)</f>
        <v>0</v>
      </c>
      <c r="C924" s="1">
        <f>IF(ISBLANK(Data!C924),"",Data!C924)</f>
        <v>400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01</v>
      </c>
      <c r="H924" s="1" t="str">
        <f>IF(ISBLANK(Data!$F924),"",IF(Data!$F924&gt;=2,TEXT(Data!H924,"00"),""))</f>
        <v>00</v>
      </c>
      <c r="I924" s="1" t="str">
        <f>IF(ISBLANK(Data!$F924),"",IF(Data!$F924&gt;=3,TEXT(Data!I924,"00"),""))</f>
        <v>2c</v>
      </c>
      <c r="J924" s="1" t="str">
        <f>IF(ISBLANK(Data!$F924),"",IF(Data!$F924&gt;=4,TEXT(Data!J924,"00"),""))</f>
        <v>00</v>
      </c>
      <c r="K924" s="1" t="str">
        <f>IF(ISBLANK(Data!$F924),"",IF(Data!$F924&gt;=5,TEXT(Data!K924,"00"),""))</f>
        <v>00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00</v>
      </c>
      <c r="N924" s="1" t="str">
        <f>IF(ISBLANK(Data!$F924),"",IF(Data!$F924&gt;=8,TEXT(Data!N924,"00"),""))</f>
        <v>00</v>
      </c>
    </row>
    <row r="925" ht="14.25">
      <c r="A925" s="1">
        <f>IF(ISBLANK(Data!A925),"",Data!A925)</f>
        <v>31557</v>
      </c>
      <c r="B925" s="1">
        <f>IF(ISBLANK(Data!B925),"",Data!B925)</f>
        <v>1</v>
      </c>
      <c r="C925" s="1">
        <f>IF(ISBLANK(Data!C925),"",Data!C925)</f>
        <v>300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8</v>
      </c>
      <c r="G925" s="1" t="str">
        <f>IF(ISBLANK(Data!$F925),"",IF(Data!$F925&gt;=1,TEXT(Data!G925,"00"),""))</f>
        <v>03</v>
      </c>
      <c r="H925" s="1" t="str">
        <f>IF(ISBLANK(Data!$F925),"",IF(Data!$F925&gt;=2,TEXT(Data!H925,"00"),""))</f>
        <v>a5</v>
      </c>
      <c r="I925" s="1" t="str">
        <f>IF(ISBLANK(Data!$F925),"",IF(Data!$F925&gt;=3,TEXT(Data!I925,"00"),""))</f>
        <v>64</v>
      </c>
      <c r="J925" s="1" t="str">
        <f>IF(ISBLANK(Data!$F925),"",IF(Data!$F925&gt;=4,TEXT(Data!J925,"00"),""))</f>
        <v>5a</v>
      </c>
      <c r="K925" s="1" t="str">
        <f>IF(ISBLANK(Data!$F925),"",IF(Data!$F925&gt;=5,TEXT(Data!K925,"00"),""))</f>
        <v>64</v>
      </c>
      <c r="L925" s="1" t="str">
        <f>IF(ISBLANK(Data!$F925),"",IF(Data!$F925&gt;=6,TEXT(Data!L925,"00"),""))</f>
        <v>00</v>
      </c>
      <c r="M925" s="1" t="str">
        <f>IF(ISBLANK(Data!$F925),"",IF(Data!$F925&gt;=7,TEXT(Data!M925,"00"),""))</f>
        <v>64</v>
      </c>
      <c r="N925" s="1" t="str">
        <f>IF(ISBLANK(Data!$F925),"",IF(Data!$F925&gt;=8,TEXT(Data!N925,"00"),""))</f>
        <v>76</v>
      </c>
    </row>
    <row r="926" ht="14.25">
      <c r="A926" s="1">
        <f>IF(ISBLANK(Data!A926),"",Data!A926)</f>
        <v>31558</v>
      </c>
      <c r="B926" s="1">
        <f>IF(ISBLANK(Data!B926),"",Data!B926)</f>
        <v>1</v>
      </c>
      <c r="C926" s="1">
        <f>IF(ISBLANK(Data!C926),"",Data!C926)</f>
        <v>301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3</v>
      </c>
      <c r="G926" s="1" t="str">
        <f>IF(ISBLANK(Data!$F926),"",IF(Data!$F926&gt;=1,TEXT(Data!G926,"00"),""))</f>
        <v>f5</v>
      </c>
      <c r="H926" s="1" t="str">
        <f>IF(ISBLANK(Data!$F926),"",IF(Data!$F926&gt;=2,TEXT(Data!H926,"00"),""))</f>
        <v>06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>
        <f>IF(ISBLANK(Data!A927),"",Data!A927)</f>
        <v>31570</v>
      </c>
      <c r="B927" s="1">
        <f>IF(ISBLANK(Data!B927),"",Data!B927)</f>
        <v>0</v>
      </c>
      <c r="C927" s="1">
        <f>IF(ISBLANK(Data!C927),"",Data!C927)</f>
        <v>201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6</v>
      </c>
      <c r="G927" s="1" t="str">
        <f>IF(ISBLANK(Data!$F927),"",IF(Data!$F927&gt;=1,TEXT(Data!G927,"00"),""))</f>
        <v>cc</v>
      </c>
      <c r="H927" s="1" t="str">
        <f>IF(ISBLANK(Data!$F927),"",IF(Data!$F927&gt;=2,TEXT(Data!H927,"00"),""))</f>
        <v>01</v>
      </c>
      <c r="I927" s="1" t="str">
        <f>IF(ISBLANK(Data!$F927),"",IF(Data!$F927&gt;=3,TEXT(Data!I927,"00"),""))</f>
        <v>00</v>
      </c>
      <c r="J927" s="1" t="str">
        <f>IF(ISBLANK(Data!$F927),"",IF(Data!$F927&gt;=4,TEXT(Data!J927,"00"),""))</f>
        <v>00</v>
      </c>
      <c r="K927" s="1" t="str">
        <f>IF(ISBLANK(Data!$F927),"",IF(Data!$F927&gt;=5,TEXT(Data!K927,"00"),""))</f>
        <v>63</v>
      </c>
      <c r="L927" s="1" t="str">
        <f>IF(ISBLANK(Data!$F927),"",IF(Data!$F927&gt;=6,TEXT(Data!L927,"00"),""))</f>
        <v>00</v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31582</v>
      </c>
      <c r="B928" s="1">
        <f>IF(ISBLANK(Data!B928),"",Data!B928)</f>
        <v>0</v>
      </c>
      <c r="C928" s="1">
        <f>IF(ISBLANK(Data!C928),"",Data!C928)</f>
        <v>203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00</v>
      </c>
      <c r="H928" s="1" t="str">
        <f>IF(ISBLANK(Data!$F928),"",IF(Data!$F928&gt;=2,TEXT(Data!H928,"00"),""))</f>
        <v>00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00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80</v>
      </c>
    </row>
    <row r="929" ht="14.25">
      <c r="A929" s="1">
        <f>IF(ISBLANK(Data!A929),"",Data!A929)</f>
        <v>31607</v>
      </c>
      <c r="B929" s="1">
        <f>IF(ISBLANK(Data!B929),"",Data!B929)</f>
        <v>1</v>
      </c>
      <c r="C929" s="1">
        <f>IF(ISBLANK(Data!C929),"",Data!C929)</f>
        <v>300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03</v>
      </c>
      <c r="H929" s="1" t="str">
        <f>IF(ISBLANK(Data!$F929),"",IF(Data!$F929&gt;=2,TEXT(Data!H929,"00"),""))</f>
        <v>a5</v>
      </c>
      <c r="I929" s="1" t="str">
        <f>IF(ISBLANK(Data!$F929),"",IF(Data!$F929&gt;=3,TEXT(Data!I929,"00"),""))</f>
        <v>64</v>
      </c>
      <c r="J929" s="1" t="str">
        <f>IF(ISBLANK(Data!$F929),"",IF(Data!$F929&gt;=4,TEXT(Data!J929,"00"),""))</f>
        <v>5a</v>
      </c>
      <c r="K929" s="1" t="str">
        <f>IF(ISBLANK(Data!$F929),"",IF(Data!$F929&gt;=5,TEXT(Data!K929,"00"),""))</f>
        <v>64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64</v>
      </c>
      <c r="N929" s="1" t="str">
        <f>IF(ISBLANK(Data!$F929),"",IF(Data!$F929&gt;=8,TEXT(Data!N929,"00"),""))</f>
        <v>67</v>
      </c>
    </row>
    <row r="930" ht="14.25">
      <c r="A930" s="1">
        <f>IF(ISBLANK(Data!A930),"",Data!A930)</f>
        <v>31608</v>
      </c>
      <c r="B930" s="1">
        <f>IF(ISBLANK(Data!B930),"",Data!B930)</f>
        <v>1</v>
      </c>
      <c r="C930" s="1">
        <f>IF(ISBLANK(Data!C930),"",Data!C930)</f>
        <v>301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3</v>
      </c>
      <c r="G930" s="1" t="str">
        <f>IF(ISBLANK(Data!$F930),"",IF(Data!$F930&gt;=1,TEXT(Data!G930,"00"),""))</f>
        <v>b8</v>
      </c>
      <c r="H930" s="1" t="str">
        <f>IF(ISBLANK(Data!$F930),"",IF(Data!$F930&gt;=2,TEXT(Data!H930,"00"),""))</f>
        <v>07</v>
      </c>
      <c r="I930" s="1" t="str">
        <f>IF(ISBLANK(Data!$F930),"",IF(Data!$F930&gt;=3,TEXT(Data!I930,"00"),""))</f>
        <v>00</v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>
        <f>IF(ISBLANK(Data!A931),"",Data!A931)</f>
        <v>31634</v>
      </c>
      <c r="B931" s="1">
        <f>IF(ISBLANK(Data!B931),"",Data!B931)</f>
        <v>0</v>
      </c>
      <c r="C931" s="1">
        <f>IF(ISBLANK(Data!C931),"",Data!C931)</f>
        <v>401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8</v>
      </c>
      <c r="G931" s="1" t="str">
        <f>IF(ISBLANK(Data!$F931),"",IF(Data!$F931&gt;=1,TEXT(Data!G931,"00"),""))</f>
        <v>40</v>
      </c>
      <c r="H931" s="1" t="str">
        <f>IF(ISBLANK(Data!$F931),"",IF(Data!$F931&gt;=2,TEXT(Data!H931,"00"),""))</f>
        <v>9a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>00</v>
      </c>
      <c r="K931" s="1" t="str">
        <f>IF(ISBLANK(Data!$F931),"",IF(Data!$F931&gt;=5,TEXT(Data!K931,"00"),""))</f>
        <v>19</v>
      </c>
      <c r="L931" s="1" t="str">
        <f>IF(ISBLANK(Data!$F931),"",IF(Data!$F931&gt;=6,TEXT(Data!L931,"00"),""))</f>
        <v>02</v>
      </c>
      <c r="M931" s="1" t="str">
        <f>IF(ISBLANK(Data!$F931),"",IF(Data!$F931&gt;=7,TEXT(Data!M931,"00"),""))</f>
        <v>00</v>
      </c>
      <c r="N931" s="1" t="str">
        <f>IF(ISBLANK(Data!$F931),"",IF(Data!$F931&gt;=8,TEXT(Data!N931,"00"),""))</f>
        <v>00</v>
      </c>
    </row>
    <row r="932" ht="14.25">
      <c r="A932" s="1">
        <f>IF(ISBLANK(Data!A932),"",Data!A932)</f>
        <v>31654</v>
      </c>
      <c r="B932" s="1">
        <f>IF(ISBLANK(Data!B932),"",Data!B932)</f>
        <v>0</v>
      </c>
      <c r="C932" s="1">
        <f>IF(ISBLANK(Data!C932),"",Data!C932)</f>
        <v>400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8</v>
      </c>
      <c r="G932" s="1" t="str">
        <f>IF(ISBLANK(Data!$F932),"",IF(Data!$F932&gt;=1,TEXT(Data!G932,"00"),""))</f>
        <v>01</v>
      </c>
      <c r="H932" s="1" t="str">
        <f>IF(ISBLANK(Data!$F932),"",IF(Data!$F932&gt;=2,TEXT(Data!H932,"00"),""))</f>
        <v>00</v>
      </c>
      <c r="I932" s="1" t="str">
        <f>IF(ISBLANK(Data!$F932),"",IF(Data!$F932&gt;=3,TEXT(Data!I932,"00"),""))</f>
        <v>2c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00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>00</v>
      </c>
      <c r="N932" s="1" t="str">
        <f>IF(ISBLANK(Data!$F932),"",IF(Data!$F932&gt;=8,TEXT(Data!N932,"00"),""))</f>
        <v>00</v>
      </c>
    </row>
    <row r="933" ht="14.25">
      <c r="A933" s="1">
        <f>IF(ISBLANK(Data!A933),"",Data!A933)</f>
        <v>31657</v>
      </c>
      <c r="B933" s="1">
        <f>IF(ISBLANK(Data!B933),"",Data!B933)</f>
        <v>1</v>
      </c>
      <c r="C933" s="1">
        <f>IF(ISBLANK(Data!C933),"",Data!C933)</f>
        <v>300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03</v>
      </c>
      <c r="H933" s="1" t="str">
        <f>IF(ISBLANK(Data!$F933),"",IF(Data!$F933&gt;=2,TEXT(Data!H933,"00"),""))</f>
        <v>a5</v>
      </c>
      <c r="I933" s="1" t="str">
        <f>IF(ISBLANK(Data!$F933),"",IF(Data!$F933&gt;=3,TEXT(Data!I933,"00"),""))</f>
        <v>64</v>
      </c>
      <c r="J933" s="1" t="str">
        <f>IF(ISBLANK(Data!$F933),"",IF(Data!$F933&gt;=4,TEXT(Data!J933,"00"),""))</f>
        <v>5a</v>
      </c>
      <c r="K933" s="1" t="str">
        <f>IF(ISBLANK(Data!$F933),"",IF(Data!$F933&gt;=5,TEXT(Data!K933,"00"),""))</f>
        <v>64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64</v>
      </c>
      <c r="N933" s="1" t="str">
        <f>IF(ISBLANK(Data!$F933),"",IF(Data!$F933&gt;=8,TEXT(Data!N933,"00"),""))</f>
        <v>f8</v>
      </c>
    </row>
    <row r="934" ht="14.25">
      <c r="A934" s="1">
        <f>IF(ISBLANK(Data!A934),"",Data!A934)</f>
        <v>31658</v>
      </c>
      <c r="B934" s="1">
        <f>IF(ISBLANK(Data!B934),"",Data!B934)</f>
        <v>1</v>
      </c>
      <c r="C934" s="1">
        <f>IF(ISBLANK(Data!C934),"",Data!C934)</f>
        <v>301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3</v>
      </c>
      <c r="G934" s="1" t="str">
        <f>IF(ISBLANK(Data!$F934),"",IF(Data!$F934&gt;=1,TEXT(Data!G934,"00"),""))</f>
        <v>80</v>
      </c>
      <c r="H934" s="1" t="str">
        <f>IF(ISBLANK(Data!$F934),"",IF(Data!$F934&gt;=2,TEXT(Data!H934,"00"),""))</f>
        <v>08</v>
      </c>
      <c r="I934" s="1" t="str">
        <f>IF(ISBLANK(Data!$F934),"",IF(Data!$F934&gt;=3,TEXT(Data!I934,"00"),""))</f>
        <v>00</v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>
        <f>IF(ISBLANK(Data!A935),"",Data!A935)</f>
        <v>31670</v>
      </c>
      <c r="B935" s="1">
        <f>IF(ISBLANK(Data!B935),"",Data!B935)</f>
        <v>0</v>
      </c>
      <c r="C935" s="1">
        <f>IF(ISBLANK(Data!C935),"",Data!C935)</f>
        <v>201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6</v>
      </c>
      <c r="G935" s="1" t="str">
        <f>IF(ISBLANK(Data!$F935),"",IF(Data!$F935&gt;=1,TEXT(Data!G935,"00"),""))</f>
        <v>cc</v>
      </c>
      <c r="H935" s="1" t="str">
        <f>IF(ISBLANK(Data!$F935),"",IF(Data!$F935&gt;=2,TEXT(Data!H935,"00"),""))</f>
        <v>01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>00</v>
      </c>
      <c r="K935" s="1" t="str">
        <f>IF(ISBLANK(Data!$F935),"",IF(Data!$F935&gt;=5,TEXT(Data!K935,"00"),""))</f>
        <v>63</v>
      </c>
      <c r="L935" s="1" t="str">
        <f>IF(ISBLANK(Data!$F935),"",IF(Data!$F935&gt;=6,TEXT(Data!L935,"00"),""))</f>
        <v>00</v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31682</v>
      </c>
      <c r="B936" s="1">
        <f>IF(ISBLANK(Data!B936),"",Data!B936)</f>
        <v>0</v>
      </c>
      <c r="C936" s="1">
        <f>IF(ISBLANK(Data!C936),"",Data!C936)</f>
        <v>203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8</v>
      </c>
      <c r="G936" s="1" t="str">
        <f>IF(ISBLANK(Data!$F936),"",IF(Data!$F936&gt;=1,TEXT(Data!G936,"00"),""))</f>
        <v>00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>00</v>
      </c>
      <c r="M936" s="1" t="str">
        <f>IF(ISBLANK(Data!$F936),"",IF(Data!$F936&gt;=7,TEXT(Data!M936,"00"),""))</f>
        <v>00</v>
      </c>
      <c r="N936" s="1" t="str">
        <f>IF(ISBLANK(Data!$F936),"",IF(Data!$F936&gt;=8,TEXT(Data!N936,"00"),""))</f>
        <v>80</v>
      </c>
    </row>
    <row r="937" ht="14.25">
      <c r="A937" s="1">
        <f>IF(ISBLANK(Data!A937),"",Data!A937)</f>
        <v>31707</v>
      </c>
      <c r="B937" s="1">
        <f>IF(ISBLANK(Data!B937),"",Data!B937)</f>
        <v>1</v>
      </c>
      <c r="C937" s="1">
        <f>IF(ISBLANK(Data!C937),"",Data!C937)</f>
        <v>300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8</v>
      </c>
      <c r="G937" s="1" t="str">
        <f>IF(ISBLANK(Data!$F937),"",IF(Data!$F937&gt;=1,TEXT(Data!G937,"00"),""))</f>
        <v>03</v>
      </c>
      <c r="H937" s="1" t="str">
        <f>IF(ISBLANK(Data!$F937),"",IF(Data!$F937&gt;=2,TEXT(Data!H937,"00"),""))</f>
        <v>a5</v>
      </c>
      <c r="I937" s="1" t="str">
        <f>IF(ISBLANK(Data!$F937),"",IF(Data!$F937&gt;=3,TEXT(Data!I937,"00"),""))</f>
        <v>64</v>
      </c>
      <c r="J937" s="1" t="str">
        <f>IF(ISBLANK(Data!$F937),"",IF(Data!$F937&gt;=4,TEXT(Data!J937,"00"),""))</f>
        <v>5a</v>
      </c>
      <c r="K937" s="1" t="str">
        <f>IF(ISBLANK(Data!$F937),"",IF(Data!$F937&gt;=5,TEXT(Data!K937,"00"),""))</f>
        <v>64</v>
      </c>
      <c r="L937" s="1" t="str">
        <f>IF(ISBLANK(Data!$F937),"",IF(Data!$F937&gt;=6,TEXT(Data!L937,"00"),""))</f>
        <v>00</v>
      </c>
      <c r="M937" s="1" t="str">
        <f>IF(ISBLANK(Data!$F937),"",IF(Data!$F937&gt;=7,TEXT(Data!M937,"00"),""))</f>
        <v>64</v>
      </c>
      <c r="N937" s="1" t="str">
        <f>IF(ISBLANK(Data!$F937),"",IF(Data!$F937&gt;=8,TEXT(Data!N937,"00"),""))</f>
        <v>e9</v>
      </c>
    </row>
    <row r="938" ht="14.25">
      <c r="A938" s="1">
        <f>IF(ISBLANK(Data!A938),"",Data!A938)</f>
        <v>31708</v>
      </c>
      <c r="B938" s="1">
        <f>IF(ISBLANK(Data!B938),"",Data!B938)</f>
        <v>1</v>
      </c>
      <c r="C938" s="1">
        <f>IF(ISBLANK(Data!C938),"",Data!C938)</f>
        <v>301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3</v>
      </c>
      <c r="G938" s="1" t="str">
        <f>IF(ISBLANK(Data!$F938),"",IF(Data!$F938&gt;=1,TEXT(Data!G938,"00"),""))</f>
        <v>88</v>
      </c>
      <c r="H938" s="1" t="str">
        <f>IF(ISBLANK(Data!$F938),"",IF(Data!$F938&gt;=2,TEXT(Data!H938,"00"),""))</f>
        <v>09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>
        <f>IF(ISBLANK(Data!A939),"",Data!A939)</f>
        <v>31715</v>
      </c>
      <c r="B939" s="1">
        <f>IF(ISBLANK(Data!B939),"",Data!B939)</f>
        <v>0</v>
      </c>
      <c r="C939" s="1">
        <f>IF(ISBLANK(Data!C939),"",Data!C939)</f>
        <v>402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4c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00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50</v>
      </c>
      <c r="L939" s="1" t="str">
        <f>IF(ISBLANK(Data!$F939),"",IF(Data!$F939&gt;=6,TEXT(Data!L939,"00"),""))</f>
        <v>7b</v>
      </c>
      <c r="M939" s="1" t="str">
        <f>IF(ISBLANK(Data!$F939),"",IF(Data!$F939&gt;=7,TEXT(Data!M939,"00"),""))</f>
        <v>07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31735</v>
      </c>
      <c r="B940" s="1">
        <f>IF(ISBLANK(Data!B940),"",Data!B940)</f>
        <v>0</v>
      </c>
      <c r="C940" s="1">
        <f>IF(ISBLANK(Data!C940),"",Data!C940)</f>
        <v>401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4d</v>
      </c>
      <c r="H940" s="1" t="str">
        <f>IF(ISBLANK(Data!$F940),"",IF(Data!$F940&gt;=2,TEXT(Data!H940,"00"),""))</f>
        <v>9a</v>
      </c>
      <c r="I940" s="1" t="str">
        <f>IF(ISBLANK(Data!$F940),"",IF(Data!$F940&gt;=3,TEXT(Data!I940,"00"),""))</f>
        <v>00</v>
      </c>
      <c r="J940" s="1" t="str">
        <f>IF(ISBLANK(Data!$F940),"",IF(Data!$F940&gt;=4,TEXT(Data!J940,"00"),""))</f>
        <v>00</v>
      </c>
      <c r="K940" s="1" t="str">
        <f>IF(ISBLANK(Data!$F940),"",IF(Data!$F940&gt;=5,TEXT(Data!K940,"00"),""))</f>
        <v>16</v>
      </c>
      <c r="L940" s="1" t="str">
        <f>IF(ISBLANK(Data!$F940),"",IF(Data!$F940&gt;=6,TEXT(Data!L940,"00"),""))</f>
        <v>02</v>
      </c>
      <c r="M940" s="1" t="str">
        <f>IF(ISBLANK(Data!$F940),"",IF(Data!$F940&gt;=7,TEXT(Data!M940,"00"),""))</f>
        <v>00</v>
      </c>
      <c r="N940" s="1" t="str">
        <f>IF(ISBLANK(Data!$F940),"",IF(Data!$F940&gt;=8,TEXT(Data!N940,"00"),""))</f>
        <v>00</v>
      </c>
    </row>
    <row r="941" ht="14.25">
      <c r="A941" s="1">
        <f>IF(ISBLANK(Data!A941),"",Data!A941)</f>
        <v>31755</v>
      </c>
      <c r="B941" s="1">
        <f>IF(ISBLANK(Data!B941),"",Data!B941)</f>
        <v>0</v>
      </c>
      <c r="C941" s="1">
        <f>IF(ISBLANK(Data!C941),"",Data!C941)</f>
        <v>400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8</v>
      </c>
      <c r="G941" s="1" t="str">
        <f>IF(ISBLANK(Data!$F941),"",IF(Data!$F941&gt;=1,TEXT(Data!G941,"00"),""))</f>
        <v>01</v>
      </c>
      <c r="H941" s="1" t="str">
        <f>IF(ISBLANK(Data!$F941),"",IF(Data!$F941&gt;=2,TEXT(Data!H941,"00"),""))</f>
        <v>00</v>
      </c>
      <c r="I941" s="1" t="str">
        <f>IF(ISBLANK(Data!$F941),"",IF(Data!$F941&gt;=3,TEXT(Data!I941,"00"),""))</f>
        <v>2c</v>
      </c>
      <c r="J941" s="1" t="str">
        <f>IF(ISBLANK(Data!$F941),"",IF(Data!$F941&gt;=4,TEXT(Data!J941,"00"),""))</f>
        <v>00</v>
      </c>
      <c r="K941" s="1" t="str">
        <f>IF(ISBLANK(Data!$F941),"",IF(Data!$F941&gt;=5,TEXT(Data!K941,"00"),""))</f>
        <v>00</v>
      </c>
      <c r="L941" s="1" t="str">
        <f>IF(ISBLANK(Data!$F941),"",IF(Data!$F941&gt;=6,TEXT(Data!L941,"00"),""))</f>
        <v>00</v>
      </c>
      <c r="M941" s="1" t="str">
        <f>IF(ISBLANK(Data!$F941),"",IF(Data!$F941&gt;=7,TEXT(Data!M941,"00"),""))</f>
        <v>00</v>
      </c>
      <c r="N941" s="1" t="str">
        <f>IF(ISBLANK(Data!$F941),"",IF(Data!$F941&gt;=8,TEXT(Data!N941,"00"),""))</f>
        <v>00</v>
      </c>
    </row>
    <row r="942" ht="14.25">
      <c r="A942" s="1">
        <f>IF(ISBLANK(Data!A942),"",Data!A942)</f>
        <v>31757</v>
      </c>
      <c r="B942" s="1">
        <f>IF(ISBLANK(Data!B942),"",Data!B942)</f>
        <v>1</v>
      </c>
      <c r="C942" s="1">
        <f>IF(ISBLANK(Data!C942),"",Data!C942)</f>
        <v>300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8</v>
      </c>
      <c r="G942" s="1" t="str">
        <f>IF(ISBLANK(Data!$F942),"",IF(Data!$F942&gt;=1,TEXT(Data!G942,"00"),""))</f>
        <v>03</v>
      </c>
      <c r="H942" s="1" t="str">
        <f>IF(ISBLANK(Data!$F942),"",IF(Data!$F942&gt;=2,TEXT(Data!H942,"00"),""))</f>
        <v>a5</v>
      </c>
      <c r="I942" s="1" t="str">
        <f>IF(ISBLANK(Data!$F942),"",IF(Data!$F942&gt;=3,TEXT(Data!I942,"00"),""))</f>
        <v>64</v>
      </c>
      <c r="J942" s="1" t="str">
        <f>IF(ISBLANK(Data!$F942),"",IF(Data!$F942&gt;=4,TEXT(Data!J942,"00"),""))</f>
        <v>5a</v>
      </c>
      <c r="K942" s="1" t="str">
        <f>IF(ISBLANK(Data!$F942),"",IF(Data!$F942&gt;=5,TEXT(Data!K942,"00"),""))</f>
        <v>64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>64</v>
      </c>
      <c r="N942" s="1" t="str">
        <f>IF(ISBLANK(Data!$F942),"",IF(Data!$F942&gt;=8,TEXT(Data!N942,"00"),""))</f>
        <v>fa</v>
      </c>
    </row>
    <row r="943" ht="14.25">
      <c r="A943" s="1">
        <f>IF(ISBLANK(Data!A943),"",Data!A943)</f>
        <v>31758</v>
      </c>
      <c r="B943" s="1">
        <f>IF(ISBLANK(Data!B943),"",Data!B943)</f>
        <v>1</v>
      </c>
      <c r="C943" s="1">
        <f>IF(ISBLANK(Data!C943),"",Data!C943)</f>
        <v>301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3</v>
      </c>
      <c r="G943" s="1" t="str">
        <f>IF(ISBLANK(Data!$F943),"",IF(Data!$F943&gt;=1,TEXT(Data!G943,"00"),""))</f>
        <v>c6</v>
      </c>
      <c r="H943" s="1" t="str">
        <f>IF(ISBLANK(Data!$F943),"",IF(Data!$F943&gt;=2,TEXT(Data!H943,"00"),""))</f>
        <v>a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>
        <f>IF(ISBLANK(Data!A944),"",Data!A944)</f>
        <v>31770</v>
      </c>
      <c r="B944" s="1">
        <f>IF(ISBLANK(Data!B944),"",Data!B944)</f>
        <v>0</v>
      </c>
      <c r="C944" s="1">
        <f>IF(ISBLANK(Data!C944),"",Data!C944)</f>
        <v>201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6</v>
      </c>
      <c r="G944" s="1" t="str">
        <f>IF(ISBLANK(Data!$F944),"",IF(Data!$F944&gt;=1,TEXT(Data!G944,"00"),""))</f>
        <v>cc</v>
      </c>
      <c r="H944" s="1" t="str">
        <f>IF(ISBLANK(Data!$F944),"",IF(Data!$F944&gt;=2,TEXT(Data!H944,"00"),""))</f>
        <v>01</v>
      </c>
      <c r="I944" s="1" t="str">
        <f>IF(ISBLANK(Data!$F944),"",IF(Data!$F944&gt;=3,TEXT(Data!I944,"00"),""))</f>
        <v>00</v>
      </c>
      <c r="J944" s="1" t="str">
        <f>IF(ISBLANK(Data!$F944),"",IF(Data!$F944&gt;=4,TEXT(Data!J944,"00"),""))</f>
        <v>00</v>
      </c>
      <c r="K944" s="1" t="str">
        <f>IF(ISBLANK(Data!$F944),"",IF(Data!$F944&gt;=5,TEXT(Data!K944,"00"),""))</f>
        <v>63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>
        <f>IF(ISBLANK(Data!A945),"",Data!A945)</f>
        <v>31782</v>
      </c>
      <c r="B945" s="1">
        <f>IF(ISBLANK(Data!B945),"",Data!B945)</f>
        <v>0</v>
      </c>
      <c r="C945" s="1">
        <f>IF(ISBLANK(Data!C945),"",Data!C945)</f>
        <v>203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8</v>
      </c>
      <c r="G945" s="1" t="str">
        <f>IF(ISBLANK(Data!$F945),"",IF(Data!$F945&gt;=1,TEXT(Data!G945,"00"),""))</f>
        <v>00</v>
      </c>
      <c r="H945" s="1" t="str">
        <f>IF(ISBLANK(Data!$F945),"",IF(Data!$F945&gt;=2,TEXT(Data!H945,"00"),""))</f>
        <v>00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>00</v>
      </c>
      <c r="K945" s="1" t="str">
        <f>IF(ISBLANK(Data!$F945),"",IF(Data!$F945&gt;=5,TEXT(Data!K945,"00"),""))</f>
        <v>00</v>
      </c>
      <c r="L945" s="1" t="str">
        <f>IF(ISBLANK(Data!$F945),"",IF(Data!$F945&gt;=6,TEXT(Data!L945,"00"),""))</f>
        <v>00</v>
      </c>
      <c r="M945" s="1" t="str">
        <f>IF(ISBLANK(Data!$F945),"",IF(Data!$F945&gt;=7,TEXT(Data!M945,"00"),""))</f>
        <v>00</v>
      </c>
      <c r="N945" s="1" t="str">
        <f>IF(ISBLANK(Data!$F945),"",IF(Data!$F945&gt;=8,TEXT(Data!N945,"00"),""))</f>
        <v>80</v>
      </c>
    </row>
    <row r="946" ht="14.25">
      <c r="A946" s="1">
        <f>IF(ISBLANK(Data!A946),"",Data!A946)</f>
        <v>31807</v>
      </c>
      <c r="B946" s="1">
        <f>IF(ISBLANK(Data!B946),"",Data!B946)</f>
        <v>1</v>
      </c>
      <c r="C946" s="1">
        <f>IF(ISBLANK(Data!C946),"",Data!C946)</f>
        <v>300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03</v>
      </c>
      <c r="H946" s="1" t="str">
        <f>IF(ISBLANK(Data!$F946),"",IF(Data!$F946&gt;=2,TEXT(Data!H946,"00"),""))</f>
        <v>a5</v>
      </c>
      <c r="I946" s="1" t="str">
        <f>IF(ISBLANK(Data!$F946),"",IF(Data!$F946&gt;=3,TEXT(Data!I946,"00"),""))</f>
        <v>64</v>
      </c>
      <c r="J946" s="1" t="str">
        <f>IF(ISBLANK(Data!$F946),"",IF(Data!$F946&gt;=4,TEXT(Data!J946,"00"),""))</f>
        <v>5a</v>
      </c>
      <c r="K946" s="1" t="str">
        <f>IF(ISBLANK(Data!$F946),"",IF(Data!$F946&gt;=5,TEXT(Data!K946,"00"),""))</f>
        <v>64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64</v>
      </c>
      <c r="N946" s="1" t="str">
        <f>IF(ISBLANK(Data!$F946),"",IF(Data!$F946&gt;=8,TEXT(Data!N946,"00"),""))</f>
        <v>eb</v>
      </c>
    </row>
    <row r="947" ht="14.25">
      <c r="A947" s="1">
        <f>IF(ISBLANK(Data!A947),"",Data!A947)</f>
        <v>31808</v>
      </c>
      <c r="B947" s="1">
        <f>IF(ISBLANK(Data!B947),"",Data!B947)</f>
        <v>1</v>
      </c>
      <c r="C947" s="1">
        <f>IF(ISBLANK(Data!C947),"",Data!C947)</f>
        <v>301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3</v>
      </c>
      <c r="G947" s="1" t="str">
        <f>IF(ISBLANK(Data!$F947),"",IF(Data!$F947&gt;=1,TEXT(Data!G947,"00"),""))</f>
        <v>43</v>
      </c>
      <c r="H947" s="1" t="str">
        <f>IF(ISBLANK(Data!$F947),"",IF(Data!$F947&gt;=2,TEXT(Data!H947,"00"),""))</f>
        <v>b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>
        <f>IF(ISBLANK(Data!A948),"",Data!A948)</f>
        <v>31835</v>
      </c>
      <c r="B948" s="1">
        <f>IF(ISBLANK(Data!B948),"",Data!B948)</f>
        <v>0</v>
      </c>
      <c r="C948" s="1">
        <f>IF(ISBLANK(Data!C948),"",Data!C948)</f>
        <v>401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8</v>
      </c>
      <c r="G948" s="1" t="str">
        <f>IF(ISBLANK(Data!$F948),"",IF(Data!$F948&gt;=1,TEXT(Data!G948,"00"),""))</f>
        <v>4d</v>
      </c>
      <c r="H948" s="1" t="str">
        <f>IF(ISBLANK(Data!$F948),"",IF(Data!$F948&gt;=2,TEXT(Data!H948,"00"),""))</f>
        <v>9a</v>
      </c>
      <c r="I948" s="1" t="str">
        <f>IF(ISBLANK(Data!$F948),"",IF(Data!$F948&gt;=3,TEXT(Data!I948,"00"),""))</f>
        <v>00</v>
      </c>
      <c r="J948" s="1" t="str">
        <f>IF(ISBLANK(Data!$F948),"",IF(Data!$F948&gt;=4,TEXT(Data!J948,"00"),""))</f>
        <v>00</v>
      </c>
      <c r="K948" s="1" t="str">
        <f>IF(ISBLANK(Data!$F948),"",IF(Data!$F948&gt;=5,TEXT(Data!K948,"00"),""))</f>
        <v>16</v>
      </c>
      <c r="L948" s="1" t="str">
        <f>IF(ISBLANK(Data!$F948),"",IF(Data!$F948&gt;=6,TEXT(Data!L948,"00"),""))</f>
        <v>02</v>
      </c>
      <c r="M948" s="1" t="str">
        <f>IF(ISBLANK(Data!$F948),"",IF(Data!$F948&gt;=7,TEXT(Data!M948,"00"),""))</f>
        <v>00</v>
      </c>
      <c r="N948" s="1" t="str">
        <f>IF(ISBLANK(Data!$F948),"",IF(Data!$F948&gt;=8,TEXT(Data!N948,"00"),""))</f>
        <v>00</v>
      </c>
    </row>
    <row r="949" ht="14.25">
      <c r="A949" s="1">
        <f>IF(ISBLANK(Data!A949),"",Data!A949)</f>
        <v>31855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2c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31857</v>
      </c>
      <c r="B950" s="1">
        <f>IF(ISBLANK(Data!B950),"",Data!B950)</f>
        <v>1</v>
      </c>
      <c r="C950" s="1">
        <f>IF(ISBLANK(Data!C950),"",Data!C950)</f>
        <v>300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8</v>
      </c>
      <c r="G950" s="1" t="str">
        <f>IF(ISBLANK(Data!$F950),"",IF(Data!$F950&gt;=1,TEXT(Data!G950,"00"),""))</f>
        <v>03</v>
      </c>
      <c r="H950" s="1" t="str">
        <f>IF(ISBLANK(Data!$F950),"",IF(Data!$F950&gt;=2,TEXT(Data!H950,"00"),""))</f>
        <v>a5</v>
      </c>
      <c r="I950" s="1" t="str">
        <f>IF(ISBLANK(Data!$F950),"",IF(Data!$F950&gt;=3,TEXT(Data!I950,"00"),""))</f>
        <v>64</v>
      </c>
      <c r="J950" s="1" t="str">
        <f>IF(ISBLANK(Data!$F950),"",IF(Data!$F950&gt;=4,TEXT(Data!J950,"00"),""))</f>
        <v>5a</v>
      </c>
      <c r="K950" s="1" t="str">
        <f>IF(ISBLANK(Data!$F950),"",IF(Data!$F950&gt;=5,TEXT(Data!K950,"00"),""))</f>
        <v>64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>64</v>
      </c>
      <c r="N950" s="1" t="str">
        <f>IF(ISBLANK(Data!$F950),"",IF(Data!$F950&gt;=8,TEXT(Data!N950,"00"),""))</f>
        <v>fc</v>
      </c>
    </row>
    <row r="951" ht="14.25">
      <c r="A951" s="1">
        <f>IF(ISBLANK(Data!A951),"",Data!A951)</f>
        <v>31858</v>
      </c>
      <c r="B951" s="1">
        <f>IF(ISBLANK(Data!B951),"",Data!B951)</f>
        <v>1</v>
      </c>
      <c r="C951" s="1">
        <f>IF(ISBLANK(Data!C951),"",Data!C951)</f>
        <v>301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3</v>
      </c>
      <c r="G951" s="1" t="str">
        <f>IF(ISBLANK(Data!$F951),"",IF(Data!$F951&gt;=1,TEXT(Data!G951,"00"),""))</f>
        <v>b5</v>
      </c>
      <c r="H951" s="1" t="str">
        <f>IF(ISBLANK(Data!$F951),"",IF(Data!$F951&gt;=2,TEXT(Data!H951,"00"),""))</f>
        <v>c</v>
      </c>
      <c r="I951" s="1" t="str">
        <f>IF(ISBLANK(Data!$F951),"",IF(Data!$F951&gt;=3,TEXT(Data!I951,"00"),""))</f>
        <v>00</v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>
        <f>IF(ISBLANK(Data!A952),"",Data!A952)</f>
        <v>31870</v>
      </c>
      <c r="B952" s="1">
        <f>IF(ISBLANK(Data!B952),"",Data!B952)</f>
        <v>0</v>
      </c>
      <c r="C952" s="1">
        <f>IF(ISBLANK(Data!C952),"",Data!C952)</f>
        <v>201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6</v>
      </c>
      <c r="G952" s="1" t="str">
        <f>IF(ISBLANK(Data!$F952),"",IF(Data!$F952&gt;=1,TEXT(Data!G952,"00"),""))</f>
        <v>cc</v>
      </c>
      <c r="H952" s="1" t="str">
        <f>IF(ISBLANK(Data!$F952),"",IF(Data!$F952&gt;=2,TEXT(Data!H952,"00"),""))</f>
        <v>01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>00</v>
      </c>
      <c r="K952" s="1" t="str">
        <f>IF(ISBLANK(Data!$F952),"",IF(Data!$F952&gt;=5,TEXT(Data!K952,"00"),""))</f>
        <v>63</v>
      </c>
      <c r="L952" s="1" t="str">
        <f>IF(ISBLANK(Data!$F952),"",IF(Data!$F952&gt;=6,TEXT(Data!L952,"00"),""))</f>
        <v>00</v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31882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80</v>
      </c>
    </row>
    <row r="954" ht="14.25">
      <c r="A954" s="1">
        <f>IF(ISBLANK(Data!A954),"",Data!A954)</f>
        <v>31907</v>
      </c>
      <c r="B954" s="1">
        <f>IF(ISBLANK(Data!B954),"",Data!B954)</f>
        <v>1</v>
      </c>
      <c r="C954" s="1">
        <f>IF(ISBLANK(Data!C954),"",Data!C954)</f>
        <v>300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03</v>
      </c>
      <c r="H954" s="1" t="str">
        <f>IF(ISBLANK(Data!$F954),"",IF(Data!$F954&gt;=2,TEXT(Data!H954,"00"),""))</f>
        <v>a5</v>
      </c>
      <c r="I954" s="1" t="str">
        <f>IF(ISBLANK(Data!$F954),"",IF(Data!$F954&gt;=3,TEXT(Data!I954,"00"),""))</f>
        <v>64</v>
      </c>
      <c r="J954" s="1" t="str">
        <f>IF(ISBLANK(Data!$F954),"",IF(Data!$F954&gt;=4,TEXT(Data!J954,"00"),""))</f>
        <v>5a</v>
      </c>
      <c r="K954" s="1" t="str">
        <f>IF(ISBLANK(Data!$F954),"",IF(Data!$F954&gt;=5,TEXT(Data!K954,"00"),""))</f>
        <v>64</v>
      </c>
      <c r="L954" s="1" t="str">
        <f>IF(ISBLANK(Data!$F954),"",IF(Data!$F954&gt;=6,TEXT(Data!L954,"00"),""))</f>
        <v>00</v>
      </c>
      <c r="M954" s="1" t="str">
        <f>IF(ISBLANK(Data!$F954),"",IF(Data!$F954&gt;=7,TEXT(Data!M954,"00"),""))</f>
        <v>64</v>
      </c>
      <c r="N954" s="1" t="str">
        <f>IF(ISBLANK(Data!$F954),"",IF(Data!$F954&gt;=8,TEXT(Data!N954,"00"),""))</f>
        <v>ed</v>
      </c>
    </row>
    <row r="955" ht="14.25">
      <c r="A955" s="1">
        <f>IF(ISBLANK(Data!A955),"",Data!A955)</f>
        <v>31908</v>
      </c>
      <c r="B955" s="1">
        <f>IF(ISBLANK(Data!B955),"",Data!B955)</f>
        <v>1</v>
      </c>
      <c r="C955" s="1">
        <f>IF(ISBLANK(Data!C955),"",Data!C955)</f>
        <v>301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3</v>
      </c>
      <c r="G955" s="1" t="str">
        <f>IF(ISBLANK(Data!$F955),"",IF(Data!$F955&gt;=1,TEXT(Data!G955,"00"),""))</f>
        <v>4e</v>
      </c>
      <c r="H955" s="1" t="str">
        <f>IF(ISBLANK(Data!$F955),"",IF(Data!$F955&gt;=2,TEXT(Data!H955,"00"),""))</f>
        <v>d</v>
      </c>
      <c r="I955" s="1" t="str">
        <f>IF(ISBLANK(Data!$F955),"",IF(Data!$F955&gt;=3,TEXT(Data!I955,"00"),""))</f>
        <v>00</v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>
        <f>IF(ISBLANK(Data!A956),"",Data!A956)</f>
        <v>31935</v>
      </c>
      <c r="B956" s="1">
        <f>IF(ISBLANK(Data!B956),"",Data!B956)</f>
        <v>0</v>
      </c>
      <c r="C956" s="1">
        <f>IF(ISBLANK(Data!C956),"",Data!C956)</f>
        <v>401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8</v>
      </c>
      <c r="G956" s="1" t="str">
        <f>IF(ISBLANK(Data!$F956),"",IF(Data!$F956&gt;=1,TEXT(Data!G956,"00"),""))</f>
        <v>4d</v>
      </c>
      <c r="H956" s="1" t="str">
        <f>IF(ISBLANK(Data!$F956),"",IF(Data!$F956&gt;=2,TEXT(Data!H956,"00"),""))</f>
        <v>9a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>00</v>
      </c>
      <c r="K956" s="1" t="str">
        <f>IF(ISBLANK(Data!$F956),"",IF(Data!$F956&gt;=5,TEXT(Data!K956,"00"),""))</f>
        <v>f</v>
      </c>
      <c r="L956" s="1" t="str">
        <f>IF(ISBLANK(Data!$F956),"",IF(Data!$F956&gt;=6,TEXT(Data!L956,"00"),""))</f>
        <v>02</v>
      </c>
      <c r="M956" s="1" t="str">
        <f>IF(ISBLANK(Data!$F956),"",IF(Data!$F956&gt;=7,TEXT(Data!M956,"00"),""))</f>
        <v>00</v>
      </c>
      <c r="N956" s="1" t="str">
        <f>IF(ISBLANK(Data!$F956),"",IF(Data!$F956&gt;=8,TEXT(Data!N956,"00"),""))</f>
        <v>00</v>
      </c>
    </row>
    <row r="957" ht="14.25">
      <c r="A957" s="1">
        <f>IF(ISBLANK(Data!A957),"",Data!A957)</f>
        <v>31955</v>
      </c>
      <c r="B957" s="1">
        <f>IF(ISBLANK(Data!B957),"",Data!B957)</f>
        <v>0</v>
      </c>
      <c r="C957" s="1">
        <f>IF(ISBLANK(Data!C957),"",Data!C957)</f>
        <v>400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01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2c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00</v>
      </c>
      <c r="L957" s="1" t="str">
        <f>IF(ISBLANK(Data!$F957),"",IF(Data!$F957&gt;=6,TEXT(Data!L957,"00"),""))</f>
        <v>00</v>
      </c>
      <c r="M957" s="1" t="str">
        <f>IF(ISBLANK(Data!$F957),"",IF(Data!$F957&gt;=7,TEXT(Data!M957,"00"),""))</f>
        <v>00</v>
      </c>
      <c r="N957" s="1" t="str">
        <f>IF(ISBLANK(Data!$F957),"",IF(Data!$F957&gt;=8,TEXT(Data!N957,"00"),""))</f>
        <v>00</v>
      </c>
    </row>
    <row r="958" ht="14.25">
      <c r="A958" s="1">
        <f>IF(ISBLANK(Data!A958),"",Data!A958)</f>
        <v>31957</v>
      </c>
      <c r="B958" s="1">
        <f>IF(ISBLANK(Data!B958),"",Data!B958)</f>
        <v>1</v>
      </c>
      <c r="C958" s="1">
        <f>IF(ISBLANK(Data!C958),"",Data!C958)</f>
        <v>300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8</v>
      </c>
      <c r="G958" s="1" t="str">
        <f>IF(ISBLANK(Data!$F958),"",IF(Data!$F958&gt;=1,TEXT(Data!G958,"00"),""))</f>
        <v>03</v>
      </c>
      <c r="H958" s="1" t="str">
        <f>IF(ISBLANK(Data!$F958),"",IF(Data!$F958&gt;=2,TEXT(Data!H958,"00"),""))</f>
        <v>a5</v>
      </c>
      <c r="I958" s="1" t="str">
        <f>IF(ISBLANK(Data!$F958),"",IF(Data!$F958&gt;=3,TEXT(Data!I958,"00"),""))</f>
        <v>64</v>
      </c>
      <c r="J958" s="1" t="str">
        <f>IF(ISBLANK(Data!$F958),"",IF(Data!$F958&gt;=4,TEXT(Data!J958,"00"),""))</f>
        <v>5a</v>
      </c>
      <c r="K958" s="1" t="str">
        <f>IF(ISBLANK(Data!$F958),"",IF(Data!$F958&gt;=5,TEXT(Data!K958,"00"),""))</f>
        <v>64</v>
      </c>
      <c r="L958" s="1" t="str">
        <f>IF(ISBLANK(Data!$F958),"",IF(Data!$F958&gt;=6,TEXT(Data!L958,"00"),""))</f>
        <v>00</v>
      </c>
      <c r="M958" s="1" t="str">
        <f>IF(ISBLANK(Data!$F958),"",IF(Data!$F958&gt;=7,TEXT(Data!M958,"00"),""))</f>
        <v>64</v>
      </c>
      <c r="N958" s="1" t="str">
        <f>IF(ISBLANK(Data!$F958),"",IF(Data!$F958&gt;=8,TEXT(Data!N958,"00"),""))</f>
        <v>fe</v>
      </c>
    </row>
    <row r="959" ht="14.25">
      <c r="A959" s="1">
        <f>IF(ISBLANK(Data!A959),"",Data!A959)</f>
        <v>31958</v>
      </c>
      <c r="B959" s="1">
        <f>IF(ISBLANK(Data!B959),"",Data!B959)</f>
        <v>1</v>
      </c>
      <c r="C959" s="1">
        <f>IF(ISBLANK(Data!C959),"",Data!C959)</f>
        <v>301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3</v>
      </c>
      <c r="G959" s="1" t="str">
        <f>IF(ISBLANK(Data!$F959),"",IF(Data!$F959&gt;=1,TEXT(Data!G959,"00"),""))</f>
        <v>1d</v>
      </c>
      <c r="H959" s="1" t="str">
        <f>IF(ISBLANK(Data!$F959),"",IF(Data!$F959&gt;=2,TEXT(Data!H959,"00"),""))</f>
        <v>e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>
        <f>IF(ISBLANK(Data!A960),"",Data!A960)</f>
        <v>31970</v>
      </c>
      <c r="B960" s="1">
        <f>IF(ISBLANK(Data!B960),"",Data!B960)</f>
        <v>0</v>
      </c>
      <c r="C960" s="1">
        <f>IF(ISBLANK(Data!C960),"",Data!C960)</f>
        <v>201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6</v>
      </c>
      <c r="G960" s="1" t="str">
        <f>IF(ISBLANK(Data!$F960),"",IF(Data!$F960&gt;=1,TEXT(Data!G960,"00"),""))</f>
        <v>cc</v>
      </c>
      <c r="H960" s="1" t="str">
        <f>IF(ISBLANK(Data!$F960),"",IF(Data!$F960&gt;=2,TEXT(Data!H960,"00"),""))</f>
        <v>01</v>
      </c>
      <c r="I960" s="1" t="str">
        <f>IF(ISBLANK(Data!$F960),"",IF(Data!$F960&gt;=3,TEXT(Data!I960,"00"),""))</f>
        <v>00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63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>
        <f>IF(ISBLANK(Data!A961),"",Data!A961)</f>
        <v>31982</v>
      </c>
      <c r="B961" s="1">
        <f>IF(ISBLANK(Data!B961),"",Data!B961)</f>
        <v>0</v>
      </c>
      <c r="C961" s="1">
        <f>IF(ISBLANK(Data!C961),"",Data!C961)</f>
        <v>203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00</v>
      </c>
      <c r="H961" s="1" t="str">
        <f>IF(ISBLANK(Data!$F961),"",IF(Data!$F961&gt;=2,TEXT(Data!H961,"00"),""))</f>
        <v>00</v>
      </c>
      <c r="I961" s="1" t="str">
        <f>IF(ISBLANK(Data!$F961),"",IF(Data!$F961&gt;=3,TEXT(Data!I961,"00"),""))</f>
        <v>00</v>
      </c>
      <c r="J961" s="1" t="str">
        <f>IF(ISBLANK(Data!$F961),"",IF(Data!$F961&gt;=4,TEXT(Data!J961,"00"),""))</f>
        <v>00</v>
      </c>
      <c r="K961" s="1" t="str">
        <f>IF(ISBLANK(Data!$F961),"",IF(Data!$F961&gt;=5,TEXT(Data!K961,"00"),""))</f>
        <v>00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00</v>
      </c>
      <c r="N961" s="1" t="str">
        <f>IF(ISBLANK(Data!$F961),"",IF(Data!$F961&gt;=8,TEXT(Data!N961,"00"),""))</f>
        <v>80</v>
      </c>
    </row>
    <row r="962" ht="14.25">
      <c r="A962" s="1">
        <f>IF(ISBLANK(Data!A962),"",Data!A962)</f>
        <v>31994</v>
      </c>
      <c r="B962" s="1">
        <f>IF(ISBLANK(Data!B962),"",Data!B962)</f>
        <v>0</v>
      </c>
      <c r="C962" s="1">
        <f>IF(ISBLANK(Data!C962),"",Data!C962)</f>
        <v>204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8</v>
      </c>
      <c r="G962" s="1" t="str">
        <f>IF(ISBLANK(Data!$F962),"",IF(Data!$F962&gt;=1,TEXT(Data!G962,"00"),""))</f>
        <v>00</v>
      </c>
      <c r="H962" s="1" t="str">
        <f>IF(ISBLANK(Data!$F962),"",IF(Data!$F962&gt;=2,TEXT(Data!H962,"00"),""))</f>
        <v>00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>00</v>
      </c>
      <c r="K962" s="1" t="str">
        <f>IF(ISBLANK(Data!$F962),"",IF(Data!$F962&gt;=5,TEXT(Data!K962,"00"),""))</f>
        <v>00</v>
      </c>
      <c r="L962" s="1" t="str">
        <f>IF(ISBLANK(Data!$F962),"",IF(Data!$F962&gt;=6,TEXT(Data!L962,"00"),""))</f>
        <v>00</v>
      </c>
      <c r="M962" s="1" t="str">
        <f>IF(ISBLANK(Data!$F962),"",IF(Data!$F962&gt;=7,TEXT(Data!M962,"00"),""))</f>
        <v>00</v>
      </c>
      <c r="N962" s="1" t="str">
        <f>IF(ISBLANK(Data!$F962),"",IF(Data!$F962&gt;=8,TEXT(Data!N962,"00"),""))</f>
        <v>00</v>
      </c>
    </row>
    <row r="963" ht="14.25">
      <c r="A963" s="1">
        <f>IF(ISBLANK(Data!A963),"",Data!A963)</f>
        <v>32006</v>
      </c>
      <c r="B963" s="1">
        <f>IF(ISBLANK(Data!B963),"",Data!B963)</f>
        <v>0</v>
      </c>
      <c r="C963" s="1">
        <f>IF(ISBLANK(Data!C963),"",Data!C963)</f>
        <v>202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8</v>
      </c>
      <c r="G963" s="1" t="str">
        <f>IF(ISBLANK(Data!$F963),"",IF(Data!$F963&gt;=1,TEXT(Data!G963,"00"),""))</f>
        <v>e2</v>
      </c>
      <c r="H963" s="1" t="str">
        <f>IF(ISBLANK(Data!$F963),"",IF(Data!$F963&gt;=2,TEXT(Data!H963,"00"),""))</f>
        <v>20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b4</v>
      </c>
      <c r="L963" s="1" t="str">
        <f>IF(ISBLANK(Data!$F963),"",IF(Data!$F963&gt;=6,TEXT(Data!L963,"00"),""))</f>
        <v>ab</v>
      </c>
      <c r="M963" s="1" t="str">
        <f>IF(ISBLANK(Data!$F963),"",IF(Data!$F963&gt;=7,TEXT(Data!M963,"00"),""))</f>
        <v>22</v>
      </c>
      <c r="N963" s="1" t="str">
        <f>IF(ISBLANK(Data!$F963),"",IF(Data!$F963&gt;=8,TEXT(Data!N963,"00"),""))</f>
        <v>00</v>
      </c>
    </row>
    <row r="964" ht="14.25">
      <c r="A964" s="1">
        <f>IF(ISBLANK(Data!A964),"",Data!A964)</f>
        <v>32008</v>
      </c>
      <c r="B964" s="1">
        <f>IF(ISBLANK(Data!B964),"",Data!B964)</f>
        <v>1</v>
      </c>
      <c r="C964" s="1">
        <f>IF(ISBLANK(Data!C964),"",Data!C964)</f>
        <v>300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03</v>
      </c>
      <c r="H964" s="1" t="str">
        <f>IF(ISBLANK(Data!$F964),"",IF(Data!$F964&gt;=2,TEXT(Data!H964,"00"),""))</f>
        <v>a5</v>
      </c>
      <c r="I964" s="1" t="str">
        <f>IF(ISBLANK(Data!$F964),"",IF(Data!$F964&gt;=3,TEXT(Data!I964,"00"),""))</f>
        <v>64</v>
      </c>
      <c r="J964" s="1" t="str">
        <f>IF(ISBLANK(Data!$F964),"",IF(Data!$F964&gt;=4,TEXT(Data!J964,"00"),""))</f>
        <v>5a</v>
      </c>
      <c r="K964" s="1" t="str">
        <f>IF(ISBLANK(Data!$F964),"",IF(Data!$F964&gt;=5,TEXT(Data!K964,"00"),""))</f>
        <v>64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64</v>
      </c>
      <c r="N964" s="1" t="str">
        <f>IF(ISBLANK(Data!$F964),"",IF(Data!$F964&gt;=8,TEXT(Data!N964,"00"),""))</f>
        <v>ef</v>
      </c>
    </row>
    <row r="965" ht="14.25">
      <c r="A965" s="1">
        <f>IF(ISBLANK(Data!A965),"",Data!A965)</f>
        <v>32008</v>
      </c>
      <c r="B965" s="1">
        <f>IF(ISBLANK(Data!B965),"",Data!B965)</f>
        <v>1</v>
      </c>
      <c r="C965" s="1">
        <f>IF(ISBLANK(Data!C965),"",Data!C965)</f>
        <v>301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3</v>
      </c>
      <c r="G965" s="1" t="str">
        <f>IF(ISBLANK(Data!$F965),"",IF(Data!$F965&gt;=1,TEXT(Data!G965,"00"),""))</f>
        <v>e8</v>
      </c>
      <c r="H965" s="1" t="str">
        <f>IF(ISBLANK(Data!$F965),"",IF(Data!$F965&gt;=2,TEXT(Data!H965,"00"),""))</f>
        <v>f</v>
      </c>
      <c r="I965" s="1" t="str">
        <f>IF(ISBLANK(Data!$F965),"",IF(Data!$F965&gt;=3,TEXT(Data!I965,"00"),""))</f>
        <v>00</v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>
        <f>IF(ISBLANK(Data!A966),"",Data!A966)</f>
        <v>32035</v>
      </c>
      <c r="B966" s="1">
        <f>IF(ISBLANK(Data!B966),"",Data!B966)</f>
        <v>0</v>
      </c>
      <c r="C966" s="1">
        <f>IF(ISBLANK(Data!C966),"",Data!C966)</f>
        <v>401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8</v>
      </c>
      <c r="G966" s="1" t="str">
        <f>IF(ISBLANK(Data!$F966),"",IF(Data!$F966&gt;=1,TEXT(Data!G966,"00"),""))</f>
        <v>4a</v>
      </c>
      <c r="H966" s="1" t="str">
        <f>IF(ISBLANK(Data!$F966),"",IF(Data!$F966&gt;=2,TEXT(Data!H966,"00"),""))</f>
        <v>9a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>00</v>
      </c>
      <c r="K966" s="1" t="str">
        <f>IF(ISBLANK(Data!$F966),"",IF(Data!$F966&gt;=5,TEXT(Data!K966,"00"),""))</f>
        <v>f</v>
      </c>
      <c r="L966" s="1" t="str">
        <f>IF(ISBLANK(Data!$F966),"",IF(Data!$F966&gt;=6,TEXT(Data!L966,"00"),""))</f>
        <v>02</v>
      </c>
      <c r="M966" s="1" t="str">
        <f>IF(ISBLANK(Data!$F966),"",IF(Data!$F966&gt;=7,TEXT(Data!M966,"00"),""))</f>
        <v>00</v>
      </c>
      <c r="N966" s="1" t="str">
        <f>IF(ISBLANK(Data!$F966),"",IF(Data!$F966&gt;=8,TEXT(Data!N966,"00"),""))</f>
        <v>00</v>
      </c>
    </row>
    <row r="967" ht="14.25">
      <c r="A967" s="1">
        <f>IF(ISBLANK(Data!A967),"",Data!A967)</f>
        <v>32055</v>
      </c>
      <c r="B967" s="1">
        <f>IF(ISBLANK(Data!B967),"",Data!B967)</f>
        <v>0</v>
      </c>
      <c r="C967" s="1">
        <f>IF(ISBLANK(Data!C967),"",Data!C967)</f>
        <v>400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01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2c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00</v>
      </c>
      <c r="L967" s="1" t="str">
        <f>IF(ISBLANK(Data!$F967),"",IF(Data!$F967&gt;=6,TEXT(Data!L967,"00"),""))</f>
        <v>00</v>
      </c>
      <c r="M967" s="1" t="str">
        <f>IF(ISBLANK(Data!$F967),"",IF(Data!$F967&gt;=7,TEXT(Data!M967,"00"),""))</f>
        <v>00</v>
      </c>
      <c r="N967" s="1" t="str">
        <f>IF(ISBLANK(Data!$F967),"",IF(Data!$F967&gt;=8,TEXT(Data!N967,"00"),""))</f>
        <v>00</v>
      </c>
    </row>
    <row r="968" ht="14.25">
      <c r="A968" s="1">
        <f>IF(ISBLANK(Data!A968),"",Data!A968)</f>
        <v>32057</v>
      </c>
      <c r="B968" s="1">
        <f>IF(ISBLANK(Data!B968),"",Data!B968)</f>
        <v>1</v>
      </c>
      <c r="C968" s="1">
        <f>IF(ISBLANK(Data!C968),"",Data!C968)</f>
        <v>300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03</v>
      </c>
      <c r="H968" s="1" t="str">
        <f>IF(ISBLANK(Data!$F968),"",IF(Data!$F968&gt;=2,TEXT(Data!H968,"00"),""))</f>
        <v>a5</v>
      </c>
      <c r="I968" s="1" t="str">
        <f>IF(ISBLANK(Data!$F968),"",IF(Data!$F968&gt;=3,TEXT(Data!I968,"00"),""))</f>
        <v>64</v>
      </c>
      <c r="J968" s="1" t="str">
        <f>IF(ISBLANK(Data!$F968),"",IF(Data!$F968&gt;=4,TEXT(Data!J968,"00"),""))</f>
        <v>5a</v>
      </c>
      <c r="K968" s="1" t="str">
        <f>IF(ISBLANK(Data!$F968),"",IF(Data!$F968&gt;=5,TEXT(Data!K968,"00"),""))</f>
        <v>64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64</v>
      </c>
      <c r="N968" s="1" t="str">
        <f>IF(ISBLANK(Data!$F968),"",IF(Data!$F968&gt;=8,TEXT(Data!N968,"00"),""))</f>
        <v>70</v>
      </c>
    </row>
    <row r="969" ht="14.25">
      <c r="A969" s="1">
        <f>IF(ISBLANK(Data!A969),"",Data!A969)</f>
        <v>32058</v>
      </c>
      <c r="B969" s="1">
        <f>IF(ISBLANK(Data!B969),"",Data!B969)</f>
        <v>1</v>
      </c>
      <c r="C969" s="1">
        <f>IF(ISBLANK(Data!C969),"",Data!C969)</f>
        <v>301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3</v>
      </c>
      <c r="G969" s="1" t="str">
        <f>IF(ISBLANK(Data!$F969),"",IF(Data!$F969&gt;=1,TEXT(Data!G969,"00"),""))</f>
        <v>e2</v>
      </c>
      <c r="H969" s="1" t="str">
        <f>IF(ISBLANK(Data!$F969),"",IF(Data!$F969&gt;=2,TEXT(Data!H969,"00"),""))</f>
        <v>00</v>
      </c>
      <c r="I969" s="1" t="str">
        <f>IF(ISBLANK(Data!$F969),"",IF(Data!$F969&gt;=3,TEXT(Data!I969,"00"),""))</f>
        <v>00</v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>
        <f>IF(ISBLANK(Data!A970),"",Data!A970)</f>
        <v>32070</v>
      </c>
      <c r="B970" s="1">
        <f>IF(ISBLANK(Data!B970),"",Data!B970)</f>
        <v>0</v>
      </c>
      <c r="C970" s="1">
        <f>IF(ISBLANK(Data!C970),"",Data!C970)</f>
        <v>201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6</v>
      </c>
      <c r="G970" s="1" t="str">
        <f>IF(ISBLANK(Data!$F970),"",IF(Data!$F970&gt;=1,TEXT(Data!G970,"00"),""))</f>
        <v>cc</v>
      </c>
      <c r="H970" s="1" t="str">
        <f>IF(ISBLANK(Data!$F970),"",IF(Data!$F970&gt;=2,TEXT(Data!H970,"00"),""))</f>
        <v>01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>00</v>
      </c>
      <c r="K970" s="1" t="str">
        <f>IF(ISBLANK(Data!$F970),"",IF(Data!$F970&gt;=5,TEXT(Data!K970,"00"),""))</f>
        <v>63</v>
      </c>
      <c r="L970" s="1" t="str">
        <f>IF(ISBLANK(Data!$F970),"",IF(Data!$F970&gt;=6,TEXT(Data!L970,"00"),""))</f>
        <v>00</v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32082</v>
      </c>
      <c r="B971" s="1">
        <f>IF(ISBLANK(Data!B971),"",Data!B971)</f>
        <v>0</v>
      </c>
      <c r="C971" s="1">
        <f>IF(ISBLANK(Data!C971),"",Data!C971)</f>
        <v>203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00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00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80</v>
      </c>
    </row>
    <row r="972" ht="14.25">
      <c r="A972" s="1">
        <f>IF(ISBLANK(Data!A972),"",Data!A972)</f>
        <v>32107</v>
      </c>
      <c r="B972" s="1">
        <f>IF(ISBLANK(Data!B972),"",Data!B972)</f>
        <v>1</v>
      </c>
      <c r="C972" s="1">
        <f>IF(ISBLANK(Data!C972),"",Data!C972)</f>
        <v>300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8</v>
      </c>
      <c r="G972" s="1" t="str">
        <f>IF(ISBLANK(Data!$F972),"",IF(Data!$F972&gt;=1,TEXT(Data!G972,"00"),""))</f>
        <v>03</v>
      </c>
      <c r="H972" s="1" t="str">
        <f>IF(ISBLANK(Data!$F972),"",IF(Data!$F972&gt;=2,TEXT(Data!H972,"00"),""))</f>
        <v>5a</v>
      </c>
      <c r="I972" s="1" t="str">
        <f>IF(ISBLANK(Data!$F972),"",IF(Data!$F972&gt;=3,TEXT(Data!I972,"00"),""))</f>
        <v>64</v>
      </c>
      <c r="J972" s="1" t="str">
        <f>IF(ISBLANK(Data!$F972),"",IF(Data!$F972&gt;=4,TEXT(Data!J972,"00"),""))</f>
        <v>5a</v>
      </c>
      <c r="K972" s="1" t="str">
        <f>IF(ISBLANK(Data!$F972),"",IF(Data!$F972&gt;=5,TEXT(Data!K972,"00"),""))</f>
        <v>64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>64</v>
      </c>
      <c r="N972" s="1" t="str">
        <f>IF(ISBLANK(Data!$F972),"",IF(Data!$F972&gt;=8,TEXT(Data!N972,"00"),""))</f>
        <v>21</v>
      </c>
    </row>
    <row r="973" ht="14.25">
      <c r="A973" s="1">
        <f>IF(ISBLANK(Data!A973),"",Data!A973)</f>
        <v>32108</v>
      </c>
      <c r="B973" s="1">
        <f>IF(ISBLANK(Data!B973),"",Data!B973)</f>
        <v>1</v>
      </c>
      <c r="C973" s="1">
        <f>IF(ISBLANK(Data!C973),"",Data!C973)</f>
        <v>301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3</v>
      </c>
      <c r="G973" s="1" t="str">
        <f>IF(ISBLANK(Data!$F973),"",IF(Data!$F973&gt;=1,TEXT(Data!G973,"00"),""))</f>
        <v>b3</v>
      </c>
      <c r="H973" s="1" t="str">
        <f>IF(ISBLANK(Data!$F973),"",IF(Data!$F973&gt;=2,TEXT(Data!H973,"00"),""))</f>
        <v>01</v>
      </c>
      <c r="I973" s="1" t="str">
        <f>IF(ISBLANK(Data!$F973),"",IF(Data!$F973&gt;=3,TEXT(Data!I973,"00"),""))</f>
        <v>00</v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>
        <f>IF(ISBLANK(Data!A974),"",Data!A974)</f>
        <v>32135</v>
      </c>
      <c r="B974" s="1">
        <f>IF(ISBLANK(Data!B974),"",Data!B974)</f>
        <v>0</v>
      </c>
      <c r="C974" s="1">
        <f>IF(ISBLANK(Data!C974),"",Data!C974)</f>
        <v>401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8</v>
      </c>
      <c r="G974" s="1" t="str">
        <f>IF(ISBLANK(Data!$F974),"",IF(Data!$F974&gt;=1,TEXT(Data!G974,"00"),""))</f>
        <v>4a</v>
      </c>
      <c r="H974" s="1" t="str">
        <f>IF(ISBLANK(Data!$F974),"",IF(Data!$F974&gt;=2,TEXT(Data!H974,"00"),""))</f>
        <v>9a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>00</v>
      </c>
      <c r="K974" s="1" t="str">
        <f>IF(ISBLANK(Data!$F974),"",IF(Data!$F974&gt;=5,TEXT(Data!K974,"00"),""))</f>
        <v>f</v>
      </c>
      <c r="L974" s="1" t="str">
        <f>IF(ISBLANK(Data!$F974),"",IF(Data!$F974&gt;=6,TEXT(Data!L974,"00"),""))</f>
        <v>02</v>
      </c>
      <c r="M974" s="1" t="str">
        <f>IF(ISBLANK(Data!$F974),"",IF(Data!$F974&gt;=7,TEXT(Data!M974,"00"),""))</f>
        <v>00</v>
      </c>
      <c r="N974" s="1" t="str">
        <f>IF(ISBLANK(Data!$F974),"",IF(Data!$F974&gt;=8,TEXT(Data!N974,"00"),""))</f>
        <v>00</v>
      </c>
    </row>
    <row r="975" ht="14.25">
      <c r="A975" s="1">
        <f>IF(ISBLANK(Data!A975),"",Data!A975)</f>
        <v>32155</v>
      </c>
      <c r="B975" s="1">
        <f>IF(ISBLANK(Data!B975),"",Data!B975)</f>
        <v>0</v>
      </c>
      <c r="C975" s="1">
        <f>IF(ISBLANK(Data!C975),"",Data!C975)</f>
        <v>400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01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2c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32157</v>
      </c>
      <c r="B976" s="1">
        <f>IF(ISBLANK(Data!B976),"",Data!B976)</f>
        <v>1</v>
      </c>
      <c r="C976" s="1">
        <f>IF(ISBLANK(Data!C976),"",Data!C976)</f>
        <v>300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03</v>
      </c>
      <c r="H976" s="1" t="str">
        <f>IF(ISBLANK(Data!$F976),"",IF(Data!$F976&gt;=2,TEXT(Data!H976,"00"),""))</f>
        <v>5a</v>
      </c>
      <c r="I976" s="1" t="str">
        <f>IF(ISBLANK(Data!$F976),"",IF(Data!$F976&gt;=3,TEXT(Data!I976,"00"),""))</f>
        <v>64</v>
      </c>
      <c r="J976" s="1" t="str">
        <f>IF(ISBLANK(Data!$F976),"",IF(Data!$F976&gt;=4,TEXT(Data!J976,"00"),""))</f>
        <v>5a</v>
      </c>
      <c r="K976" s="1" t="str">
        <f>IF(ISBLANK(Data!$F976),"",IF(Data!$F976&gt;=5,TEXT(Data!K976,"00"),""))</f>
        <v>64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64</v>
      </c>
      <c r="N976" s="1" t="str">
        <f>IF(ISBLANK(Data!$F976),"",IF(Data!$F976&gt;=8,TEXT(Data!N976,"00"),""))</f>
        <v>32</v>
      </c>
    </row>
    <row r="977" ht="14.25">
      <c r="A977" s="1">
        <f>IF(ISBLANK(Data!A977),"",Data!A977)</f>
        <v>32158</v>
      </c>
      <c r="B977" s="1">
        <f>IF(ISBLANK(Data!B977),"",Data!B977)</f>
        <v>1</v>
      </c>
      <c r="C977" s="1">
        <f>IF(ISBLANK(Data!C977),"",Data!C977)</f>
        <v>301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3</v>
      </c>
      <c r="G977" s="1" t="str">
        <f>IF(ISBLANK(Data!$F977),"",IF(Data!$F977&gt;=1,TEXT(Data!G977,"00"),""))</f>
        <v>6b</v>
      </c>
      <c r="H977" s="1" t="str">
        <f>IF(ISBLANK(Data!$F977),"",IF(Data!$F977&gt;=2,TEXT(Data!H977,"00"),""))</f>
        <v>02</v>
      </c>
      <c r="I977" s="1" t="str">
        <f>IF(ISBLANK(Data!$F977),"",IF(Data!$F977&gt;=3,TEXT(Data!I977,"00"),""))</f>
        <v>00</v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>
        <f>IF(ISBLANK(Data!A978),"",Data!A978)</f>
        <v>32170</v>
      </c>
      <c r="B978" s="1">
        <f>IF(ISBLANK(Data!B978),"",Data!B978)</f>
        <v>0</v>
      </c>
      <c r="C978" s="1">
        <f>IF(ISBLANK(Data!C978),"",Data!C978)</f>
        <v>201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6</v>
      </c>
      <c r="G978" s="1" t="str">
        <f>IF(ISBLANK(Data!$F978),"",IF(Data!$F978&gt;=1,TEXT(Data!G978,"00"),""))</f>
        <v>cc</v>
      </c>
      <c r="H978" s="1" t="str">
        <f>IF(ISBLANK(Data!$F978),"",IF(Data!$F978&gt;=2,TEXT(Data!H978,"00"),""))</f>
        <v>01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>00</v>
      </c>
      <c r="K978" s="1" t="str">
        <f>IF(ISBLANK(Data!$F978),"",IF(Data!$F978&gt;=5,TEXT(Data!K978,"00"),""))</f>
        <v>63</v>
      </c>
      <c r="L978" s="1" t="str">
        <f>IF(ISBLANK(Data!$F978),"",IF(Data!$F978&gt;=6,TEXT(Data!L978,"00"),""))</f>
        <v>00</v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32182</v>
      </c>
      <c r="B979" s="1">
        <f>IF(ISBLANK(Data!B979),"",Data!B979)</f>
        <v>0</v>
      </c>
      <c r="C979" s="1">
        <f>IF(ISBLANK(Data!C979),"",Data!C979)</f>
        <v>203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00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00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80</v>
      </c>
    </row>
    <row r="980" ht="14.25">
      <c r="A980" s="1">
        <f>IF(ISBLANK(Data!A980),"",Data!A980)</f>
        <v>32207</v>
      </c>
      <c r="B980" s="1">
        <f>IF(ISBLANK(Data!B980),"",Data!B980)</f>
        <v>1</v>
      </c>
      <c r="C980" s="1">
        <f>IF(ISBLANK(Data!C980),"",Data!C980)</f>
        <v>300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8</v>
      </c>
      <c r="G980" s="1" t="str">
        <f>IF(ISBLANK(Data!$F980),"",IF(Data!$F980&gt;=1,TEXT(Data!G980,"00"),""))</f>
        <v>03</v>
      </c>
      <c r="H980" s="1" t="str">
        <f>IF(ISBLANK(Data!$F980),"",IF(Data!$F980&gt;=2,TEXT(Data!H980,"00"),""))</f>
        <v>5a</v>
      </c>
      <c r="I980" s="1" t="str">
        <f>IF(ISBLANK(Data!$F980),"",IF(Data!$F980&gt;=3,TEXT(Data!I980,"00"),""))</f>
        <v>64</v>
      </c>
      <c r="J980" s="1" t="str">
        <f>IF(ISBLANK(Data!$F980),"",IF(Data!$F980&gt;=4,TEXT(Data!J980,"00"),""))</f>
        <v>5a</v>
      </c>
      <c r="K980" s="1" t="str">
        <f>IF(ISBLANK(Data!$F980),"",IF(Data!$F980&gt;=5,TEXT(Data!K980,"00"),""))</f>
        <v>64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>64</v>
      </c>
      <c r="N980" s="1" t="str">
        <f>IF(ISBLANK(Data!$F980),"",IF(Data!$F980&gt;=8,TEXT(Data!N980,"00"),""))</f>
        <v>23</v>
      </c>
    </row>
    <row r="981" ht="14.25">
      <c r="A981" s="1">
        <f>IF(ISBLANK(Data!A981),"",Data!A981)</f>
        <v>32208</v>
      </c>
      <c r="B981" s="1">
        <f>IF(ISBLANK(Data!B981),"",Data!B981)</f>
        <v>1</v>
      </c>
      <c r="C981" s="1">
        <f>IF(ISBLANK(Data!C981),"",Data!C981)</f>
        <v>301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3</v>
      </c>
      <c r="G981" s="1" t="str">
        <f>IF(ISBLANK(Data!$F981),"",IF(Data!$F981&gt;=1,TEXT(Data!G981,"00"),""))</f>
        <v>96</v>
      </c>
      <c r="H981" s="1" t="str">
        <f>IF(ISBLANK(Data!$F981),"",IF(Data!$F981&gt;=2,TEXT(Data!H981,"00"),""))</f>
        <v>03</v>
      </c>
      <c r="I981" s="1" t="str">
        <f>IF(ISBLANK(Data!$F981),"",IF(Data!$F981&gt;=3,TEXT(Data!I981,"00"),""))</f>
        <v>00</v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>
        <f>IF(ISBLANK(Data!A982),"",Data!A982)</f>
        <v>32215</v>
      </c>
      <c r="B982" s="1">
        <f>IF(ISBLANK(Data!B982),"",Data!B982)</f>
        <v>0</v>
      </c>
      <c r="C982" s="1">
        <f>IF(ISBLANK(Data!C982),"",Data!C982)</f>
        <v>403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8</v>
      </c>
      <c r="G982" s="1" t="str">
        <f>IF(ISBLANK(Data!$F982),"",IF(Data!$F982&gt;=1,TEXT(Data!G982,"00"),""))</f>
        <v>63</v>
      </c>
      <c r="H982" s="1" t="str">
        <f>IF(ISBLANK(Data!$F982),"",IF(Data!$F982&gt;=2,TEXT(Data!H982,"00"),""))</f>
        <v>00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>00</v>
      </c>
      <c r="K982" s="1" t="str">
        <f>IF(ISBLANK(Data!$F982),"",IF(Data!$F982&gt;=5,TEXT(Data!K982,"00"),""))</f>
        <v>94</v>
      </c>
      <c r="L982" s="1" t="str">
        <f>IF(ISBLANK(Data!$F982),"",IF(Data!$F982&gt;=6,TEXT(Data!L982,"00"),""))</f>
        <v>e0</v>
      </c>
      <c r="M982" s="1" t="str">
        <f>IF(ISBLANK(Data!$F982),"",IF(Data!$F982&gt;=7,TEXT(Data!M982,"00"),""))</f>
        <v>09</v>
      </c>
      <c r="N982" s="1" t="str">
        <f>IF(ISBLANK(Data!$F982),"",IF(Data!$F982&gt;=8,TEXT(Data!N982,"00"),""))</f>
        <v>00</v>
      </c>
    </row>
    <row r="983" ht="14.25">
      <c r="A983" s="1">
        <f>IF(ISBLANK(Data!A983),"",Data!A983)</f>
        <v>32235</v>
      </c>
      <c r="B983" s="1">
        <f>IF(ISBLANK(Data!B983),"",Data!B983)</f>
        <v>0</v>
      </c>
      <c r="C983" s="1">
        <f>IF(ISBLANK(Data!C983),"",Data!C983)</f>
        <v>401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40</v>
      </c>
      <c r="H983" s="1" t="str">
        <f>IF(ISBLANK(Data!$F983),"",IF(Data!$F983&gt;=2,TEXT(Data!H983,"00"),""))</f>
        <v>9a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26</v>
      </c>
      <c r="L983" s="1" t="str">
        <f>IF(ISBLANK(Data!$F983),"",IF(Data!$F983&gt;=6,TEXT(Data!L983,"00"),""))</f>
        <v>02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32255</v>
      </c>
      <c r="B984" s="1">
        <f>IF(ISBLANK(Data!B984),"",Data!B984)</f>
        <v>0</v>
      </c>
      <c r="C984" s="1">
        <f>IF(ISBLANK(Data!C984),"",Data!C984)</f>
        <v>400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01</v>
      </c>
      <c r="H984" s="1" t="str">
        <f>IF(ISBLANK(Data!$F984),"",IF(Data!$F984&gt;=2,TEXT(Data!H984,"00"),""))</f>
        <v>00</v>
      </c>
      <c r="I984" s="1" t="str">
        <f>IF(ISBLANK(Data!$F984),"",IF(Data!$F984&gt;=3,TEXT(Data!I984,"00"),""))</f>
        <v>2c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00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32257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64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64</v>
      </c>
      <c r="N985" s="1" t="str">
        <f>IF(ISBLANK(Data!$F985),"",IF(Data!$F985&gt;=8,TEXT(Data!N985,"00"),""))</f>
        <v>34</v>
      </c>
    </row>
    <row r="986" ht="14.25">
      <c r="A986" s="1">
        <f>IF(ISBLANK(Data!A986),"",Data!A986)</f>
        <v>32258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32270</v>
      </c>
      <c r="B987" s="1">
        <f>IF(ISBLANK(Data!B987),"",Data!B987)</f>
        <v>0</v>
      </c>
      <c r="C987" s="1">
        <f>IF(ISBLANK(Data!C987),"",Data!C987)</f>
        <v>201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6</v>
      </c>
      <c r="G987" s="1" t="str">
        <f>IF(ISBLANK(Data!$F987),"",IF(Data!$F987&gt;=1,TEXT(Data!G987,"00"),""))</f>
        <v>cc</v>
      </c>
      <c r="H987" s="1" t="str">
        <f>IF(ISBLANK(Data!$F987),"",IF(Data!$F987&gt;=2,TEXT(Data!H987,"00"),""))</f>
        <v>01</v>
      </c>
      <c r="I987" s="1" t="str">
        <f>IF(ISBLANK(Data!$F987),"",IF(Data!$F987&gt;=3,TEXT(Data!I987,"00"),""))</f>
        <v>00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63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>
        <f>IF(ISBLANK(Data!A988),"",Data!A988)</f>
        <v>32282</v>
      </c>
      <c r="B988" s="1">
        <f>IF(ISBLANK(Data!B988),"",Data!B988)</f>
        <v>0</v>
      </c>
      <c r="C988" s="1">
        <f>IF(ISBLANK(Data!C988),"",Data!C988)</f>
        <v>203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8</v>
      </c>
      <c r="G988" s="1" t="str">
        <f>IF(ISBLANK(Data!$F988),"",IF(Data!$F988&gt;=1,TEXT(Data!G988,"00"),""))</f>
        <v>00</v>
      </c>
      <c r="H988" s="1" t="str">
        <f>IF(ISBLANK(Data!$F988),"",IF(Data!$F988&gt;=2,TEXT(Data!H988,"00"),""))</f>
        <v>00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00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>00</v>
      </c>
      <c r="N988" s="1" t="str">
        <f>IF(ISBLANK(Data!$F988),"",IF(Data!$F988&gt;=8,TEXT(Data!N988,"00"),""))</f>
        <v>80</v>
      </c>
    </row>
    <row r="989" ht="14.25">
      <c r="A989" s="1">
        <f>IF(ISBLANK(Data!A989),"",Data!A989)</f>
        <v>32307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64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64</v>
      </c>
      <c r="N989" s="1" t="str">
        <f>IF(ISBLANK(Data!$F989),"",IF(Data!$F989&gt;=8,TEXT(Data!N989,"00"),""))</f>
        <v>25</v>
      </c>
    </row>
    <row r="990" ht="14.25">
      <c r="A990" s="1">
        <f>IF(ISBLANK(Data!A990),"",Data!A990)</f>
        <v>32308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32335</v>
      </c>
      <c r="B991" s="1">
        <f>IF(ISBLANK(Data!B991),"",Data!B991)</f>
        <v>0</v>
      </c>
      <c r="C991" s="1">
        <f>IF(ISBLANK(Data!C991),"",Data!C991)</f>
        <v>401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40</v>
      </c>
      <c r="H991" s="1" t="str">
        <f>IF(ISBLANK(Data!$F991),"",IF(Data!$F991&gt;=2,TEXT(Data!H991,"00"),""))</f>
        <v>9a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26</v>
      </c>
      <c r="L991" s="1" t="str">
        <f>IF(ISBLANK(Data!$F991),"",IF(Data!$F991&gt;=6,TEXT(Data!L991,"00"),""))</f>
        <v>02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32355</v>
      </c>
      <c r="B992" s="1">
        <f>IF(ISBLANK(Data!B992),"",Data!B992)</f>
        <v>0</v>
      </c>
      <c r="C992" s="1">
        <f>IF(ISBLANK(Data!C992),"",Data!C992)</f>
        <v>400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01</v>
      </c>
      <c r="H992" s="1" t="str">
        <f>IF(ISBLANK(Data!$F992),"",IF(Data!$F992&gt;=2,TEXT(Data!H992,"00"),""))</f>
        <v>00</v>
      </c>
      <c r="I992" s="1" t="str">
        <f>IF(ISBLANK(Data!$F992),"",IF(Data!$F992&gt;=3,TEXT(Data!I992,"00"),""))</f>
        <v>2c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00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32356</v>
      </c>
      <c r="B993" s="1">
        <f>IF(ISBLANK(Data!B993),"",Data!B993)</f>
        <v>1</v>
      </c>
      <c r="C993" s="1">
        <f>IF(ISBLANK(Data!C993),"",Data!C993)</f>
        <v>300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03</v>
      </c>
      <c r="H993" s="1" t="str">
        <f>IF(ISBLANK(Data!$F993),"",IF(Data!$F993&gt;=2,TEXT(Data!H993,"00"),""))</f>
        <v>5a</v>
      </c>
      <c r="I993" s="1" t="str">
        <f>IF(ISBLANK(Data!$F993),"",IF(Data!$F993&gt;=3,TEXT(Data!I993,"00"),""))</f>
        <v>64</v>
      </c>
      <c r="J993" s="1" t="str">
        <f>IF(ISBLANK(Data!$F993),"",IF(Data!$F993&gt;=4,TEXT(Data!J993,"00"),""))</f>
        <v>5a</v>
      </c>
      <c r="K993" s="1" t="str">
        <f>IF(ISBLANK(Data!$F993),"",IF(Data!$F993&gt;=5,TEXT(Data!K993,"00"),""))</f>
        <v>64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64</v>
      </c>
      <c r="N993" s="1" t="str">
        <f>IF(ISBLANK(Data!$F993),"",IF(Data!$F993&gt;=8,TEXT(Data!N993,"00"),""))</f>
        <v>36</v>
      </c>
    </row>
    <row r="994" ht="14.25">
      <c r="A994" s="1">
        <f>IF(ISBLANK(Data!A994),"",Data!A994)</f>
        <v>32357</v>
      </c>
      <c r="B994" s="1">
        <f>IF(ISBLANK(Data!B994),"",Data!B994)</f>
        <v>1</v>
      </c>
      <c r="C994" s="1">
        <f>IF(ISBLANK(Data!C994),"",Data!C994)</f>
        <v>301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3</v>
      </c>
      <c r="G994" s="1" t="str">
        <f>IF(ISBLANK(Data!$F994),"",IF(Data!$F994&gt;=1,TEXT(Data!G994,"00"),""))</f>
        <v>f5</v>
      </c>
      <c r="H994" s="1" t="str">
        <f>IF(ISBLANK(Data!$F994),"",IF(Data!$F994&gt;=2,TEXT(Data!H994,"00"),""))</f>
        <v>06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32370</v>
      </c>
      <c r="B995" s="1">
        <f>IF(ISBLANK(Data!B995),"",Data!B995)</f>
        <v>0</v>
      </c>
      <c r="C995" s="1">
        <f>IF(ISBLANK(Data!C995),"",Data!C995)</f>
        <v>201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6</v>
      </c>
      <c r="G995" s="1" t="str">
        <f>IF(ISBLANK(Data!$F995),"",IF(Data!$F995&gt;=1,TEXT(Data!G995,"00"),""))</f>
        <v>cc</v>
      </c>
      <c r="H995" s="1" t="str">
        <f>IF(ISBLANK(Data!$F995),"",IF(Data!$F995&gt;=2,TEXT(Data!H995,"00"),""))</f>
        <v>01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62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>
        <f>IF(ISBLANK(Data!A996),"",Data!A996)</f>
        <v>32382</v>
      </c>
      <c r="B996" s="1">
        <f>IF(ISBLANK(Data!B996),"",Data!B996)</f>
        <v>0</v>
      </c>
      <c r="C996" s="1">
        <f>IF(ISBLANK(Data!C996),"",Data!C996)</f>
        <v>203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80</v>
      </c>
    </row>
    <row r="997" ht="14.25">
      <c r="A997" s="1">
        <f>IF(ISBLANK(Data!A997),"",Data!A997)</f>
        <v>32407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64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64</v>
      </c>
      <c r="N997" s="1" t="str">
        <f>IF(ISBLANK(Data!$F997),"",IF(Data!$F997&gt;=8,TEXT(Data!N997,"00"),""))</f>
        <v>27</v>
      </c>
    </row>
    <row r="998" ht="14.25">
      <c r="A998" s="1">
        <f>IF(ISBLANK(Data!A998),"",Data!A998)</f>
        <v>32408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b8</v>
      </c>
      <c r="H998" s="1" t="str">
        <f>IF(ISBLANK(Data!$F998),"",IF(Data!$F998&gt;=2,TEXT(Data!H998,"00"),""))</f>
        <v>07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32435</v>
      </c>
      <c r="B999" s="1">
        <f>IF(ISBLANK(Data!B999),"",Data!B999)</f>
        <v>0</v>
      </c>
      <c r="C999" s="1">
        <f>IF(ISBLANK(Data!C999),"",Data!C999)</f>
        <v>401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40</v>
      </c>
      <c r="H999" s="1" t="str">
        <f>IF(ISBLANK(Data!$F999),"",IF(Data!$F999&gt;=2,TEXT(Data!H999,"00"),""))</f>
        <v>9a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19</v>
      </c>
      <c r="L999" s="1" t="str">
        <f>IF(ISBLANK(Data!$F999),"",IF(Data!$F999&gt;=6,TEXT(Data!L999,"00"),""))</f>
        <v>02</v>
      </c>
      <c r="M999" s="1" t="str">
        <f>IF(ISBLANK(Data!$F999),"",IF(Data!$F999&gt;=7,TEXT(Data!M999,"00"),""))</f>
        <v>00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P1" s="2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/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  <c r="AH1" s="3" t="s">
        <v>102</v>
      </c>
      <c r="AI1" s="3"/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3" t="s">
        <v>109</v>
      </c>
      <c r="AQ1" s="3" t="s">
        <v>110</v>
      </c>
      <c r="AR1" s="3" t="s">
        <v>111</v>
      </c>
    </row>
    <row r="2" hidden="1">
      <c r="A2" s="1">
        <f>'Filtered Data'!A1</f>
        <v>21252</v>
      </c>
      <c r="B2" s="4">
        <f>'Filtered Data'!B1</f>
        <v>1</v>
      </c>
      <c r="C2" s="4">
        <f>'Filtered Data'!C1</f>
        <v>404</v>
      </c>
      <c r="D2" s="4">
        <f>'Filtered Data'!D1</f>
        <v>0</v>
      </c>
      <c r="E2" s="4">
        <f>'Filtered Data'!E1</f>
        <v>0</v>
      </c>
      <c r="F2" s="4">
        <f>'Filtered Data'!F1</f>
        <v>2</v>
      </c>
      <c r="G2" s="5" t="str">
        <f>'Filtered Data'!G1</f>
        <v>27</v>
      </c>
      <c r="H2" s="4" t="str">
        <f>'Filtered Data'!H1</f>
        <v>00</v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9984</v>
      </c>
      <c r="Q2" s="7">
        <f>IF('Filtered Data'!G1="","",HEX2DEC(G2))</f>
        <v>39</v>
      </c>
      <c r="R2" s="7">
        <f>IF('Filtered Data'!H1="","",HEX2DEC(H2))</f>
        <v>0</v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e">
        <f t="shared" ref="Z2:Z9" si="1">HEX2BIN(_xlfn.CONCAT(G2:N2))</f>
        <v>#NUM!</v>
      </c>
      <c r="AA2" s="7" t="str">
        <f>IF('Filtered Data'!G1="","",HEX2BIN(G2))</f>
        <v>100111</v>
      </c>
      <c r="AB2" s="7" t="str">
        <f>IF('Filtered Data'!H1="","",HEX2BIN(H2))</f>
        <v>0</v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e">
        <f t="shared" ref="AJ2:AJ9" si="2">HEX2BIN(_xlfn.CONCAT(G2:N2))</f>
        <v>#NUM!</v>
      </c>
      <c r="AK2" s="7" t="str">
        <f>IF('Filtered Data'!G1="","",HEX2OCT(G2))</f>
        <v>47</v>
      </c>
      <c r="AL2" s="7" t="str">
        <f>IF('Filtered Data'!H1="","",HEX2OCT(H2))</f>
        <v>0</v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 hidden="1">
      <c r="A3" s="4">
        <f>'Filtered Data'!A2</f>
        <v>21253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6</v>
      </c>
      <c r="G3" s="4" t="str">
        <f>'Filtered Data'!G2</f>
        <v>27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/>
      </c>
      <c r="N3" s="4" t="str">
        <f>'Filtered Data'!N2</f>
        <v/>
      </c>
      <c r="P3" s="6" t="e">
        <f t="shared" si="0"/>
        <v>#NUM!</v>
      </c>
      <c r="Q3" s="7">
        <f>IF('Filtered Data'!G2="","",HEX2DEC(G3))</f>
        <v>39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100111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47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/>
      </c>
      <c r="AR3" s="7" t="str">
        <f>IF('Filtered Data'!N2="","",HEX2OCT(N3))</f>
        <v/>
      </c>
    </row>
    <row r="4" hidden="1">
      <c r="A4" s="4">
        <f>'Filtered Data'!A3</f>
        <v>21257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b8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184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10111000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270</v>
      </c>
    </row>
    <row r="5" hidden="1">
      <c r="A5" s="4">
        <f>'Filtered Data'!A4</f>
        <v>21258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21270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>
        <f>IF('Filtered Data'!G5="","",HEX2DEC(G6))</f>
        <v>0</v>
      </c>
      <c r="R6" s="7">
        <f>IF('Filtered Data'!H5="","",HEX2DEC(H6))</f>
        <v>0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98</v>
      </c>
      <c r="V6" s="7">
        <f>IF('Filtered Data'!L5="","",HEX2DEC(L6))</f>
        <v>0</v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0</v>
      </c>
      <c r="AB6" s="7" t="str">
        <f>IF('Filtered Data'!H5="","",HEX2BIN(H6))</f>
        <v>0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1100010</v>
      </c>
      <c r="AF6" s="7" t="str">
        <f>IF('Filtered Data'!L5="","",HEX2BIN(L6))</f>
        <v>0</v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0</v>
      </c>
      <c r="AL6" s="7" t="str">
        <f>IF('Filtered Data'!H5="","",HEX2OCT(H6))</f>
        <v>0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142</v>
      </c>
      <c r="AP6" s="7" t="str">
        <f>IF('Filtered Data'!L5="","",HEX2OCT(L6))</f>
        <v>0</v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21282</v>
      </c>
      <c r="B7" s="4">
        <f>'Filtered Data'!B6</f>
        <v>1</v>
      </c>
      <c r="C7" s="4">
        <f>'Filtered Data'!C6</f>
        <v>404</v>
      </c>
      <c r="D7" s="4">
        <f>'Filtered Data'!D6</f>
        <v>0</v>
      </c>
      <c r="E7" s="4">
        <f>'Filtered Data'!E6</f>
        <v>0</v>
      </c>
      <c r="F7" s="4">
        <f>'Filtered Data'!F6</f>
        <v>2</v>
      </c>
      <c r="G7" s="4" t="str">
        <f>'Filtered Data'!G6</f>
        <v>4c</v>
      </c>
      <c r="H7" s="4" t="str">
        <f>'Filtered Data'!H6</f>
        <v>00</v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19456</v>
      </c>
      <c r="Q7" s="7">
        <f>IF('Filtered Data'!G6="","",HEX2DEC(G7))</f>
        <v>76</v>
      </c>
      <c r="R7" s="7">
        <f>IF('Filtered Data'!H6="","",HEX2DEC(H7))</f>
        <v>0</v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1001100</v>
      </c>
      <c r="AB7" s="7" t="str">
        <f>IF('Filtered Data'!H6="","",HEX2BIN(H7))</f>
        <v>0</v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114</v>
      </c>
      <c r="AL7" s="7" t="str">
        <f>IF('Filtered Data'!H6="","",HEX2OCT(H7))</f>
        <v>0</v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21283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21283</v>
      </c>
      <c r="B9" s="4">
        <f>'Filtered Data'!B8</f>
        <v>0</v>
      </c>
      <c r="C9" s="4">
        <f>'Filtered Data'!C8</f>
        <v>405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4c</v>
      </c>
      <c r="H9" s="4" t="str">
        <f>'Filtered Data'!H8</f>
        <v>00</v>
      </c>
      <c r="I9" s="4" t="str">
        <f>'Filtered Data'!I8</f>
        <v>00</v>
      </c>
      <c r="J9" s="4" t="str">
        <f>'Filtered Data'!J8</f>
        <v>00</v>
      </c>
      <c r="K9" s="4" t="str">
        <f>'Filtered Data'!K8</f>
        <v>01</v>
      </c>
      <c r="L9" s="4" t="str">
        <f>'Filtered Data'!L8</f>
        <v>24</v>
      </c>
      <c r="M9" s="4" t="str">
        <f>'Filtered Data'!M8</f>
        <v>00</v>
      </c>
      <c r="N9" s="4" t="str">
        <f>'Filtered Data'!N8</f>
        <v>00</v>
      </c>
      <c r="P9" s="6" t="e">
        <f t="shared" si="0"/>
        <v>#NUM!</v>
      </c>
      <c r="Q9" s="7">
        <f>IF('Filtered Data'!G8="","",HEX2DEC(G9))</f>
        <v>76</v>
      </c>
      <c r="R9" s="7">
        <f>IF('Filtered Data'!H8="","",HEX2DEC(H9))</f>
        <v>0</v>
      </c>
      <c r="S9" s="7">
        <f>IF('Filtered Data'!I8="","",HEX2DEC(I9))</f>
        <v>0</v>
      </c>
      <c r="T9" s="7">
        <f>IF('Filtered Data'!J8="","",HEX2DEC(J9))</f>
        <v>0</v>
      </c>
      <c r="U9" s="7">
        <f>IF('Filtered Data'!K8="","",HEX2DEC(K9))</f>
        <v>1</v>
      </c>
      <c r="V9" s="7">
        <f>IF('Filtered Data'!L8="","",HEX2DEC(L9))</f>
        <v>36</v>
      </c>
      <c r="W9" s="7">
        <f>IF('Filtered Data'!M8="","",HEX2DEC(M9))</f>
        <v>0</v>
      </c>
      <c r="X9" s="7">
        <f>IF('Filtered Data'!N8="","",HEX2DEC(N9))</f>
        <v>0</v>
      </c>
      <c r="Y9" s="7"/>
      <c r="Z9" s="8" t="e">
        <f t="shared" si="1"/>
        <v>#NUM!</v>
      </c>
      <c r="AA9" s="7" t="str">
        <f>IF('Filtered Data'!G8="","",HEX2BIN(G9))</f>
        <v>1001100</v>
      </c>
      <c r="AB9" s="7" t="str">
        <f>IF('Filtered Data'!H8="","",HEX2BIN(H9))</f>
        <v>0</v>
      </c>
      <c r="AC9" s="7" t="str">
        <f>IF('Filtered Data'!I8="","",HEX2BIN(I9))</f>
        <v>0</v>
      </c>
      <c r="AD9" s="7" t="str">
        <f>IF('Filtered Data'!J8="","",HEX2BIN(J9))</f>
        <v>0</v>
      </c>
      <c r="AE9" s="7" t="str">
        <f>IF('Filtered Data'!K8="","",HEX2BIN(K9))</f>
        <v>1</v>
      </c>
      <c r="AF9" s="7" t="str">
        <f>IF('Filtered Data'!L8="","",HEX2BIN(L9))</f>
        <v>100100</v>
      </c>
      <c r="AG9" s="7" t="str">
        <f>IF('Filtered Data'!M8="","",HEX2BIN(M9))</f>
        <v>0</v>
      </c>
      <c r="AH9" s="7" t="str">
        <f>IF('Filtered Data'!N8="","",HEX2BIN(N9))</f>
        <v>0</v>
      </c>
      <c r="AI9" s="7"/>
      <c r="AJ9" s="8" t="e">
        <f t="shared" si="2"/>
        <v>#NUM!</v>
      </c>
      <c r="AK9" s="7" t="str">
        <f>IF('Filtered Data'!G8="","",HEX2OCT(G9))</f>
        <v>114</v>
      </c>
      <c r="AL9" s="7" t="str">
        <f>IF('Filtered Data'!H8="","",HEX2OCT(H9))</f>
        <v>0</v>
      </c>
      <c r="AM9" s="7" t="str">
        <f>IF('Filtered Data'!I8="","",HEX2OCT(I9))</f>
        <v>0</v>
      </c>
      <c r="AN9" s="7" t="str">
        <f>IF('Filtered Data'!J8="","",HEX2OCT(J9))</f>
        <v>0</v>
      </c>
      <c r="AO9" s="7" t="str">
        <f>IF('Filtered Data'!K8="","",HEX2OCT(K9))</f>
        <v>1</v>
      </c>
      <c r="AP9" s="7" t="str">
        <f>IF('Filtered Data'!L8="","",HEX2OCT(L9))</f>
        <v>44</v>
      </c>
      <c r="AQ9" s="7" t="str">
        <f>IF('Filtered Data'!M8="","",HEX2OCT(M9))</f>
        <v>0</v>
      </c>
      <c r="AR9" s="7" t="str">
        <f>IF('Filtered Data'!N8="","",HEX2OCT(N9))</f>
        <v>0</v>
      </c>
    </row>
    <row r="10" hidden="1">
      <c r="A10" s="4">
        <f>'Filtered Data'!A9</f>
        <v>21307</v>
      </c>
      <c r="B10" s="4">
        <f>'Filtered Data'!B9</f>
        <v>1</v>
      </c>
      <c r="C10" s="4">
        <f>'Filtered Data'!C9</f>
        <v>300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03</v>
      </c>
      <c r="H10" s="4" t="str">
        <f>'Filtered Data'!H9</f>
        <v>5a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a9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90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169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1011010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10101001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132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251</v>
      </c>
    </row>
    <row r="11" hidden="1">
      <c r="A11" s="4">
        <f>'Filtered Data'!A10</f>
        <v>21308</v>
      </c>
      <c r="B11" s="4">
        <f>'Filtered Data'!B10</f>
        <v>1</v>
      </c>
      <c r="C11" s="4">
        <f>'Filtered Data'!C10</f>
        <v>301</v>
      </c>
      <c r="D11" s="4">
        <f>'Filtered Data'!D10</f>
        <v>0</v>
      </c>
      <c r="E11" s="4">
        <f>'Filtered Data'!E10</f>
        <v>0</v>
      </c>
      <c r="F11" s="4">
        <f>'Filtered Data'!F10</f>
        <v>3</v>
      </c>
      <c r="G11" s="4" t="str">
        <f>'Filtered Data'!G10</f>
        <v>88</v>
      </c>
      <c r="H11" s="4" t="str">
        <f>'Filtered Data'!H10</f>
        <v>09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8915200</v>
      </c>
      <c r="Q11" s="7">
        <f>IF('Filtered Data'!G10="","",HEX2DEC(G11))</f>
        <v>136</v>
      </c>
      <c r="R11" s="7">
        <f>IF('Filtered Data'!H10="","",HEX2DEC(H11))</f>
        <v>9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10001000</v>
      </c>
      <c r="AB11" s="7" t="str">
        <f>IF('Filtered Data'!H10="","",HEX2BIN(H11))</f>
        <v>1001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210</v>
      </c>
      <c r="AL11" s="7" t="str">
        <f>IF('Filtered Data'!H10="","",HEX2OCT(H11))</f>
        <v>11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 hidden="1">
      <c r="A12" s="4">
        <f>'Filtered Data'!A11</f>
        <v>21312</v>
      </c>
      <c r="B12" s="4">
        <f>'Filtered Data'!B11</f>
        <v>1</v>
      </c>
      <c r="C12" s="4">
        <f>'Filtered Data'!C11</f>
        <v>404</v>
      </c>
      <c r="D12" s="4">
        <f>'Filtered Data'!D11</f>
        <v>0</v>
      </c>
      <c r="E12" s="4">
        <f>'Filtered Data'!E11</f>
        <v>0</v>
      </c>
      <c r="F12" s="4">
        <f>'Filtered Data'!F11</f>
        <v>2</v>
      </c>
      <c r="G12" s="4" t="str">
        <f>'Filtered Data'!G11</f>
        <v>46</v>
      </c>
      <c r="H12" s="4" t="str">
        <f>'Filtered Data'!H11</f>
        <v>00</v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17920</v>
      </c>
      <c r="Q12" s="7">
        <f>IF('Filtered Data'!G11="","",HEX2DEC(G12))</f>
        <v>70</v>
      </c>
      <c r="R12" s="7">
        <f>IF('Filtered Data'!H11="","",HEX2DEC(H12))</f>
        <v>0</v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1000110</v>
      </c>
      <c r="AB12" s="7" t="str">
        <f>IF('Filtered Data'!H11="","",HEX2BIN(H12))</f>
        <v>0</v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106</v>
      </c>
      <c r="AL12" s="7" t="str">
        <f>IF('Filtered Data'!H11="","",HEX2OCT(H12))</f>
        <v>0</v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21313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5</v>
      </c>
      <c r="G13" s="4" t="str">
        <f>'Filtered Data'!G12</f>
        <v>46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300647710720</v>
      </c>
      <c r="Q13" s="7">
        <f>IF('Filtered Data'!G12="","",HEX2DEC(G13))</f>
        <v>70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0</v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0</v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106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0</v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>
        <f>'Filtered Data'!A13</f>
        <v>21323</v>
      </c>
      <c r="B14" s="4">
        <f>'Filtered Data'!B13</f>
        <v>0</v>
      </c>
      <c r="C14" s="4">
        <f>'Filtered Data'!C13</f>
        <v>401</v>
      </c>
      <c r="D14" s="4">
        <f>'Filtered Data'!D13</f>
        <v>0</v>
      </c>
      <c r="E14" s="4">
        <f>'Filtered Data'!E13</f>
        <v>0</v>
      </c>
      <c r="F14" s="4">
        <f>'Filtered Data'!F13</f>
        <v>8</v>
      </c>
      <c r="G14" s="4" t="str">
        <f>'Filtered Data'!G13</f>
        <v>6f</v>
      </c>
      <c r="H14" s="4" t="str">
        <f>'Filtered Data'!H13</f>
        <v>9a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4e</v>
      </c>
      <c r="L14" s="4" t="str">
        <f>'Filtered Data'!L13</f>
        <v>00</v>
      </c>
      <c r="M14" s="4" t="str">
        <f>'Filtered Data'!M13</f>
        <v>00</v>
      </c>
      <c r="N14" s="4" t="str">
        <f>'Filtered Data'!N13</f>
        <v>00</v>
      </c>
      <c r="P14" s="6" t="e">
        <f t="shared" si="3"/>
        <v>#NUM!</v>
      </c>
      <c r="Q14" s="7">
        <f>IF('Filtered Data'!G13="","",HEX2DEC(G14))</f>
        <v>111</v>
      </c>
      <c r="R14" s="7">
        <f>IF('Filtered Data'!H13="","",HEX2DEC(H14))</f>
        <v>154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78</v>
      </c>
      <c r="V14" s="7">
        <f>IF('Filtered Data'!L13="","",HEX2DEC(L14))</f>
        <v>0</v>
      </c>
      <c r="W14" s="7">
        <f>IF('Filtered Data'!M13="","",HEX2DEC(M14))</f>
        <v>0</v>
      </c>
      <c r="X14" s="7">
        <f>IF('Filtered Data'!N13="","",HEX2DEC(N14))</f>
        <v>0</v>
      </c>
      <c r="Y14" s="7"/>
      <c r="Z14" s="8" t="e">
        <f t="shared" si="4"/>
        <v>#NUM!</v>
      </c>
      <c r="AA14" s="7" t="str">
        <f>IF('Filtered Data'!G13="","",HEX2BIN(G14))</f>
        <v>1101111</v>
      </c>
      <c r="AB14" s="7" t="str">
        <f>IF('Filtered Data'!H13="","",HEX2BIN(H14))</f>
        <v>10011010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1001110</v>
      </c>
      <c r="AF14" s="7" t="str">
        <f>IF('Filtered Data'!L13="","",HEX2BIN(L14))</f>
        <v>0</v>
      </c>
      <c r="AG14" s="7" t="str">
        <f>IF('Filtered Data'!M13="","",HEX2BIN(M14))</f>
        <v>0</v>
      </c>
      <c r="AH14" s="7" t="str">
        <f>IF('Filtered Data'!N13="","",HEX2BIN(N14))</f>
        <v>0</v>
      </c>
      <c r="AI14" s="7"/>
      <c r="AJ14" s="8" t="e">
        <f t="shared" si="5"/>
        <v>#NUM!</v>
      </c>
      <c r="AK14" s="7" t="str">
        <f>IF('Filtered Data'!G13="","",HEX2OCT(G14))</f>
        <v>157</v>
      </c>
      <c r="AL14" s="7" t="str">
        <f>IF('Filtered Data'!H13="","",HEX2OCT(H14))</f>
        <v>232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116</v>
      </c>
      <c r="AP14" s="7" t="str">
        <f>IF('Filtered Data'!L13="","",HEX2OCT(L14))</f>
        <v>0</v>
      </c>
      <c r="AQ14" s="7" t="str">
        <f>IF('Filtered Data'!M13="","",HEX2OCT(M14))</f>
        <v>0</v>
      </c>
      <c r="AR14" s="7" t="str">
        <f>IF('Filtered Data'!N13="","",HEX2OCT(N14))</f>
        <v>0</v>
      </c>
    </row>
    <row r="15" hidden="1">
      <c r="A15" s="4">
        <f>'Filtered Data'!A14</f>
        <v>21342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4d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19712</v>
      </c>
      <c r="Q15" s="7">
        <f>IF('Filtered Data'!G14="","",HEX2DEC(G15))</f>
        <v>77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1001101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115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21343</v>
      </c>
      <c r="B16" s="4">
        <f>'Filtered Data'!B15</f>
        <v>0</v>
      </c>
      <c r="C16" s="4">
        <f>'Filtered Data'!C15</f>
        <v>400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01</v>
      </c>
      <c r="H16" s="4" t="str">
        <f>'Filtered Data'!H15</f>
        <v>00</v>
      </c>
      <c r="I16" s="4" t="str">
        <f>'Filtered Data'!I15</f>
        <v>c</v>
      </c>
      <c r="J16" s="4" t="str">
        <f>'Filtered Data'!J15</f>
        <v>00</v>
      </c>
      <c r="K16" s="4" t="str">
        <f>'Filtered Data'!K15</f>
        <v>00</v>
      </c>
      <c r="L16" s="4" t="str">
        <f>'Filtered Data'!L15</f>
        <v>00</v>
      </c>
      <c r="M16" s="4" t="str">
        <f>'Filtered Data'!M15</f>
        <v>00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1</v>
      </c>
      <c r="R16" s="7">
        <f>IF('Filtered Data'!H15="","",HEX2DEC(H16))</f>
        <v>0</v>
      </c>
      <c r="S16" s="7">
        <f>IF('Filtered Data'!I15="","",HEX2DEC(I16))</f>
        <v>12</v>
      </c>
      <c r="T16" s="7">
        <f>IF('Filtered Data'!J15="","",HEX2DEC(J16))</f>
        <v>0</v>
      </c>
      <c r="U16" s="7">
        <f>IF('Filtered Data'!K15="","",HEX2DEC(K16))</f>
        <v>0</v>
      </c>
      <c r="V16" s="7">
        <f>IF('Filtered Data'!L15="","",HEX2DEC(L16))</f>
        <v>0</v>
      </c>
      <c r="W16" s="7">
        <f>IF('Filtered Data'!M15="","",HEX2DEC(M16))</f>
        <v>0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</v>
      </c>
      <c r="AB16" s="7" t="str">
        <f>IF('Filtered Data'!H15="","",HEX2BIN(H16))</f>
        <v>0</v>
      </c>
      <c r="AC16" s="7" t="str">
        <f>IF('Filtered Data'!I15="","",HEX2BIN(I16))</f>
        <v>1100</v>
      </c>
      <c r="AD16" s="7" t="str">
        <f>IF('Filtered Data'!J15="","",HEX2BIN(J16))</f>
        <v>0</v>
      </c>
      <c r="AE16" s="7" t="str">
        <f>IF('Filtered Data'!K15="","",HEX2BIN(K16))</f>
        <v>0</v>
      </c>
      <c r="AF16" s="7" t="str">
        <f>IF('Filtered Data'!L15="","",HEX2BIN(L16))</f>
        <v>0</v>
      </c>
      <c r="AG16" s="7" t="str">
        <f>IF('Filtered Data'!M15="","",HEX2BIN(M16))</f>
        <v>0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</v>
      </c>
      <c r="AL16" s="7" t="str">
        <f>IF('Filtered Data'!H15="","",HEX2OCT(H16))</f>
        <v>0</v>
      </c>
      <c r="AM16" s="7" t="str">
        <f>IF('Filtered Data'!I15="","",HEX2OCT(I16))</f>
        <v>14</v>
      </c>
      <c r="AN16" s="7" t="str">
        <f>IF('Filtered Data'!J15="","",HEX2OCT(J16))</f>
        <v>0</v>
      </c>
      <c r="AO16" s="7" t="str">
        <f>IF('Filtered Data'!K15="","",HEX2OCT(K16))</f>
        <v>0</v>
      </c>
      <c r="AP16" s="7" t="str">
        <f>IF('Filtered Data'!L15="","",HEX2OCT(L16))</f>
        <v>0</v>
      </c>
      <c r="AQ16" s="7" t="str">
        <f>IF('Filtered Data'!M15="","",HEX2OCT(M16))</f>
        <v>0</v>
      </c>
      <c r="AR16" s="7" t="str">
        <f>IF('Filtered Data'!N15="","",HEX2OCT(N16))</f>
        <v>0</v>
      </c>
    </row>
    <row r="17" hidden="1">
      <c r="A17" s="4">
        <f>'Filtered Data'!A16</f>
        <v>21344</v>
      </c>
      <c r="B17" s="4">
        <f>'Filtered Data'!B16</f>
        <v>0</v>
      </c>
      <c r="C17" s="4">
        <f>'Filtered Data'!C16</f>
        <v>405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4d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77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1001101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115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21357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ba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186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10111010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272</v>
      </c>
    </row>
    <row r="19" hidden="1">
      <c r="A19" s="4">
        <f>'Filtered Data'!A18</f>
        <v>21359</v>
      </c>
      <c r="B19" s="4">
        <f>'Filtered Data'!B18</f>
        <v>1</v>
      </c>
      <c r="C19" s="4">
        <f>'Filtered Data'!C18</f>
        <v>301</v>
      </c>
      <c r="D19" s="4">
        <f>'Filtered Data'!D18</f>
        <v>0</v>
      </c>
      <c r="E19" s="4">
        <f>'Filtered Data'!E18</f>
        <v>0</v>
      </c>
      <c r="F19" s="4">
        <f>'Filtered Data'!F18</f>
        <v>3</v>
      </c>
      <c r="G19" s="4" t="str">
        <f>'Filtered Data'!G18</f>
        <v>c6</v>
      </c>
      <c r="H19" s="4" t="str">
        <f>'Filtered Data'!H18</f>
        <v>a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813568</v>
      </c>
      <c r="Q19" s="7">
        <f>IF('Filtered Data'!G18="","",HEX2DEC(G19))</f>
        <v>198</v>
      </c>
      <c r="R19" s="7">
        <f>IF('Filtered Data'!H18="","",HEX2DEC(H19))</f>
        <v>10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11000110</v>
      </c>
      <c r="AB19" s="7" t="str">
        <f>IF('Filtered Data'!H18="","",HEX2BIN(H19))</f>
        <v>1010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306</v>
      </c>
      <c r="AL19" s="7" t="str">
        <f>IF('Filtered Data'!H18="","",HEX2OCT(H19))</f>
        <v>12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21370</v>
      </c>
      <c r="B20" s="4">
        <f>'Filtered Data'!B19</f>
        <v>0</v>
      </c>
      <c r="C20" s="4">
        <f>'Filtered Data'!C19</f>
        <v>201</v>
      </c>
      <c r="D20" s="4">
        <f>'Filtered Data'!D19</f>
        <v>0</v>
      </c>
      <c r="E20" s="4">
        <f>'Filtered Data'!E19</f>
        <v>0</v>
      </c>
      <c r="F20" s="4">
        <f>'Filtered Data'!F19</f>
        <v>6</v>
      </c>
      <c r="G20" s="4" t="str">
        <f>'Filtered Data'!G19</f>
        <v>00</v>
      </c>
      <c r="H20" s="4" t="str">
        <f>'Filtered Data'!H19</f>
        <v>00</v>
      </c>
      <c r="I20" s="4" t="str">
        <f>'Filtered Data'!I19</f>
        <v>00</v>
      </c>
      <c r="J20" s="4" t="str">
        <f>'Filtered Data'!J19</f>
        <v>00</v>
      </c>
      <c r="K20" s="4" t="str">
        <f>'Filtered Data'!K19</f>
        <v>62</v>
      </c>
      <c r="L20" s="4" t="str">
        <f>'Filtered Data'!L19</f>
        <v>00</v>
      </c>
      <c r="M20" s="4" t="str">
        <f>'Filtered Data'!M19</f>
        <v/>
      </c>
      <c r="N20" s="4" t="str">
        <f>'Filtered Data'!N19</f>
        <v/>
      </c>
      <c r="P20" s="6" t="e">
        <f t="shared" si="3"/>
        <v>#NUM!</v>
      </c>
      <c r="Q20" s="7">
        <f>IF('Filtered Data'!G19="","",HEX2DEC(G20))</f>
        <v>0</v>
      </c>
      <c r="R20" s="7">
        <f>IF('Filtered Data'!H19="","",HEX2DEC(H20))</f>
        <v>0</v>
      </c>
      <c r="S20" s="7">
        <f>IF('Filtered Data'!I19="","",HEX2DEC(I20))</f>
        <v>0</v>
      </c>
      <c r="T20" s="7">
        <f>IF('Filtered Data'!J19="","",HEX2DEC(J20))</f>
        <v>0</v>
      </c>
      <c r="U20" s="7">
        <f>IF('Filtered Data'!K19="","",HEX2DEC(K20))</f>
        <v>98</v>
      </c>
      <c r="V20" s="7">
        <f>IF('Filtered Data'!L19="","",HEX2DEC(L20))</f>
        <v>0</v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0</v>
      </c>
      <c r="AB20" s="7" t="str">
        <f>IF('Filtered Data'!H19="","",HEX2BIN(H20))</f>
        <v>0</v>
      </c>
      <c r="AC20" s="7" t="str">
        <f>IF('Filtered Data'!I19="","",HEX2BIN(I20))</f>
        <v>0</v>
      </c>
      <c r="AD20" s="7" t="str">
        <f>IF('Filtered Data'!J19="","",HEX2BIN(J20))</f>
        <v>0</v>
      </c>
      <c r="AE20" s="7" t="str">
        <f>IF('Filtered Data'!K19="","",HEX2BIN(K20))</f>
        <v>1100010</v>
      </c>
      <c r="AF20" s="7" t="str">
        <f>IF('Filtered Data'!L19="","",HEX2BIN(L20))</f>
        <v>0</v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0</v>
      </c>
      <c r="AL20" s="7" t="str">
        <f>IF('Filtered Data'!H19="","",HEX2OCT(H20))</f>
        <v>0</v>
      </c>
      <c r="AM20" s="7" t="str">
        <f>IF('Filtered Data'!I19="","",HEX2OCT(I20))</f>
        <v>0</v>
      </c>
      <c r="AN20" s="7" t="str">
        <f>IF('Filtered Data'!J19="","",HEX2OCT(J20))</f>
        <v>0</v>
      </c>
      <c r="AO20" s="7" t="str">
        <f>IF('Filtered Data'!K19="","",HEX2OCT(K20))</f>
        <v>142</v>
      </c>
      <c r="AP20" s="7" t="str">
        <f>IF('Filtered Data'!L19="","",HEX2OCT(L20))</f>
        <v>0</v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21371</v>
      </c>
      <c r="B21" s="4">
        <f>'Filtered Data'!B20</f>
        <v>1</v>
      </c>
      <c r="C21" s="4">
        <f>'Filtered Data'!C20</f>
        <v>404</v>
      </c>
      <c r="D21" s="4">
        <f>'Filtered Data'!D20</f>
        <v>0</v>
      </c>
      <c r="E21" s="4">
        <f>'Filtered Data'!E20</f>
        <v>0</v>
      </c>
      <c r="F21" s="4">
        <f>'Filtered Data'!F20</f>
        <v>2</v>
      </c>
      <c r="G21" s="4" t="str">
        <f>'Filtered Data'!G20</f>
        <v>50</v>
      </c>
      <c r="H21" s="4" t="str">
        <f>'Filtered Data'!H20</f>
        <v>00</v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20480</v>
      </c>
      <c r="Q21" s="7">
        <f>IF('Filtered Data'!G20="","",HEX2DEC(G21))</f>
        <v>80</v>
      </c>
      <c r="R21" s="7">
        <f>IF('Filtered Data'!H20="","",HEX2DEC(H21))</f>
        <v>0</v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1010000</v>
      </c>
      <c r="AB21" s="7" t="str">
        <f>IF('Filtered Data'!H20="","",HEX2BIN(H21))</f>
        <v>0</v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120</v>
      </c>
      <c r="AL21" s="7" t="str">
        <f>IF('Filtered Data'!H20="","",HEX2OCT(H21))</f>
        <v>0</v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21373</v>
      </c>
      <c r="B22" s="4">
        <f>'Filtered Data'!B21</f>
        <v>0</v>
      </c>
      <c r="C22" s="4">
        <f>'Filtered Data'!C21</f>
        <v>405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50</v>
      </c>
      <c r="H22" s="4" t="str">
        <f>'Filtered Data'!H21</f>
        <v>00</v>
      </c>
      <c r="I22" s="4" t="str">
        <f>'Filtered Data'!I21</f>
        <v>00</v>
      </c>
      <c r="J22" s="4" t="str">
        <f>'Filtered Data'!J21</f>
        <v>00</v>
      </c>
      <c r="K22" s="4" t="str">
        <f>'Filtered Data'!K21</f>
        <v>22</v>
      </c>
      <c r="L22" s="4" t="str">
        <f>'Filtered Data'!L21</f>
        <v>01</v>
      </c>
      <c r="M22" s="4" t="str">
        <f>'Filtered Data'!M21</f>
        <v>27</v>
      </c>
      <c r="N22" s="4" t="str">
        <f>'Filtered Data'!N21</f>
        <v>01</v>
      </c>
      <c r="P22" s="6" t="e">
        <f t="shared" si="3"/>
        <v>#NUM!</v>
      </c>
      <c r="Q22" s="7">
        <f>IF('Filtered Data'!G21="","",HEX2DEC(G22))</f>
        <v>80</v>
      </c>
      <c r="R22" s="7">
        <f>IF('Filtered Data'!H21="","",HEX2DEC(H22))</f>
        <v>0</v>
      </c>
      <c r="S22" s="7">
        <f>IF('Filtered Data'!I21="","",HEX2DEC(I22))</f>
        <v>0</v>
      </c>
      <c r="T22" s="7">
        <f>IF('Filtered Data'!J21="","",HEX2DEC(J22))</f>
        <v>0</v>
      </c>
      <c r="U22" s="7">
        <f>IF('Filtered Data'!K21="","",HEX2DEC(K22))</f>
        <v>34</v>
      </c>
      <c r="V22" s="7">
        <f>IF('Filtered Data'!L21="","",HEX2DEC(L22))</f>
        <v>1</v>
      </c>
      <c r="W22" s="7">
        <f>IF('Filtered Data'!M21="","",HEX2DEC(M22))</f>
        <v>39</v>
      </c>
      <c r="X22" s="7">
        <f>IF('Filtered Data'!N21="","",HEX2DEC(N22))</f>
        <v>1</v>
      </c>
      <c r="Y22" s="7"/>
      <c r="Z22" s="8" t="e">
        <f t="shared" si="4"/>
        <v>#NUM!</v>
      </c>
      <c r="AA22" s="7" t="str">
        <f>IF('Filtered Data'!G21="","",HEX2BIN(G22))</f>
        <v>1010000</v>
      </c>
      <c r="AB22" s="7" t="str">
        <f>IF('Filtered Data'!H21="","",HEX2BIN(H22))</f>
        <v>0</v>
      </c>
      <c r="AC22" s="7" t="str">
        <f>IF('Filtered Data'!I21="","",HEX2BIN(I22))</f>
        <v>0</v>
      </c>
      <c r="AD22" s="7" t="str">
        <f>IF('Filtered Data'!J21="","",HEX2BIN(J22))</f>
        <v>0</v>
      </c>
      <c r="AE22" s="7" t="str">
        <f>IF('Filtered Data'!K21="","",HEX2BIN(K22))</f>
        <v>100010</v>
      </c>
      <c r="AF22" s="7" t="str">
        <f>IF('Filtered Data'!L21="","",HEX2BIN(L22))</f>
        <v>1</v>
      </c>
      <c r="AG22" s="7" t="str">
        <f>IF('Filtered Data'!M21="","",HEX2BIN(M22))</f>
        <v>100111</v>
      </c>
      <c r="AH22" s="7" t="str">
        <f>IF('Filtered Data'!N21="","",HEX2BIN(N22))</f>
        <v>1</v>
      </c>
      <c r="AI22" s="7"/>
      <c r="AJ22" s="8" t="e">
        <f t="shared" si="5"/>
        <v>#NUM!</v>
      </c>
      <c r="AK22" s="7" t="str">
        <f>IF('Filtered Data'!G21="","",HEX2OCT(G22))</f>
        <v>120</v>
      </c>
      <c r="AL22" s="7" t="str">
        <f>IF('Filtered Data'!H21="","",HEX2OCT(H22))</f>
        <v>0</v>
      </c>
      <c r="AM22" s="7" t="str">
        <f>IF('Filtered Data'!I21="","",HEX2OCT(I22))</f>
        <v>0</v>
      </c>
      <c r="AN22" s="7" t="str">
        <f>IF('Filtered Data'!J21="","",HEX2OCT(J22))</f>
        <v>0</v>
      </c>
      <c r="AO22" s="7" t="str">
        <f>IF('Filtered Data'!K21="","",HEX2OCT(K22))</f>
        <v>42</v>
      </c>
      <c r="AP22" s="7" t="str">
        <f>IF('Filtered Data'!L21="","",HEX2OCT(L22))</f>
        <v>1</v>
      </c>
      <c r="AQ22" s="7" t="str">
        <f>IF('Filtered Data'!M21="","",HEX2OCT(M22))</f>
        <v>47</v>
      </c>
      <c r="AR22" s="7" t="str">
        <f>IF('Filtered Data'!N21="","",HEX2OCT(N22))</f>
        <v>1</v>
      </c>
    </row>
    <row r="23" hidden="1">
      <c r="A23" s="4">
        <f>'Filtered Data'!A22</f>
        <v>21383</v>
      </c>
      <c r="B23" s="4">
        <f>'Filtered Data'!B22</f>
        <v>0</v>
      </c>
      <c r="C23" s="4">
        <f>'Filtered Data'!C22</f>
        <v>203</v>
      </c>
      <c r="D23" s="4">
        <f>'Filtered Data'!D22</f>
        <v>0</v>
      </c>
      <c r="E23" s="4">
        <f>'Filtered Data'!E22</f>
        <v>0</v>
      </c>
      <c r="F23" s="4">
        <f>'Filtered Data'!F22</f>
        <v>8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00</v>
      </c>
      <c r="L23" s="4" t="str">
        <f>'Filtered Data'!L22</f>
        <v>00</v>
      </c>
      <c r="M23" s="4" t="str">
        <f>'Filtered Data'!M22</f>
        <v>00</v>
      </c>
      <c r="N23" s="4" t="str">
        <f>'Filtered Data'!N22</f>
        <v>00</v>
      </c>
      <c r="P23" s="6" t="e">
        <f t="shared" si="3"/>
        <v>#NUM!</v>
      </c>
      <c r="Q23" s="7">
        <f>IF('Filtered Data'!G22="","",HEX2DEC(G23))</f>
        <v>0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0</v>
      </c>
      <c r="V23" s="7">
        <f>IF('Filtered Data'!L22="","",HEX2DEC(L23))</f>
        <v>0</v>
      </c>
      <c r="W23" s="7">
        <f>IF('Filtered Data'!M22="","",HEX2DEC(M23))</f>
        <v>0</v>
      </c>
      <c r="X23" s="7">
        <f>IF('Filtered Data'!N22="","",HEX2DEC(N23))</f>
        <v>0</v>
      </c>
      <c r="Y23" s="7"/>
      <c r="Z23" s="8" t="e">
        <f t="shared" si="4"/>
        <v>#NUM!</v>
      </c>
      <c r="AA23" s="7" t="str">
        <f>IF('Filtered Data'!G22="","",HEX2BIN(G23))</f>
        <v>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0</v>
      </c>
      <c r="AF23" s="7" t="str">
        <f>IF('Filtered Data'!L22="","",HEX2BIN(L23))</f>
        <v>0</v>
      </c>
      <c r="AG23" s="7" t="str">
        <f>IF('Filtered Data'!M22="","",HEX2BIN(M23))</f>
        <v>0</v>
      </c>
      <c r="AH23" s="7" t="str">
        <f>IF('Filtered Data'!N22="","",HEX2BIN(N23))</f>
        <v>0</v>
      </c>
      <c r="AI23" s="7"/>
      <c r="AJ23" s="8" t="e">
        <f t="shared" si="5"/>
        <v>#NUM!</v>
      </c>
      <c r="AK23" s="7" t="str">
        <f>IF('Filtered Data'!G22="","",HEX2OCT(G23))</f>
        <v>0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0</v>
      </c>
      <c r="AP23" s="7" t="str">
        <f>IF('Filtered Data'!L22="","",HEX2OCT(L23))</f>
        <v>0</v>
      </c>
      <c r="AQ23" s="7" t="str">
        <f>IF('Filtered Data'!M22="","",HEX2OCT(M23))</f>
        <v>0</v>
      </c>
      <c r="AR23" s="7" t="str">
        <f>IF('Filtered Data'!N22="","",HEX2OCT(N23))</f>
        <v>0</v>
      </c>
    </row>
    <row r="24" hidden="1">
      <c r="A24" s="4">
        <f>'Filtered Data'!A23</f>
        <v>21402</v>
      </c>
      <c r="B24" s="4">
        <f>'Filtered Data'!B23</f>
        <v>1</v>
      </c>
      <c r="C24" s="4">
        <f>'Filtered Data'!C23</f>
        <v>404</v>
      </c>
      <c r="D24" s="4">
        <f>'Filtered Data'!D23</f>
        <v>0</v>
      </c>
      <c r="E24" s="4">
        <f>'Filtered Data'!E23</f>
        <v>0</v>
      </c>
      <c r="F24" s="4">
        <f>'Filtered Data'!F23</f>
        <v>2</v>
      </c>
      <c r="G24" s="4" t="str">
        <f>'Filtered Data'!G23</f>
        <v>02</v>
      </c>
      <c r="H24" s="4" t="str">
        <f>'Filtered Data'!H23</f>
        <v>00</v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512</v>
      </c>
      <c r="Q24" s="7">
        <f>IF('Filtered Data'!G23="","",HEX2DEC(G24))</f>
        <v>2</v>
      </c>
      <c r="R24" s="7">
        <f>IF('Filtered Data'!H23="","",HEX2DEC(H24))</f>
        <v>0</v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</v>
      </c>
      <c r="AB24" s="7" t="str">
        <f>IF('Filtered Data'!H23="","",HEX2BIN(H24))</f>
        <v>0</v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2</v>
      </c>
      <c r="AL24" s="7" t="str">
        <f>IF('Filtered Data'!H23="","",HEX2OCT(H24))</f>
        <v>0</v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21403</v>
      </c>
      <c r="B25" s="4">
        <f>'Filtered Data'!B24</f>
        <v>0</v>
      </c>
      <c r="C25" s="4">
        <f>'Filtered Data'!C24</f>
        <v>405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02</v>
      </c>
      <c r="H25" s="4" t="str">
        <f>'Filtered Data'!H24</f>
        <v>00</v>
      </c>
      <c r="I25" s="4" t="str">
        <f>'Filtered Data'!I24</f>
        <v>00</v>
      </c>
      <c r="J25" s="4" t="str">
        <f>'Filtered Data'!J24</f>
        <v>00</v>
      </c>
      <c r="K25" s="4" t="str">
        <f>'Filtered Data'!K24</f>
        <v>53</v>
      </c>
      <c r="L25" s="4" t="str">
        <f>'Filtered Data'!L24</f>
        <v>49</v>
      </c>
      <c r="M25" s="4" t="str">
        <f>'Filtered Data'!M24</f>
        <v>43</v>
      </c>
      <c r="N25" s="4" t="str">
        <f>'Filtered Data'!N24</f>
        <v>54</v>
      </c>
      <c r="P25" s="6" t="e">
        <f t="shared" si="3"/>
        <v>#NUM!</v>
      </c>
      <c r="Q25" s="7">
        <f>IF('Filtered Data'!G24="","",HEX2DEC(G25))</f>
        <v>2</v>
      </c>
      <c r="R25" s="7">
        <f>IF('Filtered Data'!H24="","",HEX2DEC(H25))</f>
        <v>0</v>
      </c>
      <c r="S25" s="7">
        <f>IF('Filtered Data'!I24="","",HEX2DEC(I25))</f>
        <v>0</v>
      </c>
      <c r="T25" s="7">
        <f>IF('Filtered Data'!J24="","",HEX2DEC(J25))</f>
        <v>0</v>
      </c>
      <c r="U25" s="7">
        <f>IF('Filtered Data'!K24="","",HEX2DEC(K25))</f>
        <v>83</v>
      </c>
      <c r="V25" s="7">
        <f>IF('Filtered Data'!L24="","",HEX2DEC(L25))</f>
        <v>73</v>
      </c>
      <c r="W25" s="7">
        <f>IF('Filtered Data'!M24="","",HEX2DEC(M25))</f>
        <v>67</v>
      </c>
      <c r="X25" s="7">
        <f>IF('Filtered Data'!N24="","",HEX2DEC(N25))</f>
        <v>84</v>
      </c>
      <c r="Y25" s="7"/>
      <c r="Z25" s="8" t="e">
        <f t="shared" si="4"/>
        <v>#NUM!</v>
      </c>
      <c r="AA25" s="7" t="str">
        <f>IF('Filtered Data'!G24="","",HEX2BIN(G25))</f>
        <v>10</v>
      </c>
      <c r="AB25" s="7" t="str">
        <f>IF('Filtered Data'!H24="","",HEX2BIN(H25))</f>
        <v>0</v>
      </c>
      <c r="AC25" s="7" t="str">
        <f>IF('Filtered Data'!I24="","",HEX2BIN(I25))</f>
        <v>0</v>
      </c>
      <c r="AD25" s="7" t="str">
        <f>IF('Filtered Data'!J24="","",HEX2BIN(J25))</f>
        <v>0</v>
      </c>
      <c r="AE25" s="7" t="str">
        <f>IF('Filtered Data'!K24="","",HEX2BIN(K25))</f>
        <v>1010011</v>
      </c>
      <c r="AF25" s="7" t="str">
        <f>IF('Filtered Data'!L24="","",HEX2BIN(L25))</f>
        <v>1001001</v>
      </c>
      <c r="AG25" s="7" t="str">
        <f>IF('Filtered Data'!M24="","",HEX2BIN(M25))</f>
        <v>1000011</v>
      </c>
      <c r="AH25" s="7" t="str">
        <f>IF('Filtered Data'!N24="","",HEX2BIN(N25))</f>
        <v>1010100</v>
      </c>
      <c r="AI25" s="7"/>
      <c r="AJ25" s="8" t="e">
        <f t="shared" si="5"/>
        <v>#NUM!</v>
      </c>
      <c r="AK25" s="7" t="str">
        <f>IF('Filtered Data'!G24="","",HEX2OCT(G25))</f>
        <v>2</v>
      </c>
      <c r="AL25" s="7" t="str">
        <f>IF('Filtered Data'!H24="","",HEX2OCT(H25))</f>
        <v>0</v>
      </c>
      <c r="AM25" s="7" t="str">
        <f>IF('Filtered Data'!I24="","",HEX2OCT(I25))</f>
        <v>0</v>
      </c>
      <c r="AN25" s="7" t="str">
        <f>IF('Filtered Data'!J24="","",HEX2OCT(J25))</f>
        <v>0</v>
      </c>
      <c r="AO25" s="7" t="str">
        <f>IF('Filtered Data'!K24="","",HEX2OCT(K25))</f>
        <v>123</v>
      </c>
      <c r="AP25" s="7" t="str">
        <f>IF('Filtered Data'!L24="","",HEX2OCT(L25))</f>
        <v>111</v>
      </c>
      <c r="AQ25" s="7" t="str">
        <f>IF('Filtered Data'!M24="","",HEX2OCT(M25))</f>
        <v>103</v>
      </c>
      <c r="AR25" s="7" t="str">
        <f>IF('Filtered Data'!N24="","",HEX2OCT(N25))</f>
        <v>124</v>
      </c>
    </row>
    <row r="26" hidden="1">
      <c r="A26" s="4">
        <f>'Filtered Data'!A25</f>
        <v>21407</v>
      </c>
      <c r="B26" s="4">
        <f>'Filtered Data'!B25</f>
        <v>1</v>
      </c>
      <c r="C26" s="4">
        <f>'Filtered Data'!C25</f>
        <v>300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03</v>
      </c>
      <c r="H26" s="4" t="str">
        <f>'Filtered Data'!H25</f>
        <v>5a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ab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90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171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1011010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10101011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132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253</v>
      </c>
    </row>
    <row r="27" hidden="1">
      <c r="A27" s="4">
        <f>'Filtered Data'!A26</f>
        <v>21408</v>
      </c>
      <c r="B27" s="4">
        <f>'Filtered Data'!B26</f>
        <v>1</v>
      </c>
      <c r="C27" s="4">
        <f>'Filtered Data'!C26</f>
        <v>301</v>
      </c>
      <c r="D27" s="4">
        <f>'Filtered Data'!D26</f>
        <v>0</v>
      </c>
      <c r="E27" s="4">
        <f>'Filtered Data'!E26</f>
        <v>0</v>
      </c>
      <c r="F27" s="4">
        <f>'Filtered Data'!F26</f>
        <v>3</v>
      </c>
      <c r="G27" s="4" t="str">
        <f>'Filtered Data'!G26</f>
        <v>43</v>
      </c>
      <c r="H27" s="4" t="str">
        <f>'Filtered Data'!H26</f>
        <v>b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277248</v>
      </c>
      <c r="Q27" s="7">
        <f>IF('Filtered Data'!G26="","",HEX2DEC(G27))</f>
        <v>67</v>
      </c>
      <c r="R27" s="7">
        <f>IF('Filtered Data'!H26="","",HEX2DEC(H27))</f>
        <v>11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1000011</v>
      </c>
      <c r="AB27" s="7" t="str">
        <f>IF('Filtered Data'!H26="","",HEX2BIN(H27))</f>
        <v>1011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103</v>
      </c>
      <c r="AL27" s="7" t="str">
        <f>IF('Filtered Data'!H26="","",HEX2OCT(H27))</f>
        <v>13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 hidden="1">
      <c r="A28" s="4">
        <f>'Filtered Data'!A27</f>
        <v>21423</v>
      </c>
      <c r="B28" s="4">
        <f>'Filtered Data'!B27</f>
        <v>0</v>
      </c>
      <c r="C28" s="4">
        <f>'Filtered Data'!C27</f>
        <v>401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6f</v>
      </c>
      <c r="H28" s="4" t="str">
        <f>'Filtered Data'!H27</f>
        <v>9a</v>
      </c>
      <c r="I28" s="4" t="str">
        <f>'Filtered Data'!I27</f>
        <v>00</v>
      </c>
      <c r="J28" s="4" t="str">
        <f>'Filtered Data'!J27</f>
        <v>00</v>
      </c>
      <c r="K28" s="4" t="str">
        <f>'Filtered Data'!K27</f>
        <v>4e</v>
      </c>
      <c r="L28" s="4" t="str">
        <f>'Filtered Data'!L27</f>
        <v>00</v>
      </c>
      <c r="M28" s="4" t="str">
        <f>'Filtered Data'!M27</f>
        <v>00</v>
      </c>
      <c r="N28" s="4" t="str">
        <f>'Filtered Data'!N27</f>
        <v>00</v>
      </c>
      <c r="P28" s="6" t="e">
        <f t="shared" si="3"/>
        <v>#NUM!</v>
      </c>
      <c r="Q28" s="7">
        <f>IF('Filtered Data'!G27="","",HEX2DEC(G28))</f>
        <v>111</v>
      </c>
      <c r="R28" s="7">
        <f>IF('Filtered Data'!H27="","",HEX2DEC(H28))</f>
        <v>154</v>
      </c>
      <c r="S28" s="7">
        <f>IF('Filtered Data'!I27="","",HEX2DEC(I28))</f>
        <v>0</v>
      </c>
      <c r="T28" s="7">
        <f>IF('Filtered Data'!J27="","",HEX2DEC(J28))</f>
        <v>0</v>
      </c>
      <c r="U28" s="7">
        <f>IF('Filtered Data'!K27="","",HEX2DEC(K28))</f>
        <v>78</v>
      </c>
      <c r="V28" s="7">
        <f>IF('Filtered Data'!L27="","",HEX2DEC(L28))</f>
        <v>0</v>
      </c>
      <c r="W28" s="7">
        <f>IF('Filtered Data'!M27="","",HEX2DEC(M28))</f>
        <v>0</v>
      </c>
      <c r="X28" s="7">
        <f>IF('Filtered Data'!N27="","",HEX2DEC(N28))</f>
        <v>0</v>
      </c>
      <c r="Y28" s="7"/>
      <c r="Z28" s="8" t="e">
        <f t="shared" si="4"/>
        <v>#NUM!</v>
      </c>
      <c r="AA28" s="7" t="str">
        <f>IF('Filtered Data'!G27="","",HEX2BIN(G28))</f>
        <v>1101111</v>
      </c>
      <c r="AB28" s="7" t="str">
        <f>IF('Filtered Data'!H27="","",HEX2BIN(H28))</f>
        <v>10011010</v>
      </c>
      <c r="AC28" s="7" t="str">
        <f>IF('Filtered Data'!I27="","",HEX2BIN(I28))</f>
        <v>0</v>
      </c>
      <c r="AD28" s="7" t="str">
        <f>IF('Filtered Data'!J27="","",HEX2BIN(J28))</f>
        <v>0</v>
      </c>
      <c r="AE28" s="7" t="str">
        <f>IF('Filtered Data'!K27="","",HEX2BIN(K28))</f>
        <v>1001110</v>
      </c>
      <c r="AF28" s="7" t="str">
        <f>IF('Filtered Data'!L27="","",HEX2BIN(L28))</f>
        <v>0</v>
      </c>
      <c r="AG28" s="7" t="str">
        <f>IF('Filtered Data'!M27="","",HEX2BIN(M28))</f>
        <v>0</v>
      </c>
      <c r="AH28" s="7" t="str">
        <f>IF('Filtered Data'!N27="","",HEX2BIN(N28))</f>
        <v>0</v>
      </c>
      <c r="AI28" s="7"/>
      <c r="AJ28" s="8" t="e">
        <f t="shared" si="5"/>
        <v>#NUM!</v>
      </c>
      <c r="AK28" s="7" t="str">
        <f>IF('Filtered Data'!G27="","",HEX2OCT(G28))</f>
        <v>157</v>
      </c>
      <c r="AL28" s="7" t="str">
        <f>IF('Filtered Data'!H27="","",HEX2OCT(H28))</f>
        <v>232</v>
      </c>
      <c r="AM28" s="7" t="str">
        <f>IF('Filtered Data'!I27="","",HEX2OCT(I28))</f>
        <v>0</v>
      </c>
      <c r="AN28" s="7" t="str">
        <f>IF('Filtered Data'!J27="","",HEX2OCT(J28))</f>
        <v>0</v>
      </c>
      <c r="AO28" s="7" t="str">
        <f>IF('Filtered Data'!K27="","",HEX2OCT(K28))</f>
        <v>116</v>
      </c>
      <c r="AP28" s="7" t="str">
        <f>IF('Filtered Data'!L27="","",HEX2OCT(L28))</f>
        <v>0</v>
      </c>
      <c r="AQ28" s="7" t="str">
        <f>IF('Filtered Data'!M27="","",HEX2OCT(M28))</f>
        <v>0</v>
      </c>
      <c r="AR28" s="7" t="str">
        <f>IF('Filtered Data'!N27="","",HEX2OCT(N28))</f>
        <v>0</v>
      </c>
    </row>
    <row r="29" hidden="1">
      <c r="A29" s="4">
        <f>'Filtered Data'!A28</f>
        <v>21443</v>
      </c>
      <c r="B29" s="4">
        <f>'Filtered Data'!B28</f>
        <v>0</v>
      </c>
      <c r="C29" s="4">
        <f>'Filtered Data'!C28</f>
        <v>400</v>
      </c>
      <c r="D29" s="4">
        <f>'Filtered Data'!D28</f>
        <v>0</v>
      </c>
      <c r="E29" s="4">
        <f>'Filtered Data'!E28</f>
        <v>0</v>
      </c>
      <c r="F29" s="4">
        <f>'Filtered Data'!F28</f>
        <v>8</v>
      </c>
      <c r="G29" s="4" t="str">
        <f>'Filtered Data'!G28</f>
        <v>01</v>
      </c>
      <c r="H29" s="4" t="str">
        <f>'Filtered Data'!H28</f>
        <v>00</v>
      </c>
      <c r="I29" s="4" t="str">
        <f>'Filtered Data'!I28</f>
        <v>c</v>
      </c>
      <c r="J29" s="4" t="str">
        <f>'Filtered Data'!J28</f>
        <v>00</v>
      </c>
      <c r="K29" s="4" t="str">
        <f>'Filtered Data'!K28</f>
        <v>00</v>
      </c>
      <c r="L29" s="4" t="str">
        <f>'Filtered Data'!L28</f>
        <v>00</v>
      </c>
      <c r="M29" s="4" t="str">
        <f>'Filtered Data'!M28</f>
        <v>00</v>
      </c>
      <c r="N29" s="4" t="str">
        <f>'Filtered Data'!N28</f>
        <v>00</v>
      </c>
      <c r="P29" s="6" t="e">
        <f t="shared" si="3"/>
        <v>#NUM!</v>
      </c>
      <c r="Q29" s="7">
        <f>IF('Filtered Data'!G28="","",HEX2DEC(G29))</f>
        <v>1</v>
      </c>
      <c r="R29" s="7">
        <f>IF('Filtered Data'!H28="","",HEX2DEC(H29))</f>
        <v>0</v>
      </c>
      <c r="S29" s="7">
        <f>IF('Filtered Data'!I28="","",HEX2DEC(I29))</f>
        <v>12</v>
      </c>
      <c r="T29" s="7">
        <f>IF('Filtered Data'!J28="","",HEX2DEC(J29))</f>
        <v>0</v>
      </c>
      <c r="U29" s="7">
        <f>IF('Filtered Data'!K28="","",HEX2DEC(K29))</f>
        <v>0</v>
      </c>
      <c r="V29" s="7">
        <f>IF('Filtered Data'!L28="","",HEX2DEC(L29))</f>
        <v>0</v>
      </c>
      <c r="W29" s="7">
        <f>IF('Filtered Data'!M28="","",HEX2DEC(M29))</f>
        <v>0</v>
      </c>
      <c r="X29" s="7">
        <f>IF('Filtered Data'!N28="","",HEX2DEC(N29))</f>
        <v>0</v>
      </c>
      <c r="Y29" s="7"/>
      <c r="Z29" s="8" t="e">
        <f t="shared" si="4"/>
        <v>#NUM!</v>
      </c>
      <c r="AA29" s="7" t="str">
        <f>IF('Filtered Data'!G28="","",HEX2BIN(G29))</f>
        <v>1</v>
      </c>
      <c r="AB29" s="7" t="str">
        <f>IF('Filtered Data'!H28="","",HEX2BIN(H29))</f>
        <v>0</v>
      </c>
      <c r="AC29" s="7" t="str">
        <f>IF('Filtered Data'!I28="","",HEX2BIN(I29))</f>
        <v>1100</v>
      </c>
      <c r="AD29" s="7" t="str">
        <f>IF('Filtered Data'!J28="","",HEX2BIN(J29))</f>
        <v>0</v>
      </c>
      <c r="AE29" s="7" t="str">
        <f>IF('Filtered Data'!K28="","",HEX2BIN(K29))</f>
        <v>0</v>
      </c>
      <c r="AF29" s="7" t="str">
        <f>IF('Filtered Data'!L28="","",HEX2BIN(L29))</f>
        <v>0</v>
      </c>
      <c r="AG29" s="7" t="str">
        <f>IF('Filtered Data'!M28="","",HEX2BIN(M29))</f>
        <v>0</v>
      </c>
      <c r="AH29" s="7" t="str">
        <f>IF('Filtered Data'!N28="","",HEX2BIN(N29))</f>
        <v>0</v>
      </c>
      <c r="AI29" s="7"/>
      <c r="AJ29" s="8" t="e">
        <f t="shared" si="5"/>
        <v>#NUM!</v>
      </c>
      <c r="AK29" s="7" t="str">
        <f>IF('Filtered Data'!G28="","",HEX2OCT(G29))</f>
        <v>1</v>
      </c>
      <c r="AL29" s="7" t="str">
        <f>IF('Filtered Data'!H28="","",HEX2OCT(H29))</f>
        <v>0</v>
      </c>
      <c r="AM29" s="7" t="str">
        <f>IF('Filtered Data'!I28="","",HEX2OCT(I29))</f>
        <v>14</v>
      </c>
      <c r="AN29" s="7" t="str">
        <f>IF('Filtered Data'!J28="","",HEX2OCT(J29))</f>
        <v>0</v>
      </c>
      <c r="AO29" s="7" t="str">
        <f>IF('Filtered Data'!K28="","",HEX2OCT(K29))</f>
        <v>0</v>
      </c>
      <c r="AP29" s="7" t="str">
        <f>IF('Filtered Data'!L28="","",HEX2OCT(L29))</f>
        <v>0</v>
      </c>
      <c r="AQ29" s="7" t="str">
        <f>IF('Filtered Data'!M28="","",HEX2OCT(M29))</f>
        <v>0</v>
      </c>
      <c r="AR29" s="7" t="str">
        <f>IF('Filtered Data'!N28="","",HEX2OCT(N29))</f>
        <v>0</v>
      </c>
    </row>
    <row r="30" hidden="1">
      <c r="A30" s="4">
        <f>'Filtered Data'!A29</f>
        <v>21457</v>
      </c>
      <c r="B30" s="4">
        <f>'Filtered Data'!B29</f>
        <v>1</v>
      </c>
      <c r="C30" s="4">
        <f>'Filtered Data'!C29</f>
        <v>300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03</v>
      </c>
      <c r="H30" s="4" t="str">
        <f>'Filtered Data'!H29</f>
        <v>5a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bc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90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188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1011010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10111100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132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274</v>
      </c>
    </row>
    <row r="31" hidden="1">
      <c r="A31" s="4">
        <f>'Filtered Data'!A30</f>
        <v>21458</v>
      </c>
      <c r="B31" s="4">
        <f>'Filtered Data'!B30</f>
        <v>1</v>
      </c>
      <c r="C31" s="4">
        <f>'Filtered Data'!C30</f>
        <v>301</v>
      </c>
      <c r="D31" s="4">
        <f>'Filtered Data'!D30</f>
        <v>0</v>
      </c>
      <c r="E31" s="4">
        <f>'Filtered Data'!E30</f>
        <v>0</v>
      </c>
      <c r="F31" s="4">
        <f>'Filtered Data'!F30</f>
        <v>3</v>
      </c>
      <c r="G31" s="4" t="str">
        <f>'Filtered Data'!G30</f>
        <v>b5</v>
      </c>
      <c r="H31" s="4" t="str">
        <f>'Filtered Data'!H30</f>
        <v>c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744448</v>
      </c>
      <c r="Q31" s="7">
        <f>IF('Filtered Data'!G30="","",HEX2DEC(G31))</f>
        <v>181</v>
      </c>
      <c r="R31" s="7">
        <f>IF('Filtered Data'!H30="","",HEX2DEC(H31))</f>
        <v>12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10110101</v>
      </c>
      <c r="AB31" s="7" t="str">
        <f>IF('Filtered Data'!H30="","",HEX2BIN(H31))</f>
        <v>1100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265</v>
      </c>
      <c r="AL31" s="7" t="str">
        <f>IF('Filtered Data'!H30="","",HEX2OCT(H31))</f>
        <v>14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21470</v>
      </c>
      <c r="B32" s="4">
        <f>'Filtered Data'!B31</f>
        <v>0</v>
      </c>
      <c r="C32" s="4">
        <f>'Filtered Data'!C31</f>
        <v>201</v>
      </c>
      <c r="D32" s="4">
        <f>'Filtered Data'!D31</f>
        <v>0</v>
      </c>
      <c r="E32" s="4">
        <f>'Filtered Data'!E31</f>
        <v>0</v>
      </c>
      <c r="F32" s="4">
        <f>'Filtered Data'!F31</f>
        <v>6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62</v>
      </c>
      <c r="L32" s="4" t="str">
        <f>'Filtered Data'!L31</f>
        <v>00</v>
      </c>
      <c r="M32" s="4" t="str">
        <f>'Filtered Data'!M31</f>
        <v/>
      </c>
      <c r="N32" s="4" t="str">
        <f>'Filtered Data'!N31</f>
        <v/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98</v>
      </c>
      <c r="V32" s="7">
        <f>IF('Filtered Data'!L31="","",HEX2DEC(L32))</f>
        <v>0</v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1100010</v>
      </c>
      <c r="AF32" s="7" t="str">
        <f>IF('Filtered Data'!L31="","",HEX2BIN(L32))</f>
        <v>0</v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142</v>
      </c>
      <c r="AP32" s="7" t="str">
        <f>IF('Filtered Data'!L31="","",HEX2OCT(L32))</f>
        <v>0</v>
      </c>
      <c r="AQ32" s="7" t="str">
        <f>IF('Filtered Data'!M31="","",HEX2OCT(M32))</f>
        <v/>
      </c>
      <c r="AR32" s="7" t="str">
        <f>IF('Filtered Data'!N31="","",HEX2OCT(N32))</f>
        <v/>
      </c>
    </row>
    <row r="33" hidden="1">
      <c r="A33" s="4">
        <f>'Filtered Data'!A32</f>
        <v>21483</v>
      </c>
      <c r="B33" s="4">
        <f>'Filtered Data'!B32</f>
        <v>0</v>
      </c>
      <c r="C33" s="4">
        <f>'Filtered Data'!C32</f>
        <v>203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00</v>
      </c>
      <c r="H33" s="4" t="str">
        <f>'Filtered Data'!H32</f>
        <v>00</v>
      </c>
      <c r="I33" s="4" t="str">
        <f>'Filtered Data'!I32</f>
        <v>00</v>
      </c>
      <c r="J33" s="4" t="str">
        <f>'Filtered Data'!J32</f>
        <v>00</v>
      </c>
      <c r="K33" s="4" t="str">
        <f>'Filtered Data'!K32</f>
        <v>00</v>
      </c>
      <c r="L33" s="4" t="str">
        <f>'Filtered Data'!L32</f>
        <v>00</v>
      </c>
      <c r="M33" s="4" t="str">
        <f>'Filtered Data'!M32</f>
        <v>00</v>
      </c>
      <c r="N33" s="4" t="str">
        <f>'Filtered Data'!N32</f>
        <v>00</v>
      </c>
      <c r="P33" s="6" t="e">
        <f t="shared" si="3"/>
        <v>#NUM!</v>
      </c>
      <c r="Q33" s="7">
        <f>IF('Filtered Data'!G32="","",HEX2DEC(G33))</f>
        <v>0</v>
      </c>
      <c r="R33" s="7">
        <f>IF('Filtered Data'!H32="","",HEX2DEC(H33))</f>
        <v>0</v>
      </c>
      <c r="S33" s="7">
        <f>IF('Filtered Data'!I32="","",HEX2DEC(I33))</f>
        <v>0</v>
      </c>
      <c r="T33" s="7">
        <f>IF('Filtered Data'!J32="","",HEX2DEC(J33))</f>
        <v>0</v>
      </c>
      <c r="U33" s="7">
        <f>IF('Filtered Data'!K32="","",HEX2DEC(K33))</f>
        <v>0</v>
      </c>
      <c r="V33" s="7">
        <f>IF('Filtered Data'!L32="","",HEX2DEC(L33))</f>
        <v>0</v>
      </c>
      <c r="W33" s="7">
        <f>IF('Filtered Data'!M32="","",HEX2DEC(M33))</f>
        <v>0</v>
      </c>
      <c r="X33" s="7">
        <f>IF('Filtered Data'!N32="","",HEX2DEC(N33))</f>
        <v>0</v>
      </c>
      <c r="Y33" s="7"/>
      <c r="Z33" s="8" t="e">
        <f t="shared" si="4"/>
        <v>#NUM!</v>
      </c>
      <c r="AA33" s="7" t="str">
        <f>IF('Filtered Data'!G32="","",HEX2BIN(G33))</f>
        <v>0</v>
      </c>
      <c r="AB33" s="7" t="str">
        <f>IF('Filtered Data'!H32="","",HEX2BIN(H33))</f>
        <v>0</v>
      </c>
      <c r="AC33" s="7" t="str">
        <f>IF('Filtered Data'!I32="","",HEX2BIN(I33))</f>
        <v>0</v>
      </c>
      <c r="AD33" s="7" t="str">
        <f>IF('Filtered Data'!J32="","",HEX2BIN(J33))</f>
        <v>0</v>
      </c>
      <c r="AE33" s="7" t="str">
        <f>IF('Filtered Data'!K32="","",HEX2BIN(K33))</f>
        <v>0</v>
      </c>
      <c r="AF33" s="7" t="str">
        <f>IF('Filtered Data'!L32="","",HEX2BIN(L33))</f>
        <v>0</v>
      </c>
      <c r="AG33" s="7" t="str">
        <f>IF('Filtered Data'!M32="","",HEX2BIN(M33))</f>
        <v>0</v>
      </c>
      <c r="AH33" s="7" t="str">
        <f>IF('Filtered Data'!N32="","",HEX2BIN(N33))</f>
        <v>0</v>
      </c>
      <c r="AI33" s="7"/>
      <c r="AJ33" s="8" t="e">
        <f t="shared" si="5"/>
        <v>#NUM!</v>
      </c>
      <c r="AK33" s="7" t="str">
        <f>IF('Filtered Data'!G32="","",HEX2OCT(G33))</f>
        <v>0</v>
      </c>
      <c r="AL33" s="7" t="str">
        <f>IF('Filtered Data'!H32="","",HEX2OCT(H33))</f>
        <v>0</v>
      </c>
      <c r="AM33" s="7" t="str">
        <f>IF('Filtered Data'!I32="","",HEX2OCT(I33))</f>
        <v>0</v>
      </c>
      <c r="AN33" s="7" t="str">
        <f>IF('Filtered Data'!J32="","",HEX2OCT(J33))</f>
        <v>0</v>
      </c>
      <c r="AO33" s="7" t="str">
        <f>IF('Filtered Data'!K32="","",HEX2OCT(K33))</f>
        <v>0</v>
      </c>
      <c r="AP33" s="7" t="str">
        <f>IF('Filtered Data'!L32="","",HEX2OCT(L33))</f>
        <v>0</v>
      </c>
      <c r="AQ33" s="7" t="str">
        <f>IF('Filtered Data'!M32="","",HEX2OCT(M33))</f>
        <v>0</v>
      </c>
      <c r="AR33" s="7" t="str">
        <f>IF('Filtered Data'!N32="","",HEX2OCT(N33))</f>
        <v>0</v>
      </c>
    </row>
    <row r="34" hidden="1">
      <c r="A34" s="4">
        <f>'Filtered Data'!A33</f>
        <v>21507</v>
      </c>
      <c r="B34" s="4">
        <f>'Filtered Data'!B33</f>
        <v>1</v>
      </c>
      <c r="C34" s="4">
        <f>'Filtered Data'!C33</f>
        <v>300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03</v>
      </c>
      <c r="H34" s="4" t="str">
        <f>'Filtered Data'!H33</f>
        <v>5a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ad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90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173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1011010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10101101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132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255</v>
      </c>
    </row>
    <row r="35" hidden="1">
      <c r="A35" s="4">
        <f>'Filtered Data'!A34</f>
        <v>21508</v>
      </c>
      <c r="B35" s="4">
        <f>'Filtered Data'!B34</f>
        <v>1</v>
      </c>
      <c r="C35" s="4">
        <f>'Filtered Data'!C34</f>
        <v>301</v>
      </c>
      <c r="D35" s="4">
        <f>'Filtered Data'!D34</f>
        <v>0</v>
      </c>
      <c r="E35" s="4">
        <f>'Filtered Data'!E34</f>
        <v>0</v>
      </c>
      <c r="F35" s="4">
        <f>'Filtered Data'!F34</f>
        <v>3</v>
      </c>
      <c r="G35" s="4" t="str">
        <f>'Filtered Data'!G34</f>
        <v>4e</v>
      </c>
      <c r="H35" s="4" t="str">
        <f>'Filtered Data'!H34</f>
        <v>d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322816</v>
      </c>
      <c r="Q35" s="7">
        <f>IF('Filtered Data'!G34="","",HEX2DEC(G35))</f>
        <v>78</v>
      </c>
      <c r="R35" s="7">
        <f>IF('Filtered Data'!H34="","",HEX2DEC(H35))</f>
        <v>13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1001110</v>
      </c>
      <c r="AB35" s="7" t="str">
        <f>IF('Filtered Data'!H34="","",HEX2BIN(H35))</f>
        <v>1101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116</v>
      </c>
      <c r="AL35" s="7" t="str">
        <f>IF('Filtered Data'!H34="","",HEX2OCT(H35))</f>
        <v>15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 hidden="1">
      <c r="A36" s="4">
        <f>'Filtered Data'!A35</f>
        <v>21523</v>
      </c>
      <c r="B36" s="4">
        <f>'Filtered Data'!B35</f>
        <v>0</v>
      </c>
      <c r="C36" s="4">
        <f>'Filtered Data'!C35</f>
        <v>401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6f</v>
      </c>
      <c r="H36" s="4" t="str">
        <f>'Filtered Data'!H35</f>
        <v>9a</v>
      </c>
      <c r="I36" s="4" t="str">
        <f>'Filtered Data'!I35</f>
        <v>00</v>
      </c>
      <c r="J36" s="4" t="str">
        <f>'Filtered Data'!J35</f>
        <v>00</v>
      </c>
      <c r="K36" s="4" t="str">
        <f>'Filtered Data'!K35</f>
        <v>4e</v>
      </c>
      <c r="L36" s="4" t="str">
        <f>'Filtered Data'!L35</f>
        <v>00</v>
      </c>
      <c r="M36" s="4" t="str">
        <f>'Filtered Data'!M35</f>
        <v>00</v>
      </c>
      <c r="N36" s="4" t="str">
        <f>'Filtered Data'!N35</f>
        <v>00</v>
      </c>
      <c r="P36" s="6" t="e">
        <f t="shared" si="3"/>
        <v>#NUM!</v>
      </c>
      <c r="Q36" s="7">
        <f>IF('Filtered Data'!G35="","",HEX2DEC(G36))</f>
        <v>111</v>
      </c>
      <c r="R36" s="7">
        <f>IF('Filtered Data'!H35="","",HEX2DEC(H36))</f>
        <v>154</v>
      </c>
      <c r="S36" s="7">
        <f>IF('Filtered Data'!I35="","",HEX2DEC(I36))</f>
        <v>0</v>
      </c>
      <c r="T36" s="7">
        <f>IF('Filtered Data'!J35="","",HEX2DEC(J36))</f>
        <v>0</v>
      </c>
      <c r="U36" s="7">
        <f>IF('Filtered Data'!K35="","",HEX2DEC(K36))</f>
        <v>78</v>
      </c>
      <c r="V36" s="7">
        <f>IF('Filtered Data'!L35="","",HEX2DEC(L36))</f>
        <v>0</v>
      </c>
      <c r="W36" s="7">
        <f>IF('Filtered Data'!M35="","",HEX2DEC(M36))</f>
        <v>0</v>
      </c>
      <c r="X36" s="7">
        <f>IF('Filtered Data'!N35="","",HEX2DEC(N36))</f>
        <v>0</v>
      </c>
      <c r="Y36" s="7"/>
      <c r="Z36" s="8" t="e">
        <f t="shared" si="4"/>
        <v>#NUM!</v>
      </c>
      <c r="AA36" s="7" t="str">
        <f>IF('Filtered Data'!G35="","",HEX2BIN(G36))</f>
        <v>1101111</v>
      </c>
      <c r="AB36" s="7" t="str">
        <f>IF('Filtered Data'!H35="","",HEX2BIN(H36))</f>
        <v>10011010</v>
      </c>
      <c r="AC36" s="7" t="str">
        <f>IF('Filtered Data'!I35="","",HEX2BIN(I36))</f>
        <v>0</v>
      </c>
      <c r="AD36" s="7" t="str">
        <f>IF('Filtered Data'!J35="","",HEX2BIN(J36))</f>
        <v>0</v>
      </c>
      <c r="AE36" s="7" t="str">
        <f>IF('Filtered Data'!K35="","",HEX2BIN(K36))</f>
        <v>1001110</v>
      </c>
      <c r="AF36" s="7" t="str">
        <f>IF('Filtered Data'!L35="","",HEX2BIN(L36))</f>
        <v>0</v>
      </c>
      <c r="AG36" s="7" t="str">
        <f>IF('Filtered Data'!M35="","",HEX2BIN(M36))</f>
        <v>0</v>
      </c>
      <c r="AH36" s="7" t="str">
        <f>IF('Filtered Data'!N35="","",HEX2BIN(N36))</f>
        <v>0</v>
      </c>
      <c r="AI36" s="7"/>
      <c r="AJ36" s="8" t="e">
        <f t="shared" si="5"/>
        <v>#NUM!</v>
      </c>
      <c r="AK36" s="7" t="str">
        <f>IF('Filtered Data'!G35="","",HEX2OCT(G36))</f>
        <v>157</v>
      </c>
      <c r="AL36" s="7" t="str">
        <f>IF('Filtered Data'!H35="","",HEX2OCT(H36))</f>
        <v>232</v>
      </c>
      <c r="AM36" s="7" t="str">
        <f>IF('Filtered Data'!I35="","",HEX2OCT(I36))</f>
        <v>0</v>
      </c>
      <c r="AN36" s="7" t="str">
        <f>IF('Filtered Data'!J35="","",HEX2OCT(J36))</f>
        <v>0</v>
      </c>
      <c r="AO36" s="7" t="str">
        <f>IF('Filtered Data'!K35="","",HEX2OCT(K36))</f>
        <v>116</v>
      </c>
      <c r="AP36" s="7" t="str">
        <f>IF('Filtered Data'!L35="","",HEX2OCT(L36))</f>
        <v>0</v>
      </c>
      <c r="AQ36" s="7" t="str">
        <f>IF('Filtered Data'!M35="","",HEX2OCT(M36))</f>
        <v>0</v>
      </c>
      <c r="AR36" s="7" t="str">
        <f>IF('Filtered Data'!N35="","",HEX2OCT(N36))</f>
        <v>0</v>
      </c>
    </row>
    <row r="37" hidden="1">
      <c r="A37" s="4">
        <f>'Filtered Data'!A36</f>
        <v>21543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21557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be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190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10111110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276</v>
      </c>
    </row>
    <row r="39" hidden="1">
      <c r="A39" s="4">
        <f>'Filtered Data'!A38</f>
        <v>21558</v>
      </c>
      <c r="B39" s="4">
        <f>'Filtered Data'!B38</f>
        <v>1</v>
      </c>
      <c r="C39" s="4">
        <f>'Filtered Data'!C38</f>
        <v>301</v>
      </c>
      <c r="D39" s="4">
        <f>'Filtered Data'!D38</f>
        <v>0</v>
      </c>
      <c r="E39" s="4">
        <f>'Filtered Data'!E38</f>
        <v>0</v>
      </c>
      <c r="F39" s="4">
        <f>'Filtered Data'!F38</f>
        <v>3</v>
      </c>
      <c r="G39" s="4" t="str">
        <f>'Filtered Data'!G38</f>
        <v>1d</v>
      </c>
      <c r="H39" s="4" t="str">
        <f>'Filtered Data'!H38</f>
        <v>e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122368</v>
      </c>
      <c r="Q39" s="7">
        <f>IF('Filtered Data'!G38="","",HEX2DEC(G39))</f>
        <v>29</v>
      </c>
      <c r="R39" s="7">
        <f>IF('Filtered Data'!H38="","",HEX2DEC(H39))</f>
        <v>14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11101</v>
      </c>
      <c r="AB39" s="7" t="str">
        <f>IF('Filtered Data'!H38="","",HEX2BIN(H39))</f>
        <v>1110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35</v>
      </c>
      <c r="AL39" s="7" t="str">
        <f>IF('Filtered Data'!H38="","",HEX2OCT(H39))</f>
        <v>16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21570</v>
      </c>
      <c r="B40" s="4">
        <f>'Filtered Data'!B39</f>
        <v>0</v>
      </c>
      <c r="C40" s="4">
        <f>'Filtered Data'!C39</f>
        <v>201</v>
      </c>
      <c r="D40" s="4">
        <f>'Filtered Data'!D39</f>
        <v>0</v>
      </c>
      <c r="E40" s="4">
        <f>'Filtered Data'!E39</f>
        <v>0</v>
      </c>
      <c r="F40" s="4">
        <f>'Filtered Data'!F39</f>
        <v>6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62</v>
      </c>
      <c r="L40" s="4" t="str">
        <f>'Filtered Data'!L39</f>
        <v>00</v>
      </c>
      <c r="M40" s="4" t="str">
        <f>'Filtered Data'!M39</f>
        <v/>
      </c>
      <c r="N40" s="4" t="str">
        <f>'Filtered Data'!N39</f>
        <v/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0</v>
      </c>
      <c r="S40" s="7">
        <f>IF('Filtered Data'!I39="","",HEX2DEC(I40))</f>
        <v>0</v>
      </c>
      <c r="T40" s="7">
        <f>IF('Filtered Data'!J39="","",HEX2DEC(J40))</f>
        <v>0</v>
      </c>
      <c r="U40" s="7">
        <f>IF('Filtered Data'!K39="","",HEX2DEC(K40))</f>
        <v>98</v>
      </c>
      <c r="V40" s="7">
        <f>IF('Filtered Data'!L39="","",HEX2DEC(L40))</f>
        <v>0</v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0</v>
      </c>
      <c r="AC40" s="7" t="str">
        <f>IF('Filtered Data'!I39="","",HEX2BIN(I40))</f>
        <v>0</v>
      </c>
      <c r="AD40" s="7" t="str">
        <f>IF('Filtered Data'!J39="","",HEX2BIN(J40))</f>
        <v>0</v>
      </c>
      <c r="AE40" s="7" t="str">
        <f>IF('Filtered Data'!K39="","",HEX2BIN(K40))</f>
        <v>1100010</v>
      </c>
      <c r="AF40" s="7" t="str">
        <f>IF('Filtered Data'!L39="","",HEX2BIN(L40))</f>
        <v>0</v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0</v>
      </c>
      <c r="AM40" s="7" t="str">
        <f>IF('Filtered Data'!I39="","",HEX2OCT(I40))</f>
        <v>0</v>
      </c>
      <c r="AN40" s="7" t="str">
        <f>IF('Filtered Data'!J39="","",HEX2OCT(J40))</f>
        <v>0</v>
      </c>
      <c r="AO40" s="7" t="str">
        <f>IF('Filtered Data'!K39="","",HEX2OCT(K40))</f>
        <v>142</v>
      </c>
      <c r="AP40" s="7" t="str">
        <f>IF('Filtered Data'!L39="","",HEX2OCT(L40))</f>
        <v>0</v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>
        <f>'Filtered Data'!A40</f>
        <v>21583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21607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af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175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10101111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257</v>
      </c>
    </row>
    <row r="43" hidden="1">
      <c r="A43" s="4">
        <f>'Filtered Data'!A42</f>
        <v>21608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21623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6f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4e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111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78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1101111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1001110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157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116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21643</v>
      </c>
      <c r="B45" s="4">
        <f>'Filtered Data'!B44</f>
        <v>0</v>
      </c>
      <c r="C45" s="4">
        <f>'Filtered Data'!C44</f>
        <v>400</v>
      </c>
      <c r="D45" s="4">
        <f>'Filtered Data'!D44</f>
        <v>0</v>
      </c>
      <c r="E45" s="4">
        <f>'Filtered Data'!E44</f>
        <v>0</v>
      </c>
      <c r="F45" s="4">
        <f>'Filtered Data'!F44</f>
        <v>8</v>
      </c>
      <c r="G45" s="4" t="str">
        <f>'Filtered Data'!G44</f>
        <v>01</v>
      </c>
      <c r="H45" s="4" t="str">
        <f>'Filtered Data'!H44</f>
        <v>00</v>
      </c>
      <c r="I45" s="4" t="str">
        <f>'Filtered Data'!I44</f>
        <v>c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>00</v>
      </c>
      <c r="M45" s="4" t="str">
        <f>'Filtered Data'!M44</f>
        <v>00</v>
      </c>
      <c r="N45" s="4" t="str">
        <f>'Filtered Data'!N44</f>
        <v>00</v>
      </c>
      <c r="P45" s="6" t="e">
        <f t="shared" si="3"/>
        <v>#NUM!</v>
      </c>
      <c r="Q45" s="7">
        <f>IF('Filtered Data'!G44="","",HEX2DEC(G45))</f>
        <v>1</v>
      </c>
      <c r="R45" s="7">
        <f>IF('Filtered Data'!H44="","",HEX2DEC(H45))</f>
        <v>0</v>
      </c>
      <c r="S45" s="7">
        <f>IF('Filtered Data'!I44="","",HEX2DEC(I45))</f>
        <v>12</v>
      </c>
      <c r="T45" s="7">
        <f>IF('Filtered Data'!J44="","",HEX2DEC(J45))</f>
        <v>0</v>
      </c>
      <c r="U45" s="7">
        <f>IF('Filtered Data'!K44="","",HEX2DEC(K45))</f>
        <v>0</v>
      </c>
      <c r="V45" s="7">
        <f>IF('Filtered Data'!L44="","",HEX2DEC(L45))</f>
        <v>0</v>
      </c>
      <c r="W45" s="7">
        <f>IF('Filtered Data'!M44="","",HEX2DEC(M45))</f>
        <v>0</v>
      </c>
      <c r="X45" s="7">
        <f>IF('Filtered Data'!N44="","",HEX2DEC(N45))</f>
        <v>0</v>
      </c>
      <c r="Y45" s="7"/>
      <c r="Z45" s="8" t="e">
        <f t="shared" si="4"/>
        <v>#NUM!</v>
      </c>
      <c r="AA45" s="7" t="str">
        <f>IF('Filtered Data'!G44="","",HEX2BIN(G45))</f>
        <v>1</v>
      </c>
      <c r="AB45" s="7" t="str">
        <f>IF('Filtered Data'!H44="","",HEX2BIN(H45))</f>
        <v>0</v>
      </c>
      <c r="AC45" s="7" t="str">
        <f>IF('Filtered Data'!I44="","",HEX2BIN(I45))</f>
        <v>1100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>0</v>
      </c>
      <c r="AG45" s="7" t="str">
        <f>IF('Filtered Data'!M44="","",HEX2BIN(M45))</f>
        <v>0</v>
      </c>
      <c r="AH45" s="7" t="str">
        <f>IF('Filtered Data'!N44="","",HEX2BIN(N45))</f>
        <v>0</v>
      </c>
      <c r="AI45" s="7"/>
      <c r="AJ45" s="8" t="e">
        <f t="shared" si="5"/>
        <v>#NUM!</v>
      </c>
      <c r="AK45" s="7" t="str">
        <f>IF('Filtered Data'!G44="","",HEX2OCT(G45))</f>
        <v>1</v>
      </c>
      <c r="AL45" s="7" t="str">
        <f>IF('Filtered Data'!H44="","",HEX2OCT(H45))</f>
        <v>0</v>
      </c>
      <c r="AM45" s="7" t="str">
        <f>IF('Filtered Data'!I44="","",HEX2OCT(I45))</f>
        <v>14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>0</v>
      </c>
      <c r="AQ45" s="7" t="str">
        <f>IF('Filtered Data'!M44="","",HEX2OCT(M45))</f>
        <v>0</v>
      </c>
      <c r="AR45" s="7" t="str">
        <f>IF('Filtered Data'!N44="","",HEX2OCT(N45))</f>
        <v>0</v>
      </c>
    </row>
    <row r="46" hidden="1">
      <c r="A46" s="4">
        <f>'Filtered Data'!A45</f>
        <v>21657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30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48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60</v>
      </c>
    </row>
    <row r="47" hidden="1">
      <c r="A47" s="4">
        <f>'Filtered Data'!A46</f>
        <v>21658</v>
      </c>
      <c r="B47" s="4">
        <f>'Filtered Data'!B46</f>
        <v>1</v>
      </c>
      <c r="C47" s="4">
        <f>'Filtered Data'!C46</f>
        <v>301</v>
      </c>
      <c r="D47" s="4">
        <f>'Filtered Data'!D46</f>
        <v>0</v>
      </c>
      <c r="E47" s="4">
        <f>'Filtered Data'!E46</f>
        <v>0</v>
      </c>
      <c r="F47" s="4">
        <f>'Filtered Data'!F46</f>
        <v>3</v>
      </c>
      <c r="G47" s="4" t="str">
        <f>'Filtered Data'!G46</f>
        <v>e2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14811136</v>
      </c>
      <c r="Q47" s="7">
        <f>IF('Filtered Data'!G46="","",HEX2DEC(G47))</f>
        <v>226</v>
      </c>
      <c r="R47" s="7">
        <f>IF('Filtered Data'!H46="","",HEX2DEC(H47))</f>
        <v>0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11100010</v>
      </c>
      <c r="AB47" s="7" t="str">
        <f>IF('Filtered Data'!H46="","",HEX2BIN(H47))</f>
        <v>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342</v>
      </c>
      <c r="AL47" s="7" t="str">
        <f>IF('Filtered Data'!H46="","",HEX2OCT(H47))</f>
        <v>0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21670</v>
      </c>
      <c r="B48" s="4">
        <f>'Filtered Data'!B47</f>
        <v>0</v>
      </c>
      <c r="C48" s="4">
        <f>'Filtered Data'!C47</f>
        <v>201</v>
      </c>
      <c r="D48" s="4">
        <f>'Filtered Data'!D47</f>
        <v>0</v>
      </c>
      <c r="E48" s="4">
        <f>'Filtered Data'!E47</f>
        <v>0</v>
      </c>
      <c r="F48" s="4">
        <f>'Filtered Data'!F47</f>
        <v>6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62</v>
      </c>
      <c r="L48" s="4" t="str">
        <f>'Filtered Data'!L47</f>
        <v>00</v>
      </c>
      <c r="M48" s="4" t="str">
        <f>'Filtered Data'!M47</f>
        <v/>
      </c>
      <c r="N48" s="4" t="str">
        <f>'Filtered Data'!N47</f>
        <v/>
      </c>
      <c r="P48" s="6" t="e">
        <f t="shared" si="3"/>
        <v>#NUM!</v>
      </c>
      <c r="Q48" s="7">
        <f>IF('Filtered Data'!G47="","",HEX2DEC(G48))</f>
        <v>0</v>
      </c>
      <c r="R48" s="7">
        <f>IF('Filtered Data'!H47="","",HEX2DEC(H48))</f>
        <v>0</v>
      </c>
      <c r="S48" s="7">
        <f>IF('Filtered Data'!I47="","",HEX2DEC(I48))</f>
        <v>0</v>
      </c>
      <c r="T48" s="7">
        <f>IF('Filtered Data'!J47="","",HEX2DEC(J48))</f>
        <v>0</v>
      </c>
      <c r="U48" s="7">
        <f>IF('Filtered Data'!K47="","",HEX2DEC(K48))</f>
        <v>98</v>
      </c>
      <c r="V48" s="7">
        <f>IF('Filtered Data'!L47="","",HEX2DEC(L48))</f>
        <v>0</v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>0</v>
      </c>
      <c r="AE48" s="7" t="str">
        <f>IF('Filtered Data'!K47="","",HEX2BIN(K48))</f>
        <v>1100010</v>
      </c>
      <c r="AF48" s="7" t="str">
        <f>IF('Filtered Data'!L47="","",HEX2BIN(L48))</f>
        <v>0</v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0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>0</v>
      </c>
      <c r="AO48" s="7" t="str">
        <f>IF('Filtered Data'!K47="","",HEX2OCT(K48))</f>
        <v>142</v>
      </c>
      <c r="AP48" s="7" t="str">
        <f>IF('Filtered Data'!L47="","",HEX2OCT(L48))</f>
        <v>0</v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21683</v>
      </c>
      <c r="B49" s="4">
        <f>'Filtered Data'!B48</f>
        <v>0</v>
      </c>
      <c r="C49" s="4">
        <f>'Filtered Data'!C48</f>
        <v>203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00</v>
      </c>
      <c r="H49" s="4" t="str">
        <f>'Filtered Data'!H48</f>
        <v>00</v>
      </c>
      <c r="I49" s="4" t="str">
        <f>'Filtered Data'!I48</f>
        <v>00</v>
      </c>
      <c r="J49" s="4" t="str">
        <f>'Filtered Data'!J48</f>
        <v>00</v>
      </c>
      <c r="K49" s="4" t="str">
        <f>'Filtered Data'!K48</f>
        <v>00</v>
      </c>
      <c r="L49" s="4" t="str">
        <f>'Filtered Data'!L48</f>
        <v>00</v>
      </c>
      <c r="M49" s="4" t="str">
        <f>'Filtered Data'!M48</f>
        <v>00</v>
      </c>
      <c r="N49" s="4" t="str">
        <f>'Filtered Data'!N48</f>
        <v>00</v>
      </c>
      <c r="P49" s="6" t="e">
        <f t="shared" si="3"/>
        <v>#NUM!</v>
      </c>
      <c r="Q49" s="7">
        <f>IF('Filtered Data'!G48="","",HEX2DEC(G49))</f>
        <v>0</v>
      </c>
      <c r="R49" s="7">
        <f>IF('Filtered Data'!H48="","",HEX2DEC(H49))</f>
        <v>0</v>
      </c>
      <c r="S49" s="7">
        <f>IF('Filtered Data'!I48="","",HEX2DEC(I49))</f>
        <v>0</v>
      </c>
      <c r="T49" s="7">
        <f>IF('Filtered Data'!J48="","",HEX2DEC(J49))</f>
        <v>0</v>
      </c>
      <c r="U49" s="7">
        <f>IF('Filtered Data'!K48="","",HEX2DEC(K49))</f>
        <v>0</v>
      </c>
      <c r="V49" s="7">
        <f>IF('Filtered Data'!L48="","",HEX2DEC(L49))</f>
        <v>0</v>
      </c>
      <c r="W49" s="7">
        <f>IF('Filtered Data'!M48="","",HEX2DEC(M49))</f>
        <v>0</v>
      </c>
      <c r="X49" s="7">
        <f>IF('Filtered Data'!N48="","",HEX2DEC(N49))</f>
        <v>0</v>
      </c>
      <c r="Y49" s="7"/>
      <c r="Z49" s="8" t="e">
        <f t="shared" si="4"/>
        <v>#NUM!</v>
      </c>
      <c r="AA49" s="7" t="str">
        <f>IF('Filtered Data'!G48="","",HEX2BIN(G49))</f>
        <v>0</v>
      </c>
      <c r="AB49" s="7" t="str">
        <f>IF('Filtered Data'!H48="","",HEX2BIN(H49))</f>
        <v>0</v>
      </c>
      <c r="AC49" s="7" t="str">
        <f>IF('Filtered Data'!I48="","",HEX2BIN(I49))</f>
        <v>0</v>
      </c>
      <c r="AD49" s="7" t="str">
        <f>IF('Filtered Data'!J48="","",HEX2BIN(J49))</f>
        <v>0</v>
      </c>
      <c r="AE49" s="7" t="str">
        <f>IF('Filtered Data'!K48="","",HEX2BIN(K49))</f>
        <v>0</v>
      </c>
      <c r="AF49" s="7" t="str">
        <f>IF('Filtered Data'!L48="","",HEX2BIN(L49))</f>
        <v>0</v>
      </c>
      <c r="AG49" s="7" t="str">
        <f>IF('Filtered Data'!M48="","",HEX2BIN(M49))</f>
        <v>0</v>
      </c>
      <c r="AH49" s="7" t="str">
        <f>IF('Filtered Data'!N48="","",HEX2BIN(N49))</f>
        <v>0</v>
      </c>
      <c r="AI49" s="7"/>
      <c r="AJ49" s="8" t="e">
        <f t="shared" si="5"/>
        <v>#NUM!</v>
      </c>
      <c r="AK49" s="7" t="str">
        <f>IF('Filtered Data'!G48="","",HEX2OCT(G49))</f>
        <v>0</v>
      </c>
      <c r="AL49" s="7" t="str">
        <f>IF('Filtered Data'!H48="","",HEX2OCT(H49))</f>
        <v>0</v>
      </c>
      <c r="AM49" s="7" t="str">
        <f>IF('Filtered Data'!I48="","",HEX2OCT(I49))</f>
        <v>0</v>
      </c>
      <c r="AN49" s="7" t="str">
        <f>IF('Filtered Data'!J48="","",HEX2OCT(J49))</f>
        <v>0</v>
      </c>
      <c r="AO49" s="7" t="str">
        <f>IF('Filtered Data'!K48="","",HEX2OCT(K49))</f>
        <v>0</v>
      </c>
      <c r="AP49" s="7" t="str">
        <f>IF('Filtered Data'!L48="","",HEX2OCT(L49))</f>
        <v>0</v>
      </c>
      <c r="AQ49" s="7" t="str">
        <f>IF('Filtered Data'!M48="","",HEX2OCT(M49))</f>
        <v>0</v>
      </c>
      <c r="AR49" s="7" t="str">
        <f>IF('Filtered Data'!N48="","",HEX2OCT(N49))</f>
        <v>0</v>
      </c>
    </row>
    <row r="50" hidden="1">
      <c r="A50" s="4">
        <f>'Filtered Data'!A49</f>
        <v>21703</v>
      </c>
      <c r="B50" s="4">
        <f>'Filtered Data'!B49</f>
        <v>0</v>
      </c>
      <c r="C50" s="4">
        <f>'Filtered Data'!C49</f>
        <v>402</v>
      </c>
      <c r="D50" s="4">
        <f>'Filtered Data'!D49</f>
        <v>0</v>
      </c>
      <c r="E50" s="4">
        <f>'Filtered Data'!E49</f>
        <v>0</v>
      </c>
      <c r="F50" s="4">
        <f>'Filtered Data'!F49</f>
        <v>8</v>
      </c>
      <c r="G50" s="4" t="str">
        <f>'Filtered Data'!G49</f>
        <v>4c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50</v>
      </c>
      <c r="L50" s="4" t="str">
        <f>'Filtered Data'!L49</f>
        <v>7b</v>
      </c>
      <c r="M50" s="4" t="str">
        <f>'Filtered Data'!M49</f>
        <v>07</v>
      </c>
      <c r="N50" s="4" t="str">
        <f>'Filtered Data'!N49</f>
        <v>00</v>
      </c>
      <c r="P50" s="6" t="e">
        <f t="shared" si="3"/>
        <v>#NUM!</v>
      </c>
      <c r="Q50" s="7">
        <f>IF('Filtered Data'!G49="","",HEX2DEC(G50))</f>
        <v>76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80</v>
      </c>
      <c r="V50" s="7">
        <f>IF('Filtered Data'!L49="","",HEX2DEC(L50))</f>
        <v>123</v>
      </c>
      <c r="W50" s="7">
        <f>IF('Filtered Data'!M49="","",HEX2DEC(M50))</f>
        <v>7</v>
      </c>
      <c r="X50" s="7">
        <f>IF('Filtered Data'!N49="","",HEX2DEC(N50))</f>
        <v>0</v>
      </c>
      <c r="Y50" s="7"/>
      <c r="Z50" s="8" t="e">
        <f t="shared" si="4"/>
        <v>#NUM!</v>
      </c>
      <c r="AA50" s="7" t="str">
        <f>IF('Filtered Data'!G49="","",HEX2BIN(G50))</f>
        <v>1001100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1010000</v>
      </c>
      <c r="AF50" s="7" t="str">
        <f>IF('Filtered Data'!L49="","",HEX2BIN(L50))</f>
        <v>1111011</v>
      </c>
      <c r="AG50" s="7" t="str">
        <f>IF('Filtered Data'!M49="","",HEX2BIN(M50))</f>
        <v>111</v>
      </c>
      <c r="AH50" s="7" t="str">
        <f>IF('Filtered Data'!N49="","",HEX2BIN(N50))</f>
        <v>0</v>
      </c>
      <c r="AI50" s="7"/>
      <c r="AJ50" s="8" t="e">
        <f t="shared" si="5"/>
        <v>#NUM!</v>
      </c>
      <c r="AK50" s="7" t="str">
        <f>IF('Filtered Data'!G49="","",HEX2OCT(G50))</f>
        <v>114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120</v>
      </c>
      <c r="AP50" s="7" t="str">
        <f>IF('Filtered Data'!L49="","",HEX2OCT(L50))</f>
        <v>173</v>
      </c>
      <c r="AQ50" s="7" t="str">
        <f>IF('Filtered Data'!M49="","",HEX2OCT(M50))</f>
        <v>7</v>
      </c>
      <c r="AR50" s="7" t="str">
        <f>IF('Filtered Data'!N49="","",HEX2OCT(N50))</f>
        <v>0</v>
      </c>
    </row>
    <row r="51" hidden="1">
      <c r="A51" s="4">
        <f>'Filtered Data'!A50</f>
        <v>21707</v>
      </c>
      <c r="B51" s="4">
        <f>'Filtered Data'!B50</f>
        <v>1</v>
      </c>
      <c r="C51" s="4">
        <f>'Filtered Data'!C50</f>
        <v>300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03</v>
      </c>
      <c r="H51" s="4" t="str">
        <f>'Filtered Data'!H50</f>
        <v>a5</v>
      </c>
      <c r="I51" s="4" t="str">
        <f>'Filtered Data'!I50</f>
        <v>64</v>
      </c>
      <c r="J51" s="4" t="str">
        <f>'Filtered Data'!J50</f>
        <v>5a</v>
      </c>
      <c r="K51" s="4" t="str">
        <f>'Filtered Data'!K50</f>
        <v>64</v>
      </c>
      <c r="L51" s="4" t="str">
        <f>'Filtered Data'!L50</f>
        <v>00</v>
      </c>
      <c r="M51" s="4" t="str">
        <f>'Filtered Data'!M50</f>
        <v>64</v>
      </c>
      <c r="N51" s="4" t="str">
        <f>'Filtered Data'!N50</f>
        <v>61</v>
      </c>
      <c r="P51" s="6" t="e">
        <f t="shared" si="3"/>
        <v>#NUM!</v>
      </c>
      <c r="Q51" s="7">
        <f>IF('Filtered Data'!G50="","",HEX2DEC(G51))</f>
        <v>3</v>
      </c>
      <c r="R51" s="7">
        <f>IF('Filtered Data'!H50="","",HEX2DEC(H51))</f>
        <v>165</v>
      </c>
      <c r="S51" s="7">
        <f>IF('Filtered Data'!I50="","",HEX2DEC(I51))</f>
        <v>100</v>
      </c>
      <c r="T51" s="7">
        <f>IF('Filtered Data'!J50="","",HEX2DEC(J51))</f>
        <v>90</v>
      </c>
      <c r="U51" s="7">
        <f>IF('Filtered Data'!K50="","",HEX2DEC(K51))</f>
        <v>100</v>
      </c>
      <c r="V51" s="7">
        <f>IF('Filtered Data'!L50="","",HEX2DEC(L51))</f>
        <v>0</v>
      </c>
      <c r="W51" s="7">
        <f>IF('Filtered Data'!M50="","",HEX2DEC(M51))</f>
        <v>100</v>
      </c>
      <c r="X51" s="7">
        <f>IF('Filtered Data'!N50="","",HEX2DEC(N51))</f>
        <v>97</v>
      </c>
      <c r="Y51" s="7"/>
      <c r="Z51" s="8" t="e">
        <f t="shared" si="4"/>
        <v>#NUM!</v>
      </c>
      <c r="AA51" s="7" t="str">
        <f>IF('Filtered Data'!G50="","",HEX2BIN(G51))</f>
        <v>11</v>
      </c>
      <c r="AB51" s="7" t="str">
        <f>IF('Filtered Data'!H50="","",HEX2BIN(H51))</f>
        <v>10100101</v>
      </c>
      <c r="AC51" s="7" t="str">
        <f>IF('Filtered Data'!I50="","",HEX2BIN(I51))</f>
        <v>1100100</v>
      </c>
      <c r="AD51" s="7" t="str">
        <f>IF('Filtered Data'!J50="","",HEX2BIN(J51))</f>
        <v>1011010</v>
      </c>
      <c r="AE51" s="7" t="str">
        <f>IF('Filtered Data'!K50="","",HEX2BIN(K51))</f>
        <v>1100100</v>
      </c>
      <c r="AF51" s="7" t="str">
        <f>IF('Filtered Data'!L50="","",HEX2BIN(L51))</f>
        <v>0</v>
      </c>
      <c r="AG51" s="7" t="str">
        <f>IF('Filtered Data'!M50="","",HEX2BIN(M51))</f>
        <v>1100100</v>
      </c>
      <c r="AH51" s="7" t="str">
        <f>IF('Filtered Data'!N50="","",HEX2BIN(N51))</f>
        <v>1100001</v>
      </c>
      <c r="AI51" s="7"/>
      <c r="AJ51" s="8" t="e">
        <f t="shared" si="5"/>
        <v>#NUM!</v>
      </c>
      <c r="AK51" s="7" t="str">
        <f>IF('Filtered Data'!G50="","",HEX2OCT(G51))</f>
        <v>3</v>
      </c>
      <c r="AL51" s="7" t="str">
        <f>IF('Filtered Data'!H50="","",HEX2OCT(H51))</f>
        <v>245</v>
      </c>
      <c r="AM51" s="7" t="str">
        <f>IF('Filtered Data'!I50="","",HEX2OCT(I51))</f>
        <v>144</v>
      </c>
      <c r="AN51" s="7" t="str">
        <f>IF('Filtered Data'!J50="","",HEX2OCT(J51))</f>
        <v>132</v>
      </c>
      <c r="AO51" s="7" t="str">
        <f>IF('Filtered Data'!K50="","",HEX2OCT(K51))</f>
        <v>144</v>
      </c>
      <c r="AP51" s="7" t="str">
        <f>IF('Filtered Data'!L50="","",HEX2OCT(L51))</f>
        <v>0</v>
      </c>
      <c r="AQ51" s="7" t="str">
        <f>IF('Filtered Data'!M50="","",HEX2OCT(M51))</f>
        <v>144</v>
      </c>
      <c r="AR51" s="7" t="str">
        <f>IF('Filtered Data'!N50="","",HEX2OCT(N51))</f>
        <v>141</v>
      </c>
    </row>
    <row r="52" hidden="1">
      <c r="A52" s="4">
        <f>'Filtered Data'!A51</f>
        <v>21708</v>
      </c>
      <c r="B52" s="4">
        <f>'Filtered Data'!B51</f>
        <v>1</v>
      </c>
      <c r="C52" s="4">
        <f>'Filtered Data'!C51</f>
        <v>301</v>
      </c>
      <c r="D52" s="4">
        <f>'Filtered Data'!D51</f>
        <v>0</v>
      </c>
      <c r="E52" s="4">
        <f>'Filtered Data'!E51</f>
        <v>0</v>
      </c>
      <c r="F52" s="4">
        <f>'Filtered Data'!F51</f>
        <v>3</v>
      </c>
      <c r="G52" s="4" t="str">
        <f>'Filtered Data'!G51</f>
        <v>b3</v>
      </c>
      <c r="H52" s="4" t="str">
        <f>'Filtered Data'!H51</f>
        <v>01</v>
      </c>
      <c r="I52" s="4" t="str">
        <f>'Filtered Data'!I51</f>
        <v>00</v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11731200</v>
      </c>
      <c r="Q52" s="7">
        <f>IF('Filtered Data'!G51="","",HEX2DEC(G52))</f>
        <v>179</v>
      </c>
      <c r="R52" s="7">
        <f>IF('Filtered Data'!H51="","",HEX2DEC(H52))</f>
        <v>1</v>
      </c>
      <c r="S52" s="7">
        <f>IF('Filtered Data'!I51="","",HEX2DEC(I52))</f>
        <v>0</v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10110011</v>
      </c>
      <c r="AB52" s="7" t="str">
        <f>IF('Filtered Data'!H51="","",HEX2BIN(H52))</f>
        <v>1</v>
      </c>
      <c r="AC52" s="7" t="str">
        <f>IF('Filtered Data'!I51="","",HEX2BIN(I52))</f>
        <v>0</v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263</v>
      </c>
      <c r="AL52" s="7" t="str">
        <f>IF('Filtered Data'!H51="","",HEX2OCT(H52))</f>
        <v>1</v>
      </c>
      <c r="AM52" s="7" t="str">
        <f>IF('Filtered Data'!I51="","",HEX2OCT(I52))</f>
        <v>0</v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 hidden="1">
      <c r="A53" s="4">
        <f>'Filtered Data'!A52</f>
        <v>21723</v>
      </c>
      <c r="B53" s="4">
        <f>'Filtered Data'!B52</f>
        <v>0</v>
      </c>
      <c r="C53" s="4">
        <f>'Filtered Data'!C52</f>
        <v>401</v>
      </c>
      <c r="D53" s="4">
        <f>'Filtered Data'!D52</f>
        <v>0</v>
      </c>
      <c r="E53" s="4">
        <f>'Filtered Data'!E52</f>
        <v>0</v>
      </c>
      <c r="F53" s="4">
        <f>'Filtered Data'!F52</f>
        <v>8</v>
      </c>
      <c r="G53" s="4" t="str">
        <f>'Filtered Data'!G52</f>
        <v>6d</v>
      </c>
      <c r="H53" s="4" t="str">
        <f>'Filtered Data'!H52</f>
        <v>9a</v>
      </c>
      <c r="I53" s="4" t="str">
        <f>'Filtered Data'!I52</f>
        <v>00</v>
      </c>
      <c r="J53" s="4" t="str">
        <f>'Filtered Data'!J52</f>
        <v>00</v>
      </c>
      <c r="K53" s="4" t="str">
        <f>'Filtered Data'!K52</f>
        <v>4e</v>
      </c>
      <c r="L53" s="4" t="str">
        <f>'Filtered Data'!L52</f>
        <v>00</v>
      </c>
      <c r="M53" s="4" t="str">
        <f>'Filtered Data'!M52</f>
        <v>00</v>
      </c>
      <c r="N53" s="4" t="str">
        <f>'Filtered Data'!N52</f>
        <v>00</v>
      </c>
      <c r="P53" s="6" t="e">
        <f t="shared" si="3"/>
        <v>#NUM!</v>
      </c>
      <c r="Q53" s="7">
        <f>IF('Filtered Data'!G52="","",HEX2DEC(G53))</f>
        <v>109</v>
      </c>
      <c r="R53" s="7">
        <f>IF('Filtered Data'!H52="","",HEX2DEC(H53))</f>
        <v>154</v>
      </c>
      <c r="S53" s="7">
        <f>IF('Filtered Data'!I52="","",HEX2DEC(I53))</f>
        <v>0</v>
      </c>
      <c r="T53" s="7">
        <f>IF('Filtered Data'!J52="","",HEX2DEC(J53))</f>
        <v>0</v>
      </c>
      <c r="U53" s="7">
        <f>IF('Filtered Data'!K52="","",HEX2DEC(K53))</f>
        <v>78</v>
      </c>
      <c r="V53" s="7">
        <f>IF('Filtered Data'!L52="","",HEX2DEC(L53))</f>
        <v>0</v>
      </c>
      <c r="W53" s="7">
        <f>IF('Filtered Data'!M52="","",HEX2DEC(M53))</f>
        <v>0</v>
      </c>
      <c r="X53" s="7">
        <f>IF('Filtered Data'!N52="","",HEX2DEC(N53))</f>
        <v>0</v>
      </c>
      <c r="Y53" s="7"/>
      <c r="Z53" s="8" t="e">
        <f t="shared" si="4"/>
        <v>#NUM!</v>
      </c>
      <c r="AA53" s="7" t="str">
        <f>IF('Filtered Data'!G52="","",HEX2BIN(G53))</f>
        <v>1101101</v>
      </c>
      <c r="AB53" s="7" t="str">
        <f>IF('Filtered Data'!H52="","",HEX2BIN(H53))</f>
        <v>10011010</v>
      </c>
      <c r="AC53" s="7" t="str">
        <f>IF('Filtered Data'!I52="","",HEX2BIN(I53))</f>
        <v>0</v>
      </c>
      <c r="AD53" s="7" t="str">
        <f>IF('Filtered Data'!J52="","",HEX2BIN(J53))</f>
        <v>0</v>
      </c>
      <c r="AE53" s="7" t="str">
        <f>IF('Filtered Data'!K52="","",HEX2BIN(K53))</f>
        <v>1001110</v>
      </c>
      <c r="AF53" s="7" t="str">
        <f>IF('Filtered Data'!L52="","",HEX2BIN(L53))</f>
        <v>0</v>
      </c>
      <c r="AG53" s="7" t="str">
        <f>IF('Filtered Data'!M52="","",HEX2BIN(M53))</f>
        <v>0</v>
      </c>
      <c r="AH53" s="7" t="str">
        <f>IF('Filtered Data'!N52="","",HEX2BIN(N53))</f>
        <v>0</v>
      </c>
      <c r="AI53" s="7"/>
      <c r="AJ53" s="8" t="e">
        <f t="shared" si="5"/>
        <v>#NUM!</v>
      </c>
      <c r="AK53" s="7" t="str">
        <f>IF('Filtered Data'!G52="","",HEX2OCT(G53))</f>
        <v>155</v>
      </c>
      <c r="AL53" s="7" t="str">
        <f>IF('Filtered Data'!H52="","",HEX2OCT(H53))</f>
        <v>232</v>
      </c>
      <c r="AM53" s="7" t="str">
        <f>IF('Filtered Data'!I52="","",HEX2OCT(I53))</f>
        <v>0</v>
      </c>
      <c r="AN53" s="7" t="str">
        <f>IF('Filtered Data'!J52="","",HEX2OCT(J53))</f>
        <v>0</v>
      </c>
      <c r="AO53" s="7" t="str">
        <f>IF('Filtered Data'!K52="","",HEX2OCT(K53))</f>
        <v>116</v>
      </c>
      <c r="AP53" s="7" t="str">
        <f>IF('Filtered Data'!L52="","",HEX2OCT(L53))</f>
        <v>0</v>
      </c>
      <c r="AQ53" s="7" t="str">
        <f>IF('Filtered Data'!M52="","",HEX2OCT(M53))</f>
        <v>0</v>
      </c>
      <c r="AR53" s="7" t="str">
        <f>IF('Filtered Data'!N52="","",HEX2OCT(N53))</f>
        <v>0</v>
      </c>
    </row>
    <row r="54" hidden="1">
      <c r="A54" s="4">
        <f>'Filtered Data'!A53</f>
        <v>21743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</v>
      </c>
      <c r="R54" s="7">
        <f>IF('Filtered Data'!H53="","",HEX2DEC(H54))</f>
        <v>0</v>
      </c>
      <c r="S54" s="7">
        <f>IF('Filtered Data'!I53="","",HEX2DEC(I54))</f>
        <v>12</v>
      </c>
      <c r="T54" s="7">
        <f>IF('Filtered Data'!J53="","",HEX2DEC(J54))</f>
        <v>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</v>
      </c>
      <c r="AB54" s="7" t="str">
        <f>IF('Filtered Data'!H53="","",HEX2BIN(H54))</f>
        <v>0</v>
      </c>
      <c r="AC54" s="7" t="str">
        <f>IF('Filtered Data'!I53="","",HEX2BIN(I54))</f>
        <v>1100</v>
      </c>
      <c r="AD54" s="7" t="str">
        <f>IF('Filtered Data'!J53="","",HEX2BIN(J54))</f>
        <v>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</v>
      </c>
      <c r="AL54" s="7" t="str">
        <f>IF('Filtered Data'!H53="","",HEX2OCT(H54))</f>
        <v>0</v>
      </c>
      <c r="AM54" s="7" t="str">
        <f>IF('Filtered Data'!I53="","",HEX2OCT(I54))</f>
        <v>14</v>
      </c>
      <c r="AN54" s="7" t="str">
        <f>IF('Filtered Data'!J53="","",HEX2OCT(J54))</f>
        <v>0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21757</v>
      </c>
      <c r="B55" s="4">
        <f>'Filtered Data'!B54</f>
        <v>1</v>
      </c>
      <c r="C55" s="4">
        <f>'Filtered Data'!C54</f>
        <v>300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03</v>
      </c>
      <c r="H55" s="4" t="str">
        <f>'Filtered Data'!H54</f>
        <v>a5</v>
      </c>
      <c r="I55" s="4" t="str">
        <f>'Filtered Data'!I54</f>
        <v>64</v>
      </c>
      <c r="J55" s="4" t="str">
        <f>'Filtered Data'!J54</f>
        <v>5a</v>
      </c>
      <c r="K55" s="4" t="str">
        <f>'Filtered Data'!K54</f>
        <v>64</v>
      </c>
      <c r="L55" s="4" t="str">
        <f>'Filtered Data'!L54</f>
        <v>00</v>
      </c>
      <c r="M55" s="4" t="str">
        <f>'Filtered Data'!M54</f>
        <v>64</v>
      </c>
      <c r="N55" s="4" t="str">
        <f>'Filtered Data'!N54</f>
        <v>72</v>
      </c>
      <c r="P55" s="6" t="e">
        <f t="shared" si="3"/>
        <v>#NUM!</v>
      </c>
      <c r="Q55" s="7">
        <f>IF('Filtered Data'!G54="","",HEX2DEC(G55))</f>
        <v>3</v>
      </c>
      <c r="R55" s="7">
        <f>IF('Filtered Data'!H54="","",HEX2DEC(H55))</f>
        <v>165</v>
      </c>
      <c r="S55" s="7">
        <f>IF('Filtered Data'!I54="","",HEX2DEC(I55))</f>
        <v>100</v>
      </c>
      <c r="T55" s="7">
        <f>IF('Filtered Data'!J54="","",HEX2DEC(J55))</f>
        <v>90</v>
      </c>
      <c r="U55" s="7">
        <f>IF('Filtered Data'!K54="","",HEX2DEC(K55))</f>
        <v>100</v>
      </c>
      <c r="V55" s="7">
        <f>IF('Filtered Data'!L54="","",HEX2DEC(L55))</f>
        <v>0</v>
      </c>
      <c r="W55" s="7">
        <f>IF('Filtered Data'!M54="","",HEX2DEC(M55))</f>
        <v>100</v>
      </c>
      <c r="X55" s="7">
        <f>IF('Filtered Data'!N54="","",HEX2DEC(N55))</f>
        <v>114</v>
      </c>
      <c r="Y55" s="7"/>
      <c r="Z55" s="8" t="e">
        <f t="shared" si="4"/>
        <v>#NUM!</v>
      </c>
      <c r="AA55" s="7" t="str">
        <f>IF('Filtered Data'!G54="","",HEX2BIN(G55))</f>
        <v>11</v>
      </c>
      <c r="AB55" s="7" t="str">
        <f>IF('Filtered Data'!H54="","",HEX2BIN(H55))</f>
        <v>10100101</v>
      </c>
      <c r="AC55" s="7" t="str">
        <f>IF('Filtered Data'!I54="","",HEX2BIN(I55))</f>
        <v>1100100</v>
      </c>
      <c r="AD55" s="7" t="str">
        <f>IF('Filtered Data'!J54="","",HEX2BIN(J55))</f>
        <v>1011010</v>
      </c>
      <c r="AE55" s="7" t="str">
        <f>IF('Filtered Data'!K54="","",HEX2BIN(K55))</f>
        <v>1100100</v>
      </c>
      <c r="AF55" s="7" t="str">
        <f>IF('Filtered Data'!L54="","",HEX2BIN(L55))</f>
        <v>0</v>
      </c>
      <c r="AG55" s="7" t="str">
        <f>IF('Filtered Data'!M54="","",HEX2BIN(M55))</f>
        <v>1100100</v>
      </c>
      <c r="AH55" s="7" t="str">
        <f>IF('Filtered Data'!N54="","",HEX2BIN(N55))</f>
        <v>1110010</v>
      </c>
      <c r="AI55" s="7"/>
      <c r="AJ55" s="8" t="e">
        <f t="shared" si="5"/>
        <v>#NUM!</v>
      </c>
      <c r="AK55" s="7" t="str">
        <f>IF('Filtered Data'!G54="","",HEX2OCT(G55))</f>
        <v>3</v>
      </c>
      <c r="AL55" s="7" t="str">
        <f>IF('Filtered Data'!H54="","",HEX2OCT(H55))</f>
        <v>245</v>
      </c>
      <c r="AM55" s="7" t="str">
        <f>IF('Filtered Data'!I54="","",HEX2OCT(I55))</f>
        <v>144</v>
      </c>
      <c r="AN55" s="7" t="str">
        <f>IF('Filtered Data'!J54="","",HEX2OCT(J55))</f>
        <v>132</v>
      </c>
      <c r="AO55" s="7" t="str">
        <f>IF('Filtered Data'!K54="","",HEX2OCT(K55))</f>
        <v>144</v>
      </c>
      <c r="AP55" s="7" t="str">
        <f>IF('Filtered Data'!L54="","",HEX2OCT(L55))</f>
        <v>0</v>
      </c>
      <c r="AQ55" s="7" t="str">
        <f>IF('Filtered Data'!M54="","",HEX2OCT(M55))</f>
        <v>144</v>
      </c>
      <c r="AR55" s="7" t="str">
        <f>IF('Filtered Data'!N54="","",HEX2OCT(N55))</f>
        <v>162</v>
      </c>
    </row>
    <row r="56" hidden="1">
      <c r="A56" s="4">
        <f>'Filtered Data'!A55</f>
        <v>21758</v>
      </c>
      <c r="B56" s="4">
        <f>'Filtered Data'!B55</f>
        <v>1</v>
      </c>
      <c r="C56" s="4">
        <f>'Filtered Data'!C55</f>
        <v>301</v>
      </c>
      <c r="D56" s="4">
        <f>'Filtered Data'!D55</f>
        <v>0</v>
      </c>
      <c r="E56" s="4">
        <f>'Filtered Data'!E55</f>
        <v>0</v>
      </c>
      <c r="F56" s="4">
        <f>'Filtered Data'!F55</f>
        <v>3</v>
      </c>
      <c r="G56" s="4" t="str">
        <f>'Filtered Data'!G55</f>
        <v>6b</v>
      </c>
      <c r="H56" s="4" t="str">
        <f>'Filtered Data'!H55</f>
        <v>02</v>
      </c>
      <c r="I56" s="4" t="str">
        <f>'Filtered Data'!I55</f>
        <v>00</v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7012864</v>
      </c>
      <c r="Q56" s="7">
        <f>IF('Filtered Data'!G55="","",HEX2DEC(G56))</f>
        <v>107</v>
      </c>
      <c r="R56" s="7">
        <f>IF('Filtered Data'!H55="","",HEX2DEC(H56))</f>
        <v>2</v>
      </c>
      <c r="S56" s="7">
        <f>IF('Filtered Data'!I55="","",HEX2DEC(I56))</f>
        <v>0</v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1101011</v>
      </c>
      <c r="AB56" s="7" t="str">
        <f>IF('Filtered Data'!H55="","",HEX2BIN(H56))</f>
        <v>10</v>
      </c>
      <c r="AC56" s="7" t="str">
        <f>IF('Filtered Data'!I55="","",HEX2BIN(I56))</f>
        <v>0</v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153</v>
      </c>
      <c r="AL56" s="7" t="str">
        <f>IF('Filtered Data'!H55="","",HEX2OCT(H56))</f>
        <v>2</v>
      </c>
      <c r="AM56" s="7" t="str">
        <f>IF('Filtered Data'!I55="","",HEX2OCT(I56))</f>
        <v>0</v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21770</v>
      </c>
      <c r="B57" s="4">
        <f>'Filtered Data'!B56</f>
        <v>0</v>
      </c>
      <c r="C57" s="4">
        <f>'Filtered Data'!C56</f>
        <v>201</v>
      </c>
      <c r="D57" s="4">
        <f>'Filtered Data'!D56</f>
        <v>0</v>
      </c>
      <c r="E57" s="4">
        <f>'Filtered Data'!E56</f>
        <v>0</v>
      </c>
      <c r="F57" s="4">
        <f>'Filtered Data'!F56</f>
        <v>6</v>
      </c>
      <c r="G57" s="4" t="str">
        <f>'Filtered Data'!G56</f>
        <v>00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63</v>
      </c>
      <c r="L57" s="4" t="str">
        <f>'Filtered Data'!L56</f>
        <v>00</v>
      </c>
      <c r="M57" s="4" t="str">
        <f>'Filtered Data'!M56</f>
        <v/>
      </c>
      <c r="N57" s="4" t="str">
        <f>'Filtered Data'!N56</f>
        <v/>
      </c>
      <c r="P57" s="6" t="e">
        <f t="shared" si="3"/>
        <v>#NUM!</v>
      </c>
      <c r="Q57" s="7">
        <f>IF('Filtered Data'!G56="","",HEX2DEC(G57))</f>
        <v>0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99</v>
      </c>
      <c r="V57" s="7">
        <f>IF('Filtered Data'!L56="","",HEX2DEC(L57))</f>
        <v>0</v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0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1100011</v>
      </c>
      <c r="AF57" s="7" t="str">
        <f>IF('Filtered Data'!L56="","",HEX2BIN(L57))</f>
        <v>0</v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0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143</v>
      </c>
      <c r="AP57" s="7" t="str">
        <f>IF('Filtered Data'!L56="","",HEX2OCT(L57))</f>
        <v>0</v>
      </c>
      <c r="AQ57" s="7" t="str">
        <f>IF('Filtered Data'!M56="","",HEX2OCT(M57))</f>
        <v/>
      </c>
      <c r="AR57" s="7" t="str">
        <f>IF('Filtered Data'!N56="","",HEX2OCT(N57))</f>
        <v/>
      </c>
    </row>
    <row r="58" hidden="1">
      <c r="A58" s="4">
        <f>'Filtered Data'!A57</f>
        <v>21783</v>
      </c>
      <c r="B58" s="4">
        <f>'Filtered Data'!B57</f>
        <v>0</v>
      </c>
      <c r="C58" s="4">
        <f>'Filtered Data'!C57</f>
        <v>203</v>
      </c>
      <c r="D58" s="4">
        <f>'Filtered Data'!D57</f>
        <v>0</v>
      </c>
      <c r="E58" s="4">
        <f>'Filtered Data'!E57</f>
        <v>0</v>
      </c>
      <c r="F58" s="4">
        <f>'Filtered Data'!F57</f>
        <v>8</v>
      </c>
      <c r="G58" s="4" t="str">
        <f>'Filtered Data'!G57</f>
        <v>00</v>
      </c>
      <c r="H58" s="4" t="str">
        <f>'Filtered Data'!H57</f>
        <v>00</v>
      </c>
      <c r="I58" s="4" t="str">
        <f>'Filtered Data'!I57</f>
        <v>00</v>
      </c>
      <c r="J58" s="4" t="str">
        <f>'Filtered Data'!J57</f>
        <v>00</v>
      </c>
      <c r="K58" s="4" t="str">
        <f>'Filtered Data'!K57</f>
        <v>00</v>
      </c>
      <c r="L58" s="4" t="str">
        <f>'Filtered Data'!L57</f>
        <v>00</v>
      </c>
      <c r="M58" s="4" t="str">
        <f>'Filtered Data'!M57</f>
        <v>00</v>
      </c>
      <c r="N58" s="4" t="str">
        <f>'Filtered Data'!N57</f>
        <v>00</v>
      </c>
      <c r="P58" s="6" t="e">
        <f t="shared" si="3"/>
        <v>#NUM!</v>
      </c>
      <c r="Q58" s="7">
        <f>IF('Filtered Data'!G57="","",HEX2DEC(G58))</f>
        <v>0</v>
      </c>
      <c r="R58" s="7">
        <f>IF('Filtered Data'!H57="","",HEX2DEC(H58))</f>
        <v>0</v>
      </c>
      <c r="S58" s="7">
        <f>IF('Filtered Data'!I57="","",HEX2DEC(I58))</f>
        <v>0</v>
      </c>
      <c r="T58" s="7">
        <f>IF('Filtered Data'!J57="","",HEX2DEC(J58))</f>
        <v>0</v>
      </c>
      <c r="U58" s="7">
        <f>IF('Filtered Data'!K57="","",HEX2DEC(K58))</f>
        <v>0</v>
      </c>
      <c r="V58" s="7">
        <f>IF('Filtered Data'!L57="","",HEX2DEC(L58))</f>
        <v>0</v>
      </c>
      <c r="W58" s="7">
        <f>IF('Filtered Data'!M57="","",HEX2DEC(M58))</f>
        <v>0</v>
      </c>
      <c r="X58" s="7">
        <f>IF('Filtered Data'!N57="","",HEX2DEC(N58))</f>
        <v>0</v>
      </c>
      <c r="Y58" s="7"/>
      <c r="Z58" s="8" t="e">
        <f t="shared" si="4"/>
        <v>#NUM!</v>
      </c>
      <c r="AA58" s="7" t="str">
        <f>IF('Filtered Data'!G57="","",HEX2BIN(G58))</f>
        <v>0</v>
      </c>
      <c r="AB58" s="7" t="str">
        <f>IF('Filtered Data'!H57="","",HEX2BIN(H58))</f>
        <v>0</v>
      </c>
      <c r="AC58" s="7" t="str">
        <f>IF('Filtered Data'!I57="","",HEX2BIN(I58))</f>
        <v>0</v>
      </c>
      <c r="AD58" s="7" t="str">
        <f>IF('Filtered Data'!J57="","",HEX2BIN(J58))</f>
        <v>0</v>
      </c>
      <c r="AE58" s="7" t="str">
        <f>IF('Filtered Data'!K57="","",HEX2BIN(K58))</f>
        <v>0</v>
      </c>
      <c r="AF58" s="7" t="str">
        <f>IF('Filtered Data'!L57="","",HEX2BIN(L58))</f>
        <v>0</v>
      </c>
      <c r="AG58" s="7" t="str">
        <f>IF('Filtered Data'!M57="","",HEX2BIN(M58))</f>
        <v>0</v>
      </c>
      <c r="AH58" s="7" t="str">
        <f>IF('Filtered Data'!N57="","",HEX2BIN(N58))</f>
        <v>0</v>
      </c>
      <c r="AI58" s="7"/>
      <c r="AJ58" s="8" t="e">
        <f t="shared" si="5"/>
        <v>#NUM!</v>
      </c>
      <c r="AK58" s="7" t="str">
        <f>IF('Filtered Data'!G57="","",HEX2OCT(G58))</f>
        <v>0</v>
      </c>
      <c r="AL58" s="7" t="str">
        <f>IF('Filtered Data'!H57="","",HEX2OCT(H58))</f>
        <v>0</v>
      </c>
      <c r="AM58" s="7" t="str">
        <f>IF('Filtered Data'!I57="","",HEX2OCT(I58))</f>
        <v>0</v>
      </c>
      <c r="AN58" s="7" t="str">
        <f>IF('Filtered Data'!J57="","",HEX2OCT(J58))</f>
        <v>0</v>
      </c>
      <c r="AO58" s="7" t="str">
        <f>IF('Filtered Data'!K57="","",HEX2OCT(K58))</f>
        <v>0</v>
      </c>
      <c r="AP58" s="7" t="str">
        <f>IF('Filtered Data'!L57="","",HEX2OCT(L58))</f>
        <v>0</v>
      </c>
      <c r="AQ58" s="7" t="str">
        <f>IF('Filtered Data'!M57="","",HEX2OCT(M58))</f>
        <v>0</v>
      </c>
      <c r="AR58" s="7" t="str">
        <f>IF('Filtered Data'!N57="","",HEX2OCT(N58))</f>
        <v>0</v>
      </c>
    </row>
    <row r="59" hidden="1">
      <c r="A59" s="4">
        <f>'Filtered Data'!A58</f>
        <v>21807</v>
      </c>
      <c r="B59" s="4">
        <f>'Filtered Data'!B58</f>
        <v>1</v>
      </c>
      <c r="C59" s="4">
        <f>'Filtered Data'!C58</f>
        <v>300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03</v>
      </c>
      <c r="H59" s="4" t="str">
        <f>'Filtered Data'!H58</f>
        <v>a5</v>
      </c>
      <c r="I59" s="4" t="str">
        <f>'Filtered Data'!I58</f>
        <v>64</v>
      </c>
      <c r="J59" s="4" t="str">
        <f>'Filtered Data'!J58</f>
        <v>5a</v>
      </c>
      <c r="K59" s="4" t="str">
        <f>'Filtered Data'!K58</f>
        <v>64</v>
      </c>
      <c r="L59" s="4" t="str">
        <f>'Filtered Data'!L58</f>
        <v>00</v>
      </c>
      <c r="M59" s="4" t="str">
        <f>'Filtered Data'!M58</f>
        <v>64</v>
      </c>
      <c r="N59" s="4" t="str">
        <f>'Filtered Data'!N58</f>
        <v>63</v>
      </c>
      <c r="P59" s="6" t="e">
        <f t="shared" si="3"/>
        <v>#NUM!</v>
      </c>
      <c r="Q59" s="7">
        <f>IF('Filtered Data'!G58="","",HEX2DEC(G59))</f>
        <v>3</v>
      </c>
      <c r="R59" s="7">
        <f>IF('Filtered Data'!H58="","",HEX2DEC(H59))</f>
        <v>165</v>
      </c>
      <c r="S59" s="7">
        <f>IF('Filtered Data'!I58="","",HEX2DEC(I59))</f>
        <v>100</v>
      </c>
      <c r="T59" s="7">
        <f>IF('Filtered Data'!J58="","",HEX2DEC(J59))</f>
        <v>90</v>
      </c>
      <c r="U59" s="7">
        <f>IF('Filtered Data'!K58="","",HEX2DEC(K59))</f>
        <v>100</v>
      </c>
      <c r="V59" s="7">
        <f>IF('Filtered Data'!L58="","",HEX2DEC(L59))</f>
        <v>0</v>
      </c>
      <c r="W59" s="7">
        <f>IF('Filtered Data'!M58="","",HEX2DEC(M59))</f>
        <v>100</v>
      </c>
      <c r="X59" s="7">
        <f>IF('Filtered Data'!N58="","",HEX2DEC(N59))</f>
        <v>99</v>
      </c>
      <c r="Y59" s="7"/>
      <c r="Z59" s="8" t="e">
        <f t="shared" si="4"/>
        <v>#NUM!</v>
      </c>
      <c r="AA59" s="7" t="str">
        <f>IF('Filtered Data'!G58="","",HEX2BIN(G59))</f>
        <v>11</v>
      </c>
      <c r="AB59" s="7" t="str">
        <f>IF('Filtered Data'!H58="","",HEX2BIN(H59))</f>
        <v>10100101</v>
      </c>
      <c r="AC59" s="7" t="str">
        <f>IF('Filtered Data'!I58="","",HEX2BIN(I59))</f>
        <v>1100100</v>
      </c>
      <c r="AD59" s="7" t="str">
        <f>IF('Filtered Data'!J58="","",HEX2BIN(J59))</f>
        <v>1011010</v>
      </c>
      <c r="AE59" s="7" t="str">
        <f>IF('Filtered Data'!K58="","",HEX2BIN(K59))</f>
        <v>1100100</v>
      </c>
      <c r="AF59" s="7" t="str">
        <f>IF('Filtered Data'!L58="","",HEX2BIN(L59))</f>
        <v>0</v>
      </c>
      <c r="AG59" s="7" t="str">
        <f>IF('Filtered Data'!M58="","",HEX2BIN(M59))</f>
        <v>1100100</v>
      </c>
      <c r="AH59" s="7" t="str">
        <f>IF('Filtered Data'!N58="","",HEX2BIN(N59))</f>
        <v>1100011</v>
      </c>
      <c r="AI59" s="7"/>
      <c r="AJ59" s="8" t="e">
        <f t="shared" si="5"/>
        <v>#NUM!</v>
      </c>
      <c r="AK59" s="7" t="str">
        <f>IF('Filtered Data'!G58="","",HEX2OCT(G59))</f>
        <v>3</v>
      </c>
      <c r="AL59" s="7" t="str">
        <f>IF('Filtered Data'!H58="","",HEX2OCT(H59))</f>
        <v>245</v>
      </c>
      <c r="AM59" s="7" t="str">
        <f>IF('Filtered Data'!I58="","",HEX2OCT(I59))</f>
        <v>144</v>
      </c>
      <c r="AN59" s="7" t="str">
        <f>IF('Filtered Data'!J58="","",HEX2OCT(J59))</f>
        <v>132</v>
      </c>
      <c r="AO59" s="7" t="str">
        <f>IF('Filtered Data'!K58="","",HEX2OCT(K59))</f>
        <v>144</v>
      </c>
      <c r="AP59" s="7" t="str">
        <f>IF('Filtered Data'!L58="","",HEX2OCT(L59))</f>
        <v>0</v>
      </c>
      <c r="AQ59" s="7" t="str">
        <f>IF('Filtered Data'!M58="","",HEX2OCT(M59))</f>
        <v>144</v>
      </c>
      <c r="AR59" s="7" t="str">
        <f>IF('Filtered Data'!N58="","",HEX2OCT(N59))</f>
        <v>143</v>
      </c>
    </row>
    <row r="60" hidden="1">
      <c r="A60" s="4">
        <f>'Filtered Data'!A59</f>
        <v>21808</v>
      </c>
      <c r="B60" s="4">
        <f>'Filtered Data'!B59</f>
        <v>1</v>
      </c>
      <c r="C60" s="4">
        <f>'Filtered Data'!C59</f>
        <v>301</v>
      </c>
      <c r="D60" s="4">
        <f>'Filtered Data'!D59</f>
        <v>0</v>
      </c>
      <c r="E60" s="4">
        <f>'Filtered Data'!E59</f>
        <v>0</v>
      </c>
      <c r="F60" s="4">
        <f>'Filtered Data'!F59</f>
        <v>3</v>
      </c>
      <c r="G60" s="4" t="str">
        <f>'Filtered Data'!G59</f>
        <v>96</v>
      </c>
      <c r="H60" s="4" t="str">
        <f>'Filtered Data'!H59</f>
        <v>03</v>
      </c>
      <c r="I60" s="4" t="str">
        <f>'Filtered Data'!I59</f>
        <v>00</v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9831168</v>
      </c>
      <c r="Q60" s="7">
        <f>IF('Filtered Data'!G59="","",HEX2DEC(G60))</f>
        <v>150</v>
      </c>
      <c r="R60" s="7">
        <f>IF('Filtered Data'!H59="","",HEX2DEC(H60))</f>
        <v>3</v>
      </c>
      <c r="S60" s="7">
        <f>IF('Filtered Data'!I59="","",HEX2DEC(I60))</f>
        <v>0</v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10010110</v>
      </c>
      <c r="AB60" s="7" t="str">
        <f>IF('Filtered Data'!H59="","",HEX2BIN(H60))</f>
        <v>11</v>
      </c>
      <c r="AC60" s="7" t="str">
        <f>IF('Filtered Data'!I59="","",HEX2BIN(I60))</f>
        <v>0</v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226</v>
      </c>
      <c r="AL60" s="7" t="str">
        <f>IF('Filtered Data'!H59="","",HEX2OCT(H60))</f>
        <v>3</v>
      </c>
      <c r="AM60" s="7" t="str">
        <f>IF('Filtered Data'!I59="","",HEX2OCT(I60))</f>
        <v>0</v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>
        <f>'Filtered Data'!A60</f>
        <v>21823</v>
      </c>
      <c r="B61" s="4">
        <f>'Filtered Data'!B60</f>
        <v>0</v>
      </c>
      <c r="C61" s="4">
        <f>'Filtered Data'!C60</f>
        <v>401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6d</v>
      </c>
      <c r="H61" s="4" t="str">
        <f>'Filtered Data'!H60</f>
        <v>9a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4e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109</v>
      </c>
      <c r="R61" s="7">
        <f>IF('Filtered Data'!H60="","",HEX2DEC(H61))</f>
        <v>154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78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1101101</v>
      </c>
      <c r="AB61" s="7" t="str">
        <f>IF('Filtered Data'!H60="","",HEX2BIN(H61))</f>
        <v>10011010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1001110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155</v>
      </c>
      <c r="AL61" s="7" t="str">
        <f>IF('Filtered Data'!H60="","",HEX2OCT(H61))</f>
        <v>232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116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21843</v>
      </c>
      <c r="B62" s="4">
        <f>'Filtered Data'!B61</f>
        <v>0</v>
      </c>
      <c r="C62" s="4">
        <f>'Filtered Data'!C61</f>
        <v>400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01</v>
      </c>
      <c r="H62" s="4" t="str">
        <f>'Filtered Data'!H61</f>
        <v>00</v>
      </c>
      <c r="I62" s="4" t="str">
        <f>'Filtered Data'!I61</f>
        <v>c</v>
      </c>
      <c r="J62" s="4" t="str">
        <f>'Filtered Data'!J61</f>
        <v>00</v>
      </c>
      <c r="K62" s="4" t="str">
        <f>'Filtered Data'!K61</f>
        <v>00</v>
      </c>
      <c r="L62" s="4" t="str">
        <f>'Filtered Data'!L61</f>
        <v>00</v>
      </c>
      <c r="M62" s="4" t="str">
        <f>'Filtered Data'!M61</f>
        <v>00</v>
      </c>
      <c r="N62" s="4" t="str">
        <f>'Filtered Data'!N61</f>
        <v>00</v>
      </c>
      <c r="P62" s="6" t="e">
        <f t="shared" si="3"/>
        <v>#NUM!</v>
      </c>
      <c r="Q62" s="7">
        <f>IF('Filtered Data'!G61="","",HEX2DEC(G62))</f>
        <v>1</v>
      </c>
      <c r="R62" s="7">
        <f>IF('Filtered Data'!H61="","",HEX2DEC(H62))</f>
        <v>0</v>
      </c>
      <c r="S62" s="7">
        <f>IF('Filtered Data'!I61="","",HEX2DEC(I62))</f>
        <v>12</v>
      </c>
      <c r="T62" s="7">
        <f>IF('Filtered Data'!J61="","",HEX2DEC(J62))</f>
        <v>0</v>
      </c>
      <c r="U62" s="7">
        <f>IF('Filtered Data'!K61="","",HEX2DEC(K62))</f>
        <v>0</v>
      </c>
      <c r="V62" s="7">
        <f>IF('Filtered Data'!L61="","",HEX2DEC(L62))</f>
        <v>0</v>
      </c>
      <c r="W62" s="7">
        <f>IF('Filtered Data'!M61="","",HEX2DEC(M62))</f>
        <v>0</v>
      </c>
      <c r="X62" s="7">
        <f>IF('Filtered Data'!N61="","",HEX2DEC(N62))</f>
        <v>0</v>
      </c>
      <c r="Y62" s="7"/>
      <c r="Z62" s="8" t="e">
        <f t="shared" si="4"/>
        <v>#NUM!</v>
      </c>
      <c r="AA62" s="7" t="str">
        <f>IF('Filtered Data'!G61="","",HEX2BIN(G62))</f>
        <v>1</v>
      </c>
      <c r="AB62" s="7" t="str">
        <f>IF('Filtered Data'!H61="","",HEX2BIN(H62))</f>
        <v>0</v>
      </c>
      <c r="AC62" s="7" t="str">
        <f>IF('Filtered Data'!I61="","",HEX2BIN(I62))</f>
        <v>1100</v>
      </c>
      <c r="AD62" s="7" t="str">
        <f>IF('Filtered Data'!J61="","",HEX2BIN(J62))</f>
        <v>0</v>
      </c>
      <c r="AE62" s="7" t="str">
        <f>IF('Filtered Data'!K61="","",HEX2BIN(K62))</f>
        <v>0</v>
      </c>
      <c r="AF62" s="7" t="str">
        <f>IF('Filtered Data'!L61="","",HEX2BIN(L62))</f>
        <v>0</v>
      </c>
      <c r="AG62" s="7" t="str">
        <f>IF('Filtered Data'!M61="","",HEX2BIN(M62))</f>
        <v>0</v>
      </c>
      <c r="AH62" s="7" t="str">
        <f>IF('Filtered Data'!N61="","",HEX2BIN(N62))</f>
        <v>0</v>
      </c>
      <c r="AI62" s="7"/>
      <c r="AJ62" s="8" t="e">
        <f t="shared" si="5"/>
        <v>#NUM!</v>
      </c>
      <c r="AK62" s="7" t="str">
        <f>IF('Filtered Data'!G61="","",HEX2OCT(G62))</f>
        <v>1</v>
      </c>
      <c r="AL62" s="7" t="str">
        <f>IF('Filtered Data'!H61="","",HEX2OCT(H62))</f>
        <v>0</v>
      </c>
      <c r="AM62" s="7" t="str">
        <f>IF('Filtered Data'!I61="","",HEX2OCT(I62))</f>
        <v>14</v>
      </c>
      <c r="AN62" s="7" t="str">
        <f>IF('Filtered Data'!J61="","",HEX2OCT(J62))</f>
        <v>0</v>
      </c>
      <c r="AO62" s="7" t="str">
        <f>IF('Filtered Data'!K61="","",HEX2OCT(K62))</f>
        <v>0</v>
      </c>
      <c r="AP62" s="7" t="str">
        <f>IF('Filtered Data'!L61="","",HEX2OCT(L62))</f>
        <v>0</v>
      </c>
      <c r="AQ62" s="7" t="str">
        <f>IF('Filtered Data'!M61="","",HEX2OCT(M62))</f>
        <v>0</v>
      </c>
      <c r="AR62" s="7" t="str">
        <f>IF('Filtered Data'!N61="","",HEX2OCT(N62))</f>
        <v>0</v>
      </c>
    </row>
    <row r="63" hidden="1">
      <c r="A63" s="4">
        <f>'Filtered Data'!A62</f>
        <v>21857</v>
      </c>
      <c r="B63" s="4">
        <f>'Filtered Data'!B62</f>
        <v>1</v>
      </c>
      <c r="C63" s="4">
        <f>'Filtered Data'!C62</f>
        <v>300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03</v>
      </c>
      <c r="H63" s="4" t="str">
        <f>'Filtered Data'!H62</f>
        <v>a5</v>
      </c>
      <c r="I63" s="4" t="str">
        <f>'Filtered Data'!I62</f>
        <v>64</v>
      </c>
      <c r="J63" s="4" t="str">
        <f>'Filtered Data'!J62</f>
        <v>5a</v>
      </c>
      <c r="K63" s="4" t="str">
        <f>'Filtered Data'!K62</f>
        <v>64</v>
      </c>
      <c r="L63" s="4" t="str">
        <f>'Filtered Data'!L62</f>
        <v>00</v>
      </c>
      <c r="M63" s="4" t="str">
        <f>'Filtered Data'!M62</f>
        <v>64</v>
      </c>
      <c r="N63" s="4" t="str">
        <f>'Filtered Data'!N62</f>
        <v>74</v>
      </c>
      <c r="P63" s="6" t="e">
        <f t="shared" si="3"/>
        <v>#NUM!</v>
      </c>
      <c r="Q63" s="7">
        <f>IF('Filtered Data'!G62="","",HEX2DEC(G63))</f>
        <v>3</v>
      </c>
      <c r="R63" s="7">
        <f>IF('Filtered Data'!H62="","",HEX2DEC(H63))</f>
        <v>165</v>
      </c>
      <c r="S63" s="7">
        <f>IF('Filtered Data'!I62="","",HEX2DEC(I63))</f>
        <v>100</v>
      </c>
      <c r="T63" s="7">
        <f>IF('Filtered Data'!J62="","",HEX2DEC(J63))</f>
        <v>90</v>
      </c>
      <c r="U63" s="7">
        <f>IF('Filtered Data'!K62="","",HEX2DEC(K63))</f>
        <v>100</v>
      </c>
      <c r="V63" s="7">
        <f>IF('Filtered Data'!L62="","",HEX2DEC(L63))</f>
        <v>0</v>
      </c>
      <c r="W63" s="7">
        <f>IF('Filtered Data'!M62="","",HEX2DEC(M63))</f>
        <v>100</v>
      </c>
      <c r="X63" s="7">
        <f>IF('Filtered Data'!N62="","",HEX2DEC(N63))</f>
        <v>116</v>
      </c>
      <c r="Y63" s="7"/>
      <c r="Z63" s="8" t="e">
        <f t="shared" si="4"/>
        <v>#NUM!</v>
      </c>
      <c r="AA63" s="7" t="str">
        <f>IF('Filtered Data'!G62="","",HEX2BIN(G63))</f>
        <v>11</v>
      </c>
      <c r="AB63" s="7" t="str">
        <f>IF('Filtered Data'!H62="","",HEX2BIN(H63))</f>
        <v>10100101</v>
      </c>
      <c r="AC63" s="7" t="str">
        <f>IF('Filtered Data'!I62="","",HEX2BIN(I63))</f>
        <v>1100100</v>
      </c>
      <c r="AD63" s="7" t="str">
        <f>IF('Filtered Data'!J62="","",HEX2BIN(J63))</f>
        <v>1011010</v>
      </c>
      <c r="AE63" s="7" t="str">
        <f>IF('Filtered Data'!K62="","",HEX2BIN(K63))</f>
        <v>1100100</v>
      </c>
      <c r="AF63" s="7" t="str">
        <f>IF('Filtered Data'!L62="","",HEX2BIN(L63))</f>
        <v>0</v>
      </c>
      <c r="AG63" s="7" t="str">
        <f>IF('Filtered Data'!M62="","",HEX2BIN(M63))</f>
        <v>1100100</v>
      </c>
      <c r="AH63" s="7" t="str">
        <f>IF('Filtered Data'!N62="","",HEX2BIN(N63))</f>
        <v>1110100</v>
      </c>
      <c r="AI63" s="7"/>
      <c r="AJ63" s="8" t="e">
        <f t="shared" si="5"/>
        <v>#NUM!</v>
      </c>
      <c r="AK63" s="7" t="str">
        <f>IF('Filtered Data'!G62="","",HEX2OCT(G63))</f>
        <v>3</v>
      </c>
      <c r="AL63" s="7" t="str">
        <f>IF('Filtered Data'!H62="","",HEX2OCT(H63))</f>
        <v>245</v>
      </c>
      <c r="AM63" s="7" t="str">
        <f>IF('Filtered Data'!I62="","",HEX2OCT(I63))</f>
        <v>144</v>
      </c>
      <c r="AN63" s="7" t="str">
        <f>IF('Filtered Data'!J62="","",HEX2OCT(J63))</f>
        <v>132</v>
      </c>
      <c r="AO63" s="7" t="str">
        <f>IF('Filtered Data'!K62="","",HEX2OCT(K63))</f>
        <v>144</v>
      </c>
      <c r="AP63" s="7" t="str">
        <f>IF('Filtered Data'!L62="","",HEX2OCT(L63))</f>
        <v>0</v>
      </c>
      <c r="AQ63" s="7" t="str">
        <f>IF('Filtered Data'!M62="","",HEX2OCT(M63))</f>
        <v>144</v>
      </c>
      <c r="AR63" s="7" t="str">
        <f>IF('Filtered Data'!N62="","",HEX2OCT(N63))</f>
        <v>164</v>
      </c>
    </row>
    <row r="64" hidden="1">
      <c r="A64" s="4">
        <f>'Filtered Data'!A63</f>
        <v>21858</v>
      </c>
      <c r="B64" s="4">
        <f>'Filtered Data'!B63</f>
        <v>1</v>
      </c>
      <c r="C64" s="4">
        <f>'Filtered Data'!C63</f>
        <v>301</v>
      </c>
      <c r="D64" s="4">
        <f>'Filtered Data'!D63</f>
        <v>0</v>
      </c>
      <c r="E64" s="4">
        <f>'Filtered Data'!E63</f>
        <v>0</v>
      </c>
      <c r="F64" s="4">
        <f>'Filtered Data'!F63</f>
        <v>3</v>
      </c>
      <c r="G64" s="4" t="str">
        <f>'Filtered Data'!G63</f>
        <v>03</v>
      </c>
      <c r="H64" s="4" t="str">
        <f>'Filtered Data'!H63</f>
        <v>04</v>
      </c>
      <c r="I64" s="4" t="str">
        <f>'Filtered Data'!I63</f>
        <v>00</v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197632</v>
      </c>
      <c r="Q64" s="7">
        <f>IF('Filtered Data'!G63="","",HEX2DEC(G64))</f>
        <v>3</v>
      </c>
      <c r="R64" s="7">
        <f>IF('Filtered Data'!H63="","",HEX2DEC(H64))</f>
        <v>4</v>
      </c>
      <c r="S64" s="7">
        <f>IF('Filtered Data'!I63="","",HEX2DEC(I64))</f>
        <v>0</v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100</v>
      </c>
      <c r="AC64" s="7" t="str">
        <f>IF('Filtered Data'!I63="","",HEX2BIN(I64))</f>
        <v>0</v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4</v>
      </c>
      <c r="AM64" s="7" t="str">
        <f>IF('Filtered Data'!I63="","",HEX2OCT(I64))</f>
        <v>0</v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>
        <f>'Filtered Data'!A64</f>
        <v>21871</v>
      </c>
      <c r="B65" s="4">
        <f>'Filtered Data'!B64</f>
        <v>0</v>
      </c>
      <c r="C65" s="4">
        <f>'Filtered Data'!C64</f>
        <v>201</v>
      </c>
      <c r="D65" s="4">
        <f>'Filtered Data'!D64</f>
        <v>0</v>
      </c>
      <c r="E65" s="4">
        <f>'Filtered Data'!E64</f>
        <v>0</v>
      </c>
      <c r="F65" s="4">
        <f>'Filtered Data'!F64</f>
        <v>6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63</v>
      </c>
      <c r="L65" s="4" t="str">
        <f>'Filtered Data'!L64</f>
        <v>00</v>
      </c>
      <c r="M65" s="4" t="str">
        <f>'Filtered Data'!M64</f>
        <v/>
      </c>
      <c r="N65" s="4" t="str">
        <f>'Filtered Data'!N64</f>
        <v/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99</v>
      </c>
      <c r="V65" s="7">
        <f>IF('Filtered Data'!L64="","",HEX2DEC(L65))</f>
        <v>0</v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1100011</v>
      </c>
      <c r="AF65" s="7" t="str">
        <f>IF('Filtered Data'!L64="","",HEX2BIN(L65))</f>
        <v>0</v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143</v>
      </c>
      <c r="AP65" s="7" t="str">
        <f>IF('Filtered Data'!L64="","",HEX2OCT(L65))</f>
        <v>0</v>
      </c>
      <c r="AQ65" s="7" t="str">
        <f>IF('Filtered Data'!M64="","",HEX2OCT(M65))</f>
        <v/>
      </c>
      <c r="AR65" s="7" t="str">
        <f>IF('Filtered Data'!N64="","",HEX2OCT(N65))</f>
        <v/>
      </c>
    </row>
    <row r="66" hidden="1">
      <c r="A66" s="4">
        <f>'Filtered Data'!A65</f>
        <v>21883</v>
      </c>
      <c r="B66" s="4">
        <f>'Filtered Data'!B65</f>
        <v>0</v>
      </c>
      <c r="C66" s="4">
        <f>'Filtered Data'!C65</f>
        <v>203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00</v>
      </c>
      <c r="L66" s="4" t="str">
        <f>'Filtered Data'!L65</f>
        <v>00</v>
      </c>
      <c r="M66" s="4" t="str">
        <f>'Filtered Data'!M65</f>
        <v>00</v>
      </c>
      <c r="N66" s="4" t="str">
        <f>'Filtered Data'!N65</f>
        <v>00</v>
      </c>
      <c r="P66" s="6" t="e">
        <f t="shared" si="3"/>
        <v>#NUM!</v>
      </c>
      <c r="Q66" s="7">
        <f>IF('Filtered Data'!G65="","",HEX2DEC(G66))</f>
        <v>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0</v>
      </c>
      <c r="V66" s="7">
        <f>IF('Filtered Data'!L65="","",HEX2DEC(L66))</f>
        <v>0</v>
      </c>
      <c r="W66" s="7">
        <f>IF('Filtered Data'!M65="","",HEX2DEC(M66))</f>
        <v>0</v>
      </c>
      <c r="X66" s="7">
        <f>IF('Filtered Data'!N65="","",HEX2DEC(N66))</f>
        <v>0</v>
      </c>
      <c r="Y66" s="7"/>
      <c r="Z66" s="8" t="e">
        <f t="shared" si="4"/>
        <v>#NUM!</v>
      </c>
      <c r="AA66" s="7" t="str">
        <f>IF('Filtered Data'!G65="","",HEX2BIN(G66))</f>
        <v>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0</v>
      </c>
      <c r="AF66" s="7" t="str">
        <f>IF('Filtered Data'!L65="","",HEX2BIN(L66))</f>
        <v>0</v>
      </c>
      <c r="AG66" s="7" t="str">
        <f>IF('Filtered Data'!M65="","",HEX2BIN(M66))</f>
        <v>0</v>
      </c>
      <c r="AH66" s="7" t="str">
        <f>IF('Filtered Data'!N65="","",HEX2BIN(N66))</f>
        <v>0</v>
      </c>
      <c r="AI66" s="7"/>
      <c r="AJ66" s="8" t="e">
        <f t="shared" si="5"/>
        <v>#NUM!</v>
      </c>
      <c r="AK66" s="7" t="str">
        <f>IF('Filtered Data'!G65="","",HEX2OCT(G66))</f>
        <v>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0</v>
      </c>
      <c r="AP66" s="7" t="str">
        <f>IF('Filtered Data'!L65="","",HEX2OCT(L66))</f>
        <v>0</v>
      </c>
      <c r="AQ66" s="7" t="str">
        <f>IF('Filtered Data'!M65="","",HEX2OCT(M66))</f>
        <v>0</v>
      </c>
      <c r="AR66" s="7" t="str">
        <f>IF('Filtered Data'!N65="","",HEX2OCT(N66))</f>
        <v>0</v>
      </c>
    </row>
    <row r="67" hidden="1">
      <c r="A67" s="4">
        <f>'Filtered Data'!A66</f>
        <v>21907</v>
      </c>
      <c r="B67" s="4">
        <f>'Filtered Data'!B66</f>
        <v>1</v>
      </c>
      <c r="C67" s="4">
        <f>'Filtered Data'!C66</f>
        <v>300</v>
      </c>
      <c r="D67" s="4">
        <f>'Filtered Data'!D66</f>
        <v>0</v>
      </c>
      <c r="E67" s="4">
        <f>'Filtered Data'!E66</f>
        <v>0</v>
      </c>
      <c r="F67" s="4">
        <f>'Filtered Data'!F66</f>
        <v>8</v>
      </c>
      <c r="G67" s="4" t="str">
        <f>'Filtered Data'!G66</f>
        <v>03</v>
      </c>
      <c r="H67" s="4" t="str">
        <f>'Filtered Data'!H66</f>
        <v>a5</v>
      </c>
      <c r="I67" s="4" t="str">
        <f>'Filtered Data'!I66</f>
        <v>64</v>
      </c>
      <c r="J67" s="4" t="str">
        <f>'Filtered Data'!J66</f>
        <v>5a</v>
      </c>
      <c r="K67" s="4" t="str">
        <f>'Filtered Data'!K66</f>
        <v>64</v>
      </c>
      <c r="L67" s="4" t="str">
        <f>'Filtered Data'!L66</f>
        <v>00</v>
      </c>
      <c r="M67" s="4" t="str">
        <f>'Filtered Data'!M66</f>
        <v>64</v>
      </c>
      <c r="N67" s="4" t="str">
        <f>'Filtered Data'!N66</f>
        <v>65</v>
      </c>
      <c r="P67" s="6" t="e">
        <f t="shared" si="3"/>
        <v>#NUM!</v>
      </c>
      <c r="Q67" s="7">
        <f>IF('Filtered Data'!G66="","",HEX2DEC(G67))</f>
        <v>3</v>
      </c>
      <c r="R67" s="7">
        <f>IF('Filtered Data'!H66="","",HEX2DEC(H67))</f>
        <v>165</v>
      </c>
      <c r="S67" s="7">
        <f>IF('Filtered Data'!I66="","",HEX2DEC(I67))</f>
        <v>100</v>
      </c>
      <c r="T67" s="7">
        <f>IF('Filtered Data'!J66="","",HEX2DEC(J67))</f>
        <v>90</v>
      </c>
      <c r="U67" s="7">
        <f>IF('Filtered Data'!K66="","",HEX2DEC(K67))</f>
        <v>100</v>
      </c>
      <c r="V67" s="7">
        <f>IF('Filtered Data'!L66="","",HEX2DEC(L67))</f>
        <v>0</v>
      </c>
      <c r="W67" s="7">
        <f>IF('Filtered Data'!M66="","",HEX2DEC(M67))</f>
        <v>100</v>
      </c>
      <c r="X67" s="7">
        <f>IF('Filtered Data'!N66="","",HEX2DEC(N67))</f>
        <v>101</v>
      </c>
      <c r="Y67" s="7"/>
      <c r="Z67" s="8" t="e">
        <f t="shared" si="4"/>
        <v>#NUM!</v>
      </c>
      <c r="AA67" s="7" t="str">
        <f>IF('Filtered Data'!G66="","",HEX2BIN(G67))</f>
        <v>11</v>
      </c>
      <c r="AB67" s="7" t="str">
        <f>IF('Filtered Data'!H66="","",HEX2BIN(H67))</f>
        <v>10100101</v>
      </c>
      <c r="AC67" s="7" t="str">
        <f>IF('Filtered Data'!I66="","",HEX2BIN(I67))</f>
        <v>1100100</v>
      </c>
      <c r="AD67" s="7" t="str">
        <f>IF('Filtered Data'!J66="","",HEX2BIN(J67))</f>
        <v>1011010</v>
      </c>
      <c r="AE67" s="7" t="str">
        <f>IF('Filtered Data'!K66="","",HEX2BIN(K67))</f>
        <v>1100100</v>
      </c>
      <c r="AF67" s="7" t="str">
        <f>IF('Filtered Data'!L66="","",HEX2BIN(L67))</f>
        <v>0</v>
      </c>
      <c r="AG67" s="7" t="str">
        <f>IF('Filtered Data'!M66="","",HEX2BIN(M67))</f>
        <v>1100100</v>
      </c>
      <c r="AH67" s="7" t="str">
        <f>IF('Filtered Data'!N66="","",HEX2BIN(N67))</f>
        <v>1100101</v>
      </c>
      <c r="AI67" s="7"/>
      <c r="AJ67" s="8" t="e">
        <f t="shared" si="5"/>
        <v>#NUM!</v>
      </c>
      <c r="AK67" s="7" t="str">
        <f>IF('Filtered Data'!G66="","",HEX2OCT(G67))</f>
        <v>3</v>
      </c>
      <c r="AL67" s="7" t="str">
        <f>IF('Filtered Data'!H66="","",HEX2OCT(H67))</f>
        <v>245</v>
      </c>
      <c r="AM67" s="7" t="str">
        <f>IF('Filtered Data'!I66="","",HEX2OCT(I67))</f>
        <v>144</v>
      </c>
      <c r="AN67" s="7" t="str">
        <f>IF('Filtered Data'!J66="","",HEX2OCT(J67))</f>
        <v>132</v>
      </c>
      <c r="AO67" s="7" t="str">
        <f>IF('Filtered Data'!K66="","",HEX2OCT(K67))</f>
        <v>144</v>
      </c>
      <c r="AP67" s="7" t="str">
        <f>IF('Filtered Data'!L66="","",HEX2OCT(L67))</f>
        <v>0</v>
      </c>
      <c r="AQ67" s="7" t="str">
        <f>IF('Filtered Data'!M66="","",HEX2OCT(M67))</f>
        <v>144</v>
      </c>
      <c r="AR67" s="7" t="str">
        <f>IF('Filtered Data'!N66="","",HEX2OCT(N67))</f>
        <v>145</v>
      </c>
    </row>
    <row r="68" hidden="1">
      <c r="A68" s="4">
        <f>'Filtered Data'!A67</f>
        <v>21908</v>
      </c>
      <c r="B68" s="4">
        <f>'Filtered Data'!B67</f>
        <v>1</v>
      </c>
      <c r="C68" s="4">
        <f>'Filtered Data'!C67</f>
        <v>301</v>
      </c>
      <c r="D68" s="4">
        <f>'Filtered Data'!D67</f>
        <v>0</v>
      </c>
      <c r="E68" s="4">
        <f>'Filtered Data'!E67</f>
        <v>0</v>
      </c>
      <c r="F68" s="4">
        <f>'Filtered Data'!F67</f>
        <v>3</v>
      </c>
      <c r="G68" s="4" t="str">
        <f>'Filtered Data'!G67</f>
        <v>54</v>
      </c>
      <c r="H68" s="4" t="str">
        <f>'Filtered Data'!H67</f>
        <v>05</v>
      </c>
      <c r="I68" s="4" t="str">
        <f>'Filtered Data'!I67</f>
        <v>00</v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5506304</v>
      </c>
      <c r="Q68" s="7">
        <f>IF('Filtered Data'!G67="","",HEX2DEC(G68))</f>
        <v>84</v>
      </c>
      <c r="R68" s="7">
        <f>IF('Filtered Data'!H67="","",HEX2DEC(H68))</f>
        <v>5</v>
      </c>
      <c r="S68" s="7">
        <f>IF('Filtered Data'!I67="","",HEX2DEC(I68))</f>
        <v>0</v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1010100</v>
      </c>
      <c r="AB68" s="7" t="str">
        <f>IF('Filtered Data'!H67="","",HEX2BIN(H68))</f>
        <v>101</v>
      </c>
      <c r="AC68" s="7" t="str">
        <f>IF('Filtered Data'!I67="","",HEX2BIN(I68))</f>
        <v>0</v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124</v>
      </c>
      <c r="AL68" s="7" t="str">
        <f>IF('Filtered Data'!H67="","",HEX2OCT(H68))</f>
        <v>5</v>
      </c>
      <c r="AM68" s="7" t="str">
        <f>IF('Filtered Data'!I67="","",HEX2OCT(I68))</f>
        <v>0</v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21923</v>
      </c>
      <c r="B69" s="4">
        <f>'Filtered Data'!B68</f>
        <v>0</v>
      </c>
      <c r="C69" s="4">
        <f>'Filtered Data'!C68</f>
        <v>401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6d</v>
      </c>
      <c r="H69" s="4" t="str">
        <f>'Filtered Data'!H68</f>
        <v>9a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4e</v>
      </c>
      <c r="L69" s="4" t="str">
        <f>'Filtered Data'!L68</f>
        <v>00</v>
      </c>
      <c r="M69" s="4" t="str">
        <f>'Filtered Data'!M68</f>
        <v>00</v>
      </c>
      <c r="N69" s="4" t="str">
        <f>'Filtered Data'!N68</f>
        <v>00</v>
      </c>
      <c r="P69" s="6" t="e">
        <f t="shared" si="3"/>
        <v>#NUM!</v>
      </c>
      <c r="Q69" s="7">
        <f>IF('Filtered Data'!G68="","",HEX2DEC(G69))</f>
        <v>109</v>
      </c>
      <c r="R69" s="7">
        <f>IF('Filtered Data'!H68="","",HEX2DEC(H69))</f>
        <v>154</v>
      </c>
      <c r="S69" s="7">
        <f>IF('Filtered Data'!I68="","",HEX2DEC(I69))</f>
        <v>0</v>
      </c>
      <c r="T69" s="7">
        <f>IF('Filtered Data'!J68="","",HEX2DEC(J69))</f>
        <v>0</v>
      </c>
      <c r="U69" s="7">
        <f>IF('Filtered Data'!K68="","",HEX2DEC(K69))</f>
        <v>78</v>
      </c>
      <c r="V69" s="7">
        <f>IF('Filtered Data'!L68="","",HEX2DEC(L69))</f>
        <v>0</v>
      </c>
      <c r="W69" s="7">
        <f>IF('Filtered Data'!M68="","",HEX2DEC(M69))</f>
        <v>0</v>
      </c>
      <c r="X69" s="7">
        <f>IF('Filtered Data'!N68="","",HEX2DEC(N69))</f>
        <v>0</v>
      </c>
      <c r="Y69" s="7"/>
      <c r="Z69" s="8" t="e">
        <f t="shared" si="4"/>
        <v>#NUM!</v>
      </c>
      <c r="AA69" s="7" t="str">
        <f>IF('Filtered Data'!G68="","",HEX2BIN(G69))</f>
        <v>1101101</v>
      </c>
      <c r="AB69" s="7" t="str">
        <f>IF('Filtered Data'!H68="","",HEX2BIN(H69))</f>
        <v>10011010</v>
      </c>
      <c r="AC69" s="7" t="str">
        <f>IF('Filtered Data'!I68="","",HEX2BIN(I69))</f>
        <v>0</v>
      </c>
      <c r="AD69" s="7" t="str">
        <f>IF('Filtered Data'!J68="","",HEX2BIN(J69))</f>
        <v>0</v>
      </c>
      <c r="AE69" s="7" t="str">
        <f>IF('Filtered Data'!K68="","",HEX2BIN(K69))</f>
        <v>1001110</v>
      </c>
      <c r="AF69" s="7" t="str">
        <f>IF('Filtered Data'!L68="","",HEX2BIN(L69))</f>
        <v>0</v>
      </c>
      <c r="AG69" s="7" t="str">
        <f>IF('Filtered Data'!M68="","",HEX2BIN(M69))</f>
        <v>0</v>
      </c>
      <c r="AH69" s="7" t="str">
        <f>IF('Filtered Data'!N68="","",HEX2BIN(N69))</f>
        <v>0</v>
      </c>
      <c r="AI69" s="7"/>
      <c r="AJ69" s="8" t="e">
        <f t="shared" si="5"/>
        <v>#NUM!</v>
      </c>
      <c r="AK69" s="7" t="str">
        <f>IF('Filtered Data'!G68="","",HEX2OCT(G69))</f>
        <v>155</v>
      </c>
      <c r="AL69" s="7" t="str">
        <f>IF('Filtered Data'!H68="","",HEX2OCT(H69))</f>
        <v>232</v>
      </c>
      <c r="AM69" s="7" t="str">
        <f>IF('Filtered Data'!I68="","",HEX2OCT(I69))</f>
        <v>0</v>
      </c>
      <c r="AN69" s="7" t="str">
        <f>IF('Filtered Data'!J68="","",HEX2OCT(J69))</f>
        <v>0</v>
      </c>
      <c r="AO69" s="7" t="str">
        <f>IF('Filtered Data'!K68="","",HEX2OCT(K69))</f>
        <v>116</v>
      </c>
      <c r="AP69" s="7" t="str">
        <f>IF('Filtered Data'!L68="","",HEX2OCT(L69))</f>
        <v>0</v>
      </c>
      <c r="AQ69" s="7" t="str">
        <f>IF('Filtered Data'!M68="","",HEX2OCT(M69))</f>
        <v>0</v>
      </c>
      <c r="AR69" s="7" t="str">
        <f>IF('Filtered Data'!N68="","",HEX2OCT(N69))</f>
        <v>0</v>
      </c>
    </row>
    <row r="70" hidden="1">
      <c r="A70" s="4">
        <f>'Filtered Data'!A69</f>
        <v>21943</v>
      </c>
      <c r="B70" s="4">
        <f>'Filtered Data'!B69</f>
        <v>0</v>
      </c>
      <c r="C70" s="4">
        <f>'Filtered Data'!C69</f>
        <v>400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01</v>
      </c>
      <c r="H70" s="4" t="str">
        <f>'Filtered Data'!H69</f>
        <v>00</v>
      </c>
      <c r="I70" s="4" t="str">
        <f>'Filtered Data'!I69</f>
        <v>c</v>
      </c>
      <c r="J70" s="4" t="str">
        <f>'Filtered Data'!J69</f>
        <v>00</v>
      </c>
      <c r="K70" s="4" t="str">
        <f>'Filtered Data'!K69</f>
        <v>00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1</v>
      </c>
      <c r="R70" s="7">
        <f>IF('Filtered Data'!H69="","",HEX2DEC(H70))</f>
        <v>0</v>
      </c>
      <c r="S70" s="7">
        <f>IF('Filtered Data'!I69="","",HEX2DEC(I70))</f>
        <v>12</v>
      </c>
      <c r="T70" s="7">
        <f>IF('Filtered Data'!J69="","",HEX2DEC(J70))</f>
        <v>0</v>
      </c>
      <c r="U70" s="7">
        <f>IF('Filtered Data'!K69="","",HEX2DEC(K70))</f>
        <v>0</v>
      </c>
      <c r="V70" s="7">
        <f>IF('Filtered Data'!L69="","",HEX2DEC(L70))</f>
        <v>0</v>
      </c>
      <c r="W70" s="7">
        <f>IF('Filtered Data'!M69="","",HEX2DEC(M70))</f>
        <v>0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</v>
      </c>
      <c r="AB70" s="7" t="str">
        <f>IF('Filtered Data'!H69="","",HEX2BIN(H70))</f>
        <v>0</v>
      </c>
      <c r="AC70" s="7" t="str">
        <f>IF('Filtered Data'!I69="","",HEX2BIN(I70))</f>
        <v>1100</v>
      </c>
      <c r="AD70" s="7" t="str">
        <f>IF('Filtered Data'!J69="","",HEX2BIN(J70))</f>
        <v>0</v>
      </c>
      <c r="AE70" s="7" t="str">
        <f>IF('Filtered Data'!K69="","",HEX2BIN(K70))</f>
        <v>0</v>
      </c>
      <c r="AF70" s="7" t="str">
        <f>IF('Filtered Data'!L69="","",HEX2BIN(L70))</f>
        <v>0</v>
      </c>
      <c r="AG70" s="7" t="str">
        <f>IF('Filtered Data'!M69="","",HEX2BIN(M70))</f>
        <v>0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</v>
      </c>
      <c r="AL70" s="7" t="str">
        <f>IF('Filtered Data'!H69="","",HEX2OCT(H70))</f>
        <v>0</v>
      </c>
      <c r="AM70" s="7" t="str">
        <f>IF('Filtered Data'!I69="","",HEX2OCT(I70))</f>
        <v>14</v>
      </c>
      <c r="AN70" s="7" t="str">
        <f>IF('Filtered Data'!J69="","",HEX2OCT(J70))</f>
        <v>0</v>
      </c>
      <c r="AO70" s="7" t="str">
        <f>IF('Filtered Data'!K69="","",HEX2OCT(K70))</f>
        <v>0</v>
      </c>
      <c r="AP70" s="7" t="str">
        <f>IF('Filtered Data'!L69="","",HEX2OCT(L70))</f>
        <v>0</v>
      </c>
      <c r="AQ70" s="7" t="str">
        <f>IF('Filtered Data'!M69="","",HEX2OCT(M70))</f>
        <v>0</v>
      </c>
      <c r="AR70" s="7" t="str">
        <f>IF('Filtered Data'!N69="","",HEX2OCT(N70))</f>
        <v>0</v>
      </c>
    </row>
    <row r="71" hidden="1">
      <c r="A71" s="4">
        <f>'Filtered Data'!A70</f>
        <v>21957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a5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64</v>
      </c>
      <c r="L71" s="4" t="str">
        <f>'Filtered Data'!L70</f>
        <v>00</v>
      </c>
      <c r="M71" s="4" t="str">
        <f>'Filtered Data'!M70</f>
        <v>64</v>
      </c>
      <c r="N71" s="4" t="str">
        <f>'Filtered Data'!N70</f>
        <v>76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165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100</v>
      </c>
      <c r="V71" s="7">
        <f>IF('Filtered Data'!L70="","",HEX2DEC(L71))</f>
        <v>0</v>
      </c>
      <c r="W71" s="7">
        <f>IF('Filtered Data'!M70="","",HEX2DEC(M71))</f>
        <v>100</v>
      </c>
      <c r="X71" s="7">
        <f>IF('Filtered Data'!N70="","",HEX2DEC(N71))</f>
        <v>118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10100101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1100100</v>
      </c>
      <c r="AF71" s="7" t="str">
        <f>IF('Filtered Data'!L70="","",HEX2BIN(L71))</f>
        <v>0</v>
      </c>
      <c r="AG71" s="7" t="str">
        <f>IF('Filtered Data'!M70="","",HEX2BIN(M71))</f>
        <v>1100100</v>
      </c>
      <c r="AH71" s="7" t="str">
        <f>IF('Filtered Data'!N70="","",HEX2BIN(N71))</f>
        <v>1110110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245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144</v>
      </c>
      <c r="AP71" s="7" t="str">
        <f>IF('Filtered Data'!L70="","",HEX2OCT(L71))</f>
        <v>0</v>
      </c>
      <c r="AQ71" s="7" t="str">
        <f>IF('Filtered Data'!M70="","",HEX2OCT(M71))</f>
        <v>144</v>
      </c>
      <c r="AR71" s="7" t="str">
        <f>IF('Filtered Data'!N70="","",HEX2OCT(N71))</f>
        <v>166</v>
      </c>
    </row>
    <row r="72" hidden="1">
      <c r="A72" s="4">
        <f>'Filtered Data'!A71</f>
        <v>21958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f5</v>
      </c>
      <c r="H72" s="4" t="str">
        <f>'Filtered Data'!H71</f>
        <v>06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16057856</v>
      </c>
      <c r="Q72" s="7">
        <f>IF('Filtered Data'!G71="","",HEX2DEC(G72))</f>
        <v>245</v>
      </c>
      <c r="R72" s="7">
        <f>IF('Filtered Data'!H71="","",HEX2DEC(H72))</f>
        <v>6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11110101</v>
      </c>
      <c r="AB72" s="7" t="str">
        <f>IF('Filtered Data'!H71="","",HEX2BIN(H72))</f>
        <v>110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365</v>
      </c>
      <c r="AL72" s="7" t="str">
        <f>IF('Filtered Data'!H71="","",HEX2OCT(H72))</f>
        <v>6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>
        <f>'Filtered Data'!A72</f>
        <v>21971</v>
      </c>
      <c r="B73" s="4">
        <f>'Filtered Data'!B72</f>
        <v>0</v>
      </c>
      <c r="C73" s="4">
        <f>'Filtered Data'!C72</f>
        <v>201</v>
      </c>
      <c r="D73" s="4">
        <f>'Filtered Data'!D72</f>
        <v>0</v>
      </c>
      <c r="E73" s="4">
        <f>'Filtered Data'!E72</f>
        <v>0</v>
      </c>
      <c r="F73" s="4">
        <f>'Filtered Data'!F72</f>
        <v>6</v>
      </c>
      <c r="G73" s="4" t="str">
        <f>'Filtered Data'!G72</f>
        <v>00</v>
      </c>
      <c r="H73" s="4" t="str">
        <f>'Filtered Data'!H72</f>
        <v>00</v>
      </c>
      <c r="I73" s="4" t="str">
        <f>'Filtered Data'!I72</f>
        <v>00</v>
      </c>
      <c r="J73" s="4" t="str">
        <f>'Filtered Data'!J72</f>
        <v>00</v>
      </c>
      <c r="K73" s="4" t="str">
        <f>'Filtered Data'!K72</f>
        <v>63</v>
      </c>
      <c r="L73" s="4" t="str">
        <f>'Filtered Data'!L72</f>
        <v>00</v>
      </c>
      <c r="M73" s="4" t="str">
        <f>'Filtered Data'!M72</f>
        <v/>
      </c>
      <c r="N73" s="4" t="str">
        <f>'Filtered Data'!N72</f>
        <v/>
      </c>
      <c r="P73" s="6" t="e">
        <f t="shared" si="3"/>
        <v>#NUM!</v>
      </c>
      <c r="Q73" s="7">
        <f>IF('Filtered Data'!G72="","",HEX2DEC(G73))</f>
        <v>0</v>
      </c>
      <c r="R73" s="7">
        <f>IF('Filtered Data'!H72="","",HEX2DEC(H73))</f>
        <v>0</v>
      </c>
      <c r="S73" s="7">
        <f>IF('Filtered Data'!I72="","",HEX2DEC(I73))</f>
        <v>0</v>
      </c>
      <c r="T73" s="7">
        <f>IF('Filtered Data'!J72="","",HEX2DEC(J73))</f>
        <v>0</v>
      </c>
      <c r="U73" s="7">
        <f>IF('Filtered Data'!K72="","",HEX2DEC(K73))</f>
        <v>99</v>
      </c>
      <c r="V73" s="7">
        <f>IF('Filtered Data'!L72="","",HEX2DEC(L73))</f>
        <v>0</v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0</v>
      </c>
      <c r="AB73" s="7" t="str">
        <f>IF('Filtered Data'!H72="","",HEX2BIN(H73))</f>
        <v>0</v>
      </c>
      <c r="AC73" s="7" t="str">
        <f>IF('Filtered Data'!I72="","",HEX2BIN(I73))</f>
        <v>0</v>
      </c>
      <c r="AD73" s="7" t="str">
        <f>IF('Filtered Data'!J72="","",HEX2BIN(J73))</f>
        <v>0</v>
      </c>
      <c r="AE73" s="7" t="str">
        <f>IF('Filtered Data'!K72="","",HEX2BIN(K73))</f>
        <v>1100011</v>
      </c>
      <c r="AF73" s="7" t="str">
        <f>IF('Filtered Data'!L72="","",HEX2BIN(L73))</f>
        <v>0</v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0</v>
      </c>
      <c r="AL73" s="7" t="str">
        <f>IF('Filtered Data'!H72="","",HEX2OCT(H73))</f>
        <v>0</v>
      </c>
      <c r="AM73" s="7" t="str">
        <f>IF('Filtered Data'!I72="","",HEX2OCT(I73))</f>
        <v>0</v>
      </c>
      <c r="AN73" s="7" t="str">
        <f>IF('Filtered Data'!J72="","",HEX2OCT(J73))</f>
        <v>0</v>
      </c>
      <c r="AO73" s="7" t="str">
        <f>IF('Filtered Data'!K72="","",HEX2OCT(K73))</f>
        <v>143</v>
      </c>
      <c r="AP73" s="7" t="str">
        <f>IF('Filtered Data'!L72="","",HEX2OCT(L73))</f>
        <v>0</v>
      </c>
      <c r="AQ73" s="7" t="str">
        <f>IF('Filtered Data'!M72="","",HEX2OCT(M73))</f>
        <v/>
      </c>
      <c r="AR73" s="7" t="str">
        <f>IF('Filtered Data'!N72="","",HEX2OCT(N73))</f>
        <v/>
      </c>
    </row>
    <row r="74" hidden="1">
      <c r="A74" s="4">
        <f>'Filtered Data'!A73</f>
        <v>21983</v>
      </c>
      <c r="B74" s="4">
        <f>'Filtered Data'!B73</f>
        <v>0</v>
      </c>
      <c r="C74" s="4">
        <f>'Filtered Data'!C73</f>
        <v>203</v>
      </c>
      <c r="D74" s="4">
        <f>'Filtered Data'!D73</f>
        <v>0</v>
      </c>
      <c r="E74" s="4">
        <f>'Filtered Data'!E73</f>
        <v>0</v>
      </c>
      <c r="F74" s="4">
        <f>'Filtered Data'!F73</f>
        <v>8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00</v>
      </c>
      <c r="L74" s="4" t="str">
        <f>'Filtered Data'!L73</f>
        <v>00</v>
      </c>
      <c r="M74" s="4" t="str">
        <f>'Filtered Data'!M73</f>
        <v>00</v>
      </c>
      <c r="N74" s="4" t="str">
        <f>'Filtered Data'!N73</f>
        <v>00</v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0</v>
      </c>
      <c r="V74" s="7">
        <f>IF('Filtered Data'!L73="","",HEX2DEC(L74))</f>
        <v>0</v>
      </c>
      <c r="W74" s="7">
        <f>IF('Filtered Data'!M73="","",HEX2DEC(M74))</f>
        <v>0</v>
      </c>
      <c r="X74" s="7">
        <f>IF('Filtered Data'!N73="","",HEX2DEC(N74))</f>
        <v>0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0</v>
      </c>
      <c r="AF74" s="7" t="str">
        <f>IF('Filtered Data'!L73="","",HEX2BIN(L74))</f>
        <v>0</v>
      </c>
      <c r="AG74" s="7" t="str">
        <f>IF('Filtered Data'!M73="","",HEX2BIN(M74))</f>
        <v>0</v>
      </c>
      <c r="AH74" s="7" t="str">
        <f>IF('Filtered Data'!N73="","",HEX2BIN(N74))</f>
        <v>0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0</v>
      </c>
      <c r="AP74" s="7" t="str">
        <f>IF('Filtered Data'!L73="","",HEX2OCT(L74))</f>
        <v>0</v>
      </c>
      <c r="AQ74" s="7" t="str">
        <f>IF('Filtered Data'!M73="","",HEX2OCT(M74))</f>
        <v>0</v>
      </c>
      <c r="AR74" s="7" t="str">
        <f>IF('Filtered Data'!N73="","",HEX2OCT(N74))</f>
        <v>0</v>
      </c>
    </row>
    <row r="75" hidden="1">
      <c r="A75" s="4">
        <f>'Filtered Data'!A74</f>
        <v>21995</v>
      </c>
      <c r="B75" s="4">
        <f>'Filtered Data'!B74</f>
        <v>0</v>
      </c>
      <c r="C75" s="4">
        <f>'Filtered Data'!C74</f>
        <v>204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0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0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22007</v>
      </c>
      <c r="B76" s="4">
        <f>'Filtered Data'!B75</f>
        <v>0</v>
      </c>
      <c r="C76" s="4">
        <f>'Filtered Data'!C75</f>
        <v>202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e2</v>
      </c>
      <c r="H76" s="4" t="str">
        <f>'Filtered Data'!H75</f>
        <v>1f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ac</v>
      </c>
      <c r="L76" s="4" t="str">
        <f>'Filtered Data'!L75</f>
        <v>ab</v>
      </c>
      <c r="M76" s="4" t="str">
        <f>'Filtered Data'!M75</f>
        <v>22</v>
      </c>
      <c r="N76" s="4" t="str">
        <f>'Filtered Data'!N75</f>
        <v>00</v>
      </c>
      <c r="P76" s="6" t="e">
        <f t="shared" si="6"/>
        <v>#NUM!</v>
      </c>
      <c r="Q76" s="7">
        <f>IF('Filtered Data'!G75="","",HEX2DEC(G76))</f>
        <v>226</v>
      </c>
      <c r="R76" s="7">
        <f>IF('Filtered Data'!H75="","",HEX2DEC(H76))</f>
        <v>31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172</v>
      </c>
      <c r="V76" s="7">
        <f>IF('Filtered Data'!L75="","",HEX2DEC(L76))</f>
        <v>171</v>
      </c>
      <c r="W76" s="7">
        <f>IF('Filtered Data'!M75="","",HEX2DEC(M76))</f>
        <v>34</v>
      </c>
      <c r="X76" s="7">
        <f>IF('Filtered Data'!N75="","",HEX2DEC(N76))</f>
        <v>0</v>
      </c>
      <c r="Y76" s="7"/>
      <c r="Z76" s="8" t="e">
        <f t="shared" si="7"/>
        <v>#NUM!</v>
      </c>
      <c r="AA76" s="7" t="str">
        <f>IF('Filtered Data'!G75="","",HEX2BIN(G76))</f>
        <v>11100010</v>
      </c>
      <c r="AB76" s="7" t="str">
        <f>IF('Filtered Data'!H75="","",HEX2BIN(H76))</f>
        <v>11111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10101100</v>
      </c>
      <c r="AF76" s="7" t="str">
        <f>IF('Filtered Data'!L75="","",HEX2BIN(L76))</f>
        <v>10101011</v>
      </c>
      <c r="AG76" s="7" t="str">
        <f>IF('Filtered Data'!M75="","",HEX2BIN(M76))</f>
        <v>100010</v>
      </c>
      <c r="AH76" s="7" t="str">
        <f>IF('Filtered Data'!N75="","",HEX2BIN(N76))</f>
        <v>0</v>
      </c>
      <c r="AI76" s="7"/>
      <c r="AJ76" s="8" t="e">
        <f t="shared" si="8"/>
        <v>#NUM!</v>
      </c>
      <c r="AK76" s="7" t="str">
        <f>IF('Filtered Data'!G75="","",HEX2OCT(G76))</f>
        <v>342</v>
      </c>
      <c r="AL76" s="7" t="str">
        <f>IF('Filtered Data'!H75="","",HEX2OCT(H76))</f>
        <v>37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254</v>
      </c>
      <c r="AP76" s="7" t="str">
        <f>IF('Filtered Data'!L75="","",HEX2OCT(L76))</f>
        <v>253</v>
      </c>
      <c r="AQ76" s="7" t="str">
        <f>IF('Filtered Data'!M75="","",HEX2OCT(M76))</f>
        <v>42</v>
      </c>
      <c r="AR76" s="7" t="str">
        <f>IF('Filtered Data'!N75="","",HEX2OCT(N76))</f>
        <v>0</v>
      </c>
    </row>
    <row r="77" hidden="1">
      <c r="A77" s="4">
        <f>'Filtered Data'!A76</f>
        <v>22007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a5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64</v>
      </c>
      <c r="L77" s="4" t="str">
        <f>'Filtered Data'!L76</f>
        <v>00</v>
      </c>
      <c r="M77" s="4" t="str">
        <f>'Filtered Data'!M76</f>
        <v>64</v>
      </c>
      <c r="N77" s="4" t="str">
        <f>'Filtered Data'!N76</f>
        <v>67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165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100</v>
      </c>
      <c r="V77" s="7">
        <f>IF('Filtered Data'!L76="","",HEX2DEC(L77))</f>
        <v>0</v>
      </c>
      <c r="W77" s="7">
        <f>IF('Filtered Data'!M76="","",HEX2DEC(M77))</f>
        <v>100</v>
      </c>
      <c r="X77" s="7">
        <f>IF('Filtered Data'!N76="","",HEX2DEC(N77))</f>
        <v>103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10100101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1100100</v>
      </c>
      <c r="AF77" s="7" t="str">
        <f>IF('Filtered Data'!L76="","",HEX2BIN(L77))</f>
        <v>0</v>
      </c>
      <c r="AG77" s="7" t="str">
        <f>IF('Filtered Data'!M76="","",HEX2BIN(M77))</f>
        <v>1100100</v>
      </c>
      <c r="AH77" s="7" t="str">
        <f>IF('Filtered Data'!N76="","",HEX2BIN(N77))</f>
        <v>1100111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245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144</v>
      </c>
      <c r="AP77" s="7" t="str">
        <f>IF('Filtered Data'!L76="","",HEX2OCT(L77))</f>
        <v>0</v>
      </c>
      <c r="AQ77" s="7" t="str">
        <f>IF('Filtered Data'!M76="","",HEX2OCT(M77))</f>
        <v>144</v>
      </c>
      <c r="AR77" s="7" t="str">
        <f>IF('Filtered Data'!N76="","",HEX2OCT(N77))</f>
        <v>147</v>
      </c>
    </row>
    <row r="78" hidden="1">
      <c r="A78" s="4">
        <f>'Filtered Data'!A77</f>
        <v>22008</v>
      </c>
      <c r="B78" s="4">
        <f>'Filtered Data'!B77</f>
        <v>1</v>
      </c>
      <c r="C78" s="4">
        <f>'Filtered Data'!C77</f>
        <v>301</v>
      </c>
      <c r="D78" s="4">
        <f>'Filtered Data'!D77</f>
        <v>0</v>
      </c>
      <c r="E78" s="4">
        <f>'Filtered Data'!E77</f>
        <v>0</v>
      </c>
      <c r="F78" s="4">
        <f>'Filtered Data'!F77</f>
        <v>3</v>
      </c>
      <c r="G78" s="4" t="str">
        <f>'Filtered Data'!G77</f>
        <v>b8</v>
      </c>
      <c r="H78" s="4" t="str">
        <f>'Filtered Data'!H77</f>
        <v>07</v>
      </c>
      <c r="I78" s="4" t="str">
        <f>'Filtered Data'!I77</f>
        <v>00</v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12060416</v>
      </c>
      <c r="Q78" s="7">
        <f>IF('Filtered Data'!G77="","",HEX2DEC(G78))</f>
        <v>184</v>
      </c>
      <c r="R78" s="7">
        <f>IF('Filtered Data'!H77="","",HEX2DEC(H78))</f>
        <v>7</v>
      </c>
      <c r="S78" s="7">
        <f>IF('Filtered Data'!I77="","",HEX2DEC(I78))</f>
        <v>0</v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10111000</v>
      </c>
      <c r="AB78" s="7" t="str">
        <f>IF('Filtered Data'!H77="","",HEX2BIN(H78))</f>
        <v>111</v>
      </c>
      <c r="AC78" s="7" t="str">
        <f>IF('Filtered Data'!I77="","",HEX2BIN(I78))</f>
        <v>0</v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270</v>
      </c>
      <c r="AL78" s="7" t="str">
        <f>IF('Filtered Data'!H77="","",HEX2OCT(H78))</f>
        <v>7</v>
      </c>
      <c r="AM78" s="7" t="str">
        <f>IF('Filtered Data'!I77="","",HEX2OCT(I78))</f>
        <v>0</v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 hidden="1">
      <c r="A79" s="4">
        <f>'Filtered Data'!A78</f>
        <v>22019</v>
      </c>
      <c r="B79" s="4">
        <f>'Filtered Data'!B78</f>
        <v>0</v>
      </c>
      <c r="C79" s="4">
        <f>'Filtered Data'!C78</f>
        <v>666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52</v>
      </c>
      <c r="H79" s="4" t="str">
        <f>'Filtered Data'!H78</f>
        <v>08</v>
      </c>
      <c r="I79" s="4" t="str">
        <f>'Filtered Data'!I78</f>
        <v>01</v>
      </c>
      <c r="J79" s="4" t="str">
        <f>'Filtered Data'!J78</f>
        <v>05</v>
      </c>
      <c r="K79" s="4" t="str">
        <f>'Filtered Data'!K78</f>
        <v>52</v>
      </c>
      <c r="L79" s="4" t="str">
        <f>'Filtered Data'!L78</f>
        <v>57</v>
      </c>
      <c r="M79" s="4" t="str">
        <f>'Filtered Data'!M78</f>
        <v>12</v>
      </c>
      <c r="N79" s="4" t="str">
        <f>'Filtered Data'!N78</f>
        <v>44</v>
      </c>
      <c r="P79" s="6" t="e">
        <f t="shared" si="6"/>
        <v>#NUM!</v>
      </c>
      <c r="Q79" s="7">
        <f>IF('Filtered Data'!G78="","",HEX2DEC(G79))</f>
        <v>82</v>
      </c>
      <c r="R79" s="7">
        <f>IF('Filtered Data'!H78="","",HEX2DEC(H79))</f>
        <v>8</v>
      </c>
      <c r="S79" s="7">
        <f>IF('Filtered Data'!I78="","",HEX2DEC(I79))</f>
        <v>1</v>
      </c>
      <c r="T79" s="7">
        <f>IF('Filtered Data'!J78="","",HEX2DEC(J79))</f>
        <v>5</v>
      </c>
      <c r="U79" s="7">
        <f>IF('Filtered Data'!K78="","",HEX2DEC(K79))</f>
        <v>82</v>
      </c>
      <c r="V79" s="7">
        <f>IF('Filtered Data'!L78="","",HEX2DEC(L79))</f>
        <v>87</v>
      </c>
      <c r="W79" s="7">
        <f>IF('Filtered Data'!M78="","",HEX2DEC(M79))</f>
        <v>18</v>
      </c>
      <c r="X79" s="7">
        <f>IF('Filtered Data'!N78="","",HEX2DEC(N79))</f>
        <v>68</v>
      </c>
      <c r="Y79" s="7"/>
      <c r="Z79" s="8" t="e">
        <f t="shared" si="7"/>
        <v>#NUM!</v>
      </c>
      <c r="AA79" s="7" t="str">
        <f>IF('Filtered Data'!G78="","",HEX2BIN(G79))</f>
        <v>1010010</v>
      </c>
      <c r="AB79" s="7" t="str">
        <f>IF('Filtered Data'!H78="","",HEX2BIN(H79))</f>
        <v>1000</v>
      </c>
      <c r="AC79" s="7" t="str">
        <f>IF('Filtered Data'!I78="","",HEX2BIN(I79))</f>
        <v>1</v>
      </c>
      <c r="AD79" s="7" t="str">
        <f>IF('Filtered Data'!J78="","",HEX2BIN(J79))</f>
        <v>101</v>
      </c>
      <c r="AE79" s="7" t="str">
        <f>IF('Filtered Data'!K78="","",HEX2BIN(K79))</f>
        <v>1010010</v>
      </c>
      <c r="AF79" s="7" t="str">
        <f>IF('Filtered Data'!L78="","",HEX2BIN(L79))</f>
        <v>1010111</v>
      </c>
      <c r="AG79" s="7" t="str">
        <f>IF('Filtered Data'!M78="","",HEX2BIN(M79))</f>
        <v>10010</v>
      </c>
      <c r="AH79" s="7" t="str">
        <f>IF('Filtered Data'!N78="","",HEX2BIN(N79))</f>
        <v>1000100</v>
      </c>
      <c r="AI79" s="7"/>
      <c r="AJ79" s="8" t="e">
        <f t="shared" si="8"/>
        <v>#NUM!</v>
      </c>
      <c r="AK79" s="7" t="str">
        <f>IF('Filtered Data'!G78="","",HEX2OCT(G79))</f>
        <v>122</v>
      </c>
      <c r="AL79" s="7" t="str">
        <f>IF('Filtered Data'!H78="","",HEX2OCT(H79))</f>
        <v>10</v>
      </c>
      <c r="AM79" s="7" t="str">
        <f>IF('Filtered Data'!I78="","",HEX2OCT(I79))</f>
        <v>1</v>
      </c>
      <c r="AN79" s="7" t="str">
        <f>IF('Filtered Data'!J78="","",HEX2OCT(J79))</f>
        <v>5</v>
      </c>
      <c r="AO79" s="7" t="str">
        <f>IF('Filtered Data'!K78="","",HEX2OCT(K79))</f>
        <v>122</v>
      </c>
      <c r="AP79" s="7" t="str">
        <f>IF('Filtered Data'!L78="","",HEX2OCT(L79))</f>
        <v>127</v>
      </c>
      <c r="AQ79" s="7" t="str">
        <f>IF('Filtered Data'!M78="","",HEX2OCT(M79))</f>
        <v>22</v>
      </c>
      <c r="AR79" s="7" t="str">
        <f>IF('Filtered Data'!N78="","",HEX2OCT(N79))</f>
        <v>104</v>
      </c>
    </row>
    <row r="80" hidden="1">
      <c r="A80" s="4">
        <f>'Filtered Data'!A79</f>
        <v>22023</v>
      </c>
      <c r="B80" s="4">
        <f>'Filtered Data'!B79</f>
        <v>0</v>
      </c>
      <c r="C80" s="4">
        <f>'Filtered Data'!C79</f>
        <v>401</v>
      </c>
      <c r="D80" s="4">
        <f>'Filtered Data'!D79</f>
        <v>0</v>
      </c>
      <c r="E80" s="4">
        <f>'Filtered Data'!E79</f>
        <v>0</v>
      </c>
      <c r="F80" s="4">
        <f>'Filtered Data'!F79</f>
        <v>8</v>
      </c>
      <c r="G80" s="4" t="str">
        <f>'Filtered Data'!G79</f>
        <v>67</v>
      </c>
      <c r="H80" s="4" t="str">
        <f>'Filtered Data'!H79</f>
        <v>9a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58</v>
      </c>
      <c r="L80" s="4" t="str">
        <f>'Filtered Data'!L79</f>
        <v>00</v>
      </c>
      <c r="M80" s="4" t="str">
        <f>'Filtered Data'!M79</f>
        <v>00</v>
      </c>
      <c r="N80" s="4" t="str">
        <f>'Filtered Data'!N79</f>
        <v>00</v>
      </c>
      <c r="P80" s="6" t="e">
        <f t="shared" si="6"/>
        <v>#NUM!</v>
      </c>
      <c r="Q80" s="7">
        <f>IF('Filtered Data'!G79="","",HEX2DEC(G80))</f>
        <v>103</v>
      </c>
      <c r="R80" s="7">
        <f>IF('Filtered Data'!H79="","",HEX2DEC(H80))</f>
        <v>154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88</v>
      </c>
      <c r="V80" s="7">
        <f>IF('Filtered Data'!L79="","",HEX2DEC(L80))</f>
        <v>0</v>
      </c>
      <c r="W80" s="7">
        <f>IF('Filtered Data'!M79="","",HEX2DEC(M80))</f>
        <v>0</v>
      </c>
      <c r="X80" s="7">
        <f>IF('Filtered Data'!N79="","",HEX2DEC(N80))</f>
        <v>0</v>
      </c>
      <c r="Y80" s="7"/>
      <c r="Z80" s="8" t="e">
        <f t="shared" si="7"/>
        <v>#NUM!</v>
      </c>
      <c r="AA80" s="7" t="str">
        <f>IF('Filtered Data'!G79="","",HEX2BIN(G80))</f>
        <v>1100111</v>
      </c>
      <c r="AB80" s="7" t="str">
        <f>IF('Filtered Data'!H79="","",HEX2BIN(H80))</f>
        <v>10011010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1011000</v>
      </c>
      <c r="AF80" s="7" t="str">
        <f>IF('Filtered Data'!L79="","",HEX2BIN(L80))</f>
        <v>0</v>
      </c>
      <c r="AG80" s="7" t="str">
        <f>IF('Filtered Data'!M79="","",HEX2BIN(M80))</f>
        <v>0</v>
      </c>
      <c r="AH80" s="7" t="str">
        <f>IF('Filtered Data'!N79="","",HEX2BIN(N80))</f>
        <v>0</v>
      </c>
      <c r="AI80" s="7"/>
      <c r="AJ80" s="8" t="e">
        <f t="shared" si="8"/>
        <v>#NUM!</v>
      </c>
      <c r="AK80" s="7" t="str">
        <f>IF('Filtered Data'!G79="","",HEX2OCT(G80))</f>
        <v>147</v>
      </c>
      <c r="AL80" s="7" t="str">
        <f>IF('Filtered Data'!H79="","",HEX2OCT(H80))</f>
        <v>232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130</v>
      </c>
      <c r="AP80" s="7" t="str">
        <f>IF('Filtered Data'!L79="","",HEX2OCT(L80))</f>
        <v>0</v>
      </c>
      <c r="AQ80" s="7" t="str">
        <f>IF('Filtered Data'!M79="","",HEX2OCT(M80))</f>
        <v>0</v>
      </c>
      <c r="AR80" s="7" t="str">
        <f>IF('Filtered Data'!N79="","",HEX2OCT(N80))</f>
        <v>0</v>
      </c>
    </row>
    <row r="81" hidden="1">
      <c r="A81" s="4">
        <f>'Filtered Data'!A80</f>
        <v>22031</v>
      </c>
      <c r="B81" s="4">
        <f>'Filtered Data'!B80</f>
        <v>0</v>
      </c>
      <c r="C81" s="4">
        <f>'Filtered Data'!C80</f>
        <v>665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00</v>
      </c>
      <c r="H81" s="4" t="str">
        <f>'Filtered Data'!H80</f>
        <v>00</v>
      </c>
      <c r="I81" s="4" t="str">
        <f>'Filtered Data'!I80</f>
        <v>00</v>
      </c>
      <c r="J81" s="4" t="str">
        <f>'Filtered Data'!J80</f>
        <v>53</v>
      </c>
      <c r="K81" s="4" t="str">
        <f>'Filtered Data'!K80</f>
        <v>4c</v>
      </c>
      <c r="L81" s="4" t="str">
        <f>'Filtered Data'!L80</f>
        <v>18</v>
      </c>
      <c r="M81" s="4" t="str">
        <f>'Filtered Data'!M80</f>
        <v>53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0</v>
      </c>
      <c r="R81" s="7">
        <f>IF('Filtered Data'!H80="","",HEX2DEC(H81))</f>
        <v>0</v>
      </c>
      <c r="S81" s="7">
        <f>IF('Filtered Data'!I80="","",HEX2DEC(I81))</f>
        <v>0</v>
      </c>
      <c r="T81" s="7">
        <f>IF('Filtered Data'!J80="","",HEX2DEC(J81))</f>
        <v>83</v>
      </c>
      <c r="U81" s="7">
        <f>IF('Filtered Data'!K80="","",HEX2DEC(K81))</f>
        <v>76</v>
      </c>
      <c r="V81" s="7">
        <f>IF('Filtered Data'!L80="","",HEX2DEC(L81))</f>
        <v>24</v>
      </c>
      <c r="W81" s="7">
        <f>IF('Filtered Data'!M80="","",HEX2DEC(M81))</f>
        <v>83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0</v>
      </c>
      <c r="AB81" s="7" t="str">
        <f>IF('Filtered Data'!H80="","",HEX2BIN(H81))</f>
        <v>0</v>
      </c>
      <c r="AC81" s="7" t="str">
        <f>IF('Filtered Data'!I80="","",HEX2BIN(I81))</f>
        <v>0</v>
      </c>
      <c r="AD81" s="7" t="str">
        <f>IF('Filtered Data'!J80="","",HEX2BIN(J81))</f>
        <v>1010011</v>
      </c>
      <c r="AE81" s="7" t="str">
        <f>IF('Filtered Data'!K80="","",HEX2BIN(K81))</f>
        <v>1001100</v>
      </c>
      <c r="AF81" s="7" t="str">
        <f>IF('Filtered Data'!L80="","",HEX2BIN(L81))</f>
        <v>11000</v>
      </c>
      <c r="AG81" s="7" t="str">
        <f>IF('Filtered Data'!M80="","",HEX2BIN(M81))</f>
        <v>1010011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0</v>
      </c>
      <c r="AL81" s="7" t="str">
        <f>IF('Filtered Data'!H80="","",HEX2OCT(H81))</f>
        <v>0</v>
      </c>
      <c r="AM81" s="7" t="str">
        <f>IF('Filtered Data'!I80="","",HEX2OCT(I81))</f>
        <v>0</v>
      </c>
      <c r="AN81" s="7" t="str">
        <f>IF('Filtered Data'!J80="","",HEX2OCT(J81))</f>
        <v>123</v>
      </c>
      <c r="AO81" s="7" t="str">
        <f>IF('Filtered Data'!K80="","",HEX2OCT(K81))</f>
        <v>114</v>
      </c>
      <c r="AP81" s="7" t="str">
        <f>IF('Filtered Data'!L80="","",HEX2OCT(L81))</f>
        <v>30</v>
      </c>
      <c r="AQ81" s="7" t="str">
        <f>IF('Filtered Data'!M80="","",HEX2OCT(M81))</f>
        <v>123</v>
      </c>
      <c r="AR81" s="7" t="str">
        <f>IF('Filtered Data'!N80="","",HEX2OCT(N81))</f>
        <v>0</v>
      </c>
    </row>
    <row r="82" hidden="1">
      <c r="A82" s="4">
        <f>'Filtered Data'!A81</f>
        <v>22043</v>
      </c>
      <c r="B82" s="4">
        <f>'Filtered Data'!B81</f>
        <v>0</v>
      </c>
      <c r="C82" s="4">
        <f>'Filtered Data'!C81</f>
        <v>200</v>
      </c>
      <c r="D82" s="4">
        <f>'Filtered Data'!D81</f>
        <v>0</v>
      </c>
      <c r="E82" s="4">
        <f>'Filtered Data'!E81</f>
        <v>0</v>
      </c>
      <c r="F82" s="4">
        <f>'Filtered Data'!F81</f>
        <v>8</v>
      </c>
      <c r="G82" s="4" t="str">
        <f>'Filtered Data'!G81</f>
        <v>4c</v>
      </c>
      <c r="H82" s="4" t="str">
        <f>'Filtered Data'!H81</f>
        <v>00</v>
      </c>
      <c r="I82" s="4" t="str">
        <f>'Filtered Data'!I81</f>
        <v>50</v>
      </c>
      <c r="J82" s="4" t="str">
        <f>'Filtered Data'!J81</f>
        <v>7b</v>
      </c>
      <c r="K82" s="4" t="str">
        <f>'Filtered Data'!K81</f>
        <v>07</v>
      </c>
      <c r="L82" s="4" t="str">
        <f>'Filtered Data'!L81</f>
        <v>00</v>
      </c>
      <c r="M82" s="4" t="str">
        <f>'Filtered Data'!M81</f>
        <v>00</v>
      </c>
      <c r="N82" s="4" t="str">
        <f>'Filtered Data'!N81</f>
        <v>00</v>
      </c>
      <c r="P82" s="6" t="e">
        <f t="shared" si="6"/>
        <v>#NUM!</v>
      </c>
      <c r="Q82" s="7">
        <f>IF('Filtered Data'!G81="","",HEX2DEC(G82))</f>
        <v>76</v>
      </c>
      <c r="R82" s="7">
        <f>IF('Filtered Data'!H81="","",HEX2DEC(H82))</f>
        <v>0</v>
      </c>
      <c r="S82" s="7">
        <f>IF('Filtered Data'!I81="","",HEX2DEC(I82))</f>
        <v>80</v>
      </c>
      <c r="T82" s="7">
        <f>IF('Filtered Data'!J81="","",HEX2DEC(J82))</f>
        <v>123</v>
      </c>
      <c r="U82" s="7">
        <f>IF('Filtered Data'!K81="","",HEX2DEC(K82))</f>
        <v>7</v>
      </c>
      <c r="V82" s="7">
        <f>IF('Filtered Data'!L81="","",HEX2DEC(L82))</f>
        <v>0</v>
      </c>
      <c r="W82" s="7">
        <f>IF('Filtered Data'!M81="","",HEX2DEC(M82))</f>
        <v>0</v>
      </c>
      <c r="X82" s="7">
        <f>IF('Filtered Data'!N81="","",HEX2DEC(N82))</f>
        <v>0</v>
      </c>
      <c r="Y82" s="7"/>
      <c r="Z82" s="8" t="e">
        <f t="shared" si="7"/>
        <v>#NUM!</v>
      </c>
      <c r="AA82" s="7" t="str">
        <f>IF('Filtered Data'!G81="","",HEX2BIN(G82))</f>
        <v>1001100</v>
      </c>
      <c r="AB82" s="7" t="str">
        <f>IF('Filtered Data'!H81="","",HEX2BIN(H82))</f>
        <v>0</v>
      </c>
      <c r="AC82" s="7" t="str">
        <f>IF('Filtered Data'!I81="","",HEX2BIN(I82))</f>
        <v>1010000</v>
      </c>
      <c r="AD82" s="7" t="str">
        <f>IF('Filtered Data'!J81="","",HEX2BIN(J82))</f>
        <v>1111011</v>
      </c>
      <c r="AE82" s="7" t="str">
        <f>IF('Filtered Data'!K81="","",HEX2BIN(K82))</f>
        <v>111</v>
      </c>
      <c r="AF82" s="7" t="str">
        <f>IF('Filtered Data'!L81="","",HEX2BIN(L82))</f>
        <v>0</v>
      </c>
      <c r="AG82" s="7" t="str">
        <f>IF('Filtered Data'!M81="","",HEX2BIN(M82))</f>
        <v>0</v>
      </c>
      <c r="AH82" s="7" t="str">
        <f>IF('Filtered Data'!N81="","",HEX2BIN(N82))</f>
        <v>0</v>
      </c>
      <c r="AI82" s="7"/>
      <c r="AJ82" s="8" t="e">
        <f t="shared" si="8"/>
        <v>#NUM!</v>
      </c>
      <c r="AK82" s="7" t="str">
        <f>IF('Filtered Data'!G81="","",HEX2OCT(G82))</f>
        <v>114</v>
      </c>
      <c r="AL82" s="7" t="str">
        <f>IF('Filtered Data'!H81="","",HEX2OCT(H82))</f>
        <v>0</v>
      </c>
      <c r="AM82" s="7" t="str">
        <f>IF('Filtered Data'!I81="","",HEX2OCT(I82))</f>
        <v>120</v>
      </c>
      <c r="AN82" s="7" t="str">
        <f>IF('Filtered Data'!J81="","",HEX2OCT(J82))</f>
        <v>173</v>
      </c>
      <c r="AO82" s="7" t="str">
        <f>IF('Filtered Data'!K81="","",HEX2OCT(K82))</f>
        <v>7</v>
      </c>
      <c r="AP82" s="7" t="str">
        <f>IF('Filtered Data'!L81="","",HEX2OCT(L82))</f>
        <v>0</v>
      </c>
      <c r="AQ82" s="7" t="str">
        <f>IF('Filtered Data'!M81="","",HEX2OCT(M82))</f>
        <v>0</v>
      </c>
      <c r="AR82" s="7" t="str">
        <f>IF('Filtered Data'!N81="","",HEX2OCT(N82))</f>
        <v>0</v>
      </c>
    </row>
    <row r="83" hidden="1">
      <c r="A83" s="4">
        <f>'Filtered Data'!A82</f>
        <v>22043</v>
      </c>
      <c r="B83" s="4">
        <f>'Filtered Data'!B82</f>
        <v>0</v>
      </c>
      <c r="C83" s="4">
        <f>'Filtered Data'!C82</f>
        <v>400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01</v>
      </c>
      <c r="H83" s="4" t="str">
        <f>'Filtered Data'!H82</f>
        <v>00</v>
      </c>
      <c r="I83" s="4" t="str">
        <f>'Filtered Data'!I82</f>
        <v>c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1</v>
      </c>
      <c r="R83" s="7">
        <f>IF('Filtered Data'!H82="","",HEX2DEC(H83))</f>
        <v>0</v>
      </c>
      <c r="S83" s="7">
        <f>IF('Filtered Data'!I82="","",HEX2DEC(I83))</f>
        <v>12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1</v>
      </c>
      <c r="AB83" s="7" t="str">
        <f>IF('Filtered Data'!H82="","",HEX2BIN(H83))</f>
        <v>0</v>
      </c>
      <c r="AC83" s="7" t="str">
        <f>IF('Filtered Data'!I82="","",HEX2BIN(I83))</f>
        <v>1100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1</v>
      </c>
      <c r="AL83" s="7" t="str">
        <f>IF('Filtered Data'!H82="","",HEX2OCT(H83))</f>
        <v>0</v>
      </c>
      <c r="AM83" s="7" t="str">
        <f>IF('Filtered Data'!I82="","",HEX2OCT(I83))</f>
        <v>14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22057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a5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f8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165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248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10100101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11111000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245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370</v>
      </c>
    </row>
    <row r="85" hidden="1">
      <c r="A85" s="4">
        <f>'Filtered Data'!A84</f>
        <v>22058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80</v>
      </c>
      <c r="H85" s="4" t="str">
        <f>'Filtered Data'!H84</f>
        <v>08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8390656</v>
      </c>
      <c r="Q85" s="7">
        <f>IF('Filtered Data'!G84="","",HEX2DEC(G85))</f>
        <v>128</v>
      </c>
      <c r="R85" s="7">
        <f>IF('Filtered Data'!H84="","",HEX2DEC(H85))</f>
        <v>8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10000000</v>
      </c>
      <c r="AB85" s="7" t="str">
        <f>IF('Filtered Data'!H84="","",HEX2BIN(H85))</f>
        <v>1000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200</v>
      </c>
      <c r="AL85" s="7" t="str">
        <f>IF('Filtered Data'!H84="","",HEX2OCT(H85))</f>
        <v>10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22071</v>
      </c>
      <c r="B86" s="4">
        <f>'Filtered Data'!B85</f>
        <v>0</v>
      </c>
      <c r="C86" s="4">
        <f>'Filtered Data'!C85</f>
        <v>201</v>
      </c>
      <c r="D86" s="4">
        <f>'Filtered Data'!D85</f>
        <v>0</v>
      </c>
      <c r="E86" s="4">
        <f>'Filtered Data'!E85</f>
        <v>0</v>
      </c>
      <c r="F86" s="4">
        <f>'Filtered Data'!F85</f>
        <v>6</v>
      </c>
      <c r="G86" s="4" t="str">
        <f>'Filtered Data'!G85</f>
        <v>00</v>
      </c>
      <c r="H86" s="4" t="str">
        <f>'Filtered Data'!H85</f>
        <v>00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63</v>
      </c>
      <c r="L86" s="4" t="str">
        <f>'Filtered Data'!L85</f>
        <v>00</v>
      </c>
      <c r="M86" s="4" t="str">
        <f>'Filtered Data'!M85</f>
        <v/>
      </c>
      <c r="N86" s="4" t="str">
        <f>'Filtered Data'!N85</f>
        <v/>
      </c>
      <c r="P86" s="6" t="e">
        <f t="shared" si="6"/>
        <v>#NUM!</v>
      </c>
      <c r="Q86" s="7">
        <f>IF('Filtered Data'!G85="","",HEX2DEC(G86))</f>
        <v>0</v>
      </c>
      <c r="R86" s="7">
        <f>IF('Filtered Data'!H85="","",HEX2DEC(H86))</f>
        <v>0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99</v>
      </c>
      <c r="V86" s="7">
        <f>IF('Filtered Data'!L85="","",HEX2DEC(L86))</f>
        <v>0</v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e">
        <f t="shared" si="7"/>
        <v>#NUM!</v>
      </c>
      <c r="AA86" s="7" t="str">
        <f>IF('Filtered Data'!G85="","",HEX2BIN(G86))</f>
        <v>0</v>
      </c>
      <c r="AB86" s="7" t="str">
        <f>IF('Filtered Data'!H85="","",HEX2BIN(H86))</f>
        <v>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1100011</v>
      </c>
      <c r="AF86" s="7" t="str">
        <f>IF('Filtered Data'!L85="","",HEX2BIN(L86))</f>
        <v>0</v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e">
        <f t="shared" si="8"/>
        <v>#NUM!</v>
      </c>
      <c r="AK86" s="7" t="str">
        <f>IF('Filtered Data'!G85="","",HEX2OCT(G86))</f>
        <v>0</v>
      </c>
      <c r="AL86" s="7" t="str">
        <f>IF('Filtered Data'!H85="","",HEX2OCT(H86))</f>
        <v>0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143</v>
      </c>
      <c r="AP86" s="7" t="str">
        <f>IF('Filtered Data'!L85="","",HEX2OCT(L86))</f>
        <v>0</v>
      </c>
      <c r="AQ86" s="7" t="str">
        <f>IF('Filtered Data'!M85="","",HEX2OCT(M86))</f>
        <v/>
      </c>
      <c r="AR86" s="7" t="str">
        <f>IF('Filtered Data'!N85="","",HEX2OCT(N86))</f>
        <v/>
      </c>
    </row>
    <row r="87" hidden="1">
      <c r="A87" s="4">
        <f>'Filtered Data'!A86</f>
        <v>22083</v>
      </c>
      <c r="B87" s="4">
        <f>'Filtered Data'!B86</f>
        <v>0</v>
      </c>
      <c r="C87" s="4">
        <f>'Filtered Data'!C86</f>
        <v>203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00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>00</v>
      </c>
      <c r="K87" s="4" t="str">
        <f>'Filtered Data'!K86</f>
        <v>00</v>
      </c>
      <c r="L87" s="4" t="str">
        <f>'Filtered Data'!L86</f>
        <v>00</v>
      </c>
      <c r="M87" s="4" t="str">
        <f>'Filtered Data'!M86</f>
        <v>00</v>
      </c>
      <c r="N87" s="4" t="str">
        <f>'Filtered Data'!N86</f>
        <v>00</v>
      </c>
      <c r="P87" s="6" t="e">
        <f t="shared" si="6"/>
        <v>#NUM!</v>
      </c>
      <c r="Q87" s="7">
        <f>IF('Filtered Data'!G86="","",HEX2DEC(G87))</f>
        <v>0</v>
      </c>
      <c r="R87" s="7">
        <f>IF('Filtered Data'!H86="","",HEX2DEC(H87))</f>
        <v>0</v>
      </c>
      <c r="S87" s="7">
        <f>IF('Filtered Data'!I86="","",HEX2DEC(I87))</f>
        <v>0</v>
      </c>
      <c r="T87" s="7">
        <f>IF('Filtered Data'!J86="","",HEX2DEC(J87))</f>
        <v>0</v>
      </c>
      <c r="U87" s="7">
        <f>IF('Filtered Data'!K86="","",HEX2DEC(K87))</f>
        <v>0</v>
      </c>
      <c r="V87" s="7">
        <f>IF('Filtered Data'!L86="","",HEX2DEC(L87))</f>
        <v>0</v>
      </c>
      <c r="W87" s="7">
        <f>IF('Filtered Data'!M86="","",HEX2DEC(M87))</f>
        <v>0</v>
      </c>
      <c r="X87" s="7">
        <f>IF('Filtered Data'!N86="","",HEX2DEC(N87))</f>
        <v>0</v>
      </c>
      <c r="Y87" s="7"/>
      <c r="Z87" s="8" t="e">
        <f t="shared" si="7"/>
        <v>#NUM!</v>
      </c>
      <c r="AA87" s="7" t="str">
        <f>IF('Filtered Data'!G86="","",HEX2BIN(G87))</f>
        <v>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>0</v>
      </c>
      <c r="AE87" s="7" t="str">
        <f>IF('Filtered Data'!K86="","",HEX2BIN(K87))</f>
        <v>0</v>
      </c>
      <c r="AF87" s="7" t="str">
        <f>IF('Filtered Data'!L86="","",HEX2BIN(L87))</f>
        <v>0</v>
      </c>
      <c r="AG87" s="7" t="str">
        <f>IF('Filtered Data'!M86="","",HEX2BIN(M87))</f>
        <v>0</v>
      </c>
      <c r="AH87" s="7" t="str">
        <f>IF('Filtered Data'!N86="","",HEX2BIN(N87))</f>
        <v>0</v>
      </c>
      <c r="AI87" s="7"/>
      <c r="AJ87" s="8" t="e">
        <f t="shared" si="8"/>
        <v>#NUM!</v>
      </c>
      <c r="AK87" s="7" t="str">
        <f>IF('Filtered Data'!G86="","",HEX2OCT(G87))</f>
        <v>0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>0</v>
      </c>
      <c r="AO87" s="7" t="str">
        <f>IF('Filtered Data'!K86="","",HEX2OCT(K87))</f>
        <v>0</v>
      </c>
      <c r="AP87" s="7" t="str">
        <f>IF('Filtered Data'!L86="","",HEX2OCT(L87))</f>
        <v>0</v>
      </c>
      <c r="AQ87" s="7" t="str">
        <f>IF('Filtered Data'!M86="","",HEX2OCT(M87))</f>
        <v>0</v>
      </c>
      <c r="AR87" s="7" t="str">
        <f>IF('Filtered Data'!N86="","",HEX2OCT(N87))</f>
        <v>0</v>
      </c>
    </row>
    <row r="88" hidden="1">
      <c r="A88" s="4">
        <f>'Filtered Data'!A87</f>
        <v>22107</v>
      </c>
      <c r="B88" s="4">
        <f>'Filtered Data'!B87</f>
        <v>1</v>
      </c>
      <c r="C88" s="4">
        <f>'Filtered Data'!C87</f>
        <v>300</v>
      </c>
      <c r="D88" s="4">
        <f>'Filtered Data'!D87</f>
        <v>0</v>
      </c>
      <c r="E88" s="4">
        <f>'Filtered Data'!E87</f>
        <v>0</v>
      </c>
      <c r="F88" s="4">
        <f>'Filtered Data'!F87</f>
        <v>8</v>
      </c>
      <c r="G88" s="4" t="str">
        <f>'Filtered Data'!G87</f>
        <v>03</v>
      </c>
      <c r="H88" s="4" t="str">
        <f>'Filtered Data'!H87</f>
        <v>a5</v>
      </c>
      <c r="I88" s="4" t="str">
        <f>'Filtered Data'!I87</f>
        <v>64</v>
      </c>
      <c r="J88" s="4" t="str">
        <f>'Filtered Data'!J87</f>
        <v>5a</v>
      </c>
      <c r="K88" s="4" t="str">
        <f>'Filtered Data'!K87</f>
        <v>64</v>
      </c>
      <c r="L88" s="4" t="str">
        <f>'Filtered Data'!L87</f>
        <v>00</v>
      </c>
      <c r="M88" s="4" t="str">
        <f>'Filtered Data'!M87</f>
        <v>64</v>
      </c>
      <c r="N88" s="4" t="str">
        <f>'Filtered Data'!N87</f>
        <v>e9</v>
      </c>
      <c r="P88" s="6" t="e">
        <f t="shared" si="6"/>
        <v>#NUM!</v>
      </c>
      <c r="Q88" s="7">
        <f>IF('Filtered Data'!G87="","",HEX2DEC(G88))</f>
        <v>3</v>
      </c>
      <c r="R88" s="7">
        <f>IF('Filtered Data'!H87="","",HEX2DEC(H88))</f>
        <v>165</v>
      </c>
      <c r="S88" s="7">
        <f>IF('Filtered Data'!I87="","",HEX2DEC(I88))</f>
        <v>100</v>
      </c>
      <c r="T88" s="7">
        <f>IF('Filtered Data'!J87="","",HEX2DEC(J88))</f>
        <v>90</v>
      </c>
      <c r="U88" s="7">
        <f>IF('Filtered Data'!K87="","",HEX2DEC(K88))</f>
        <v>100</v>
      </c>
      <c r="V88" s="7">
        <f>IF('Filtered Data'!L87="","",HEX2DEC(L88))</f>
        <v>0</v>
      </c>
      <c r="W88" s="7">
        <f>IF('Filtered Data'!M87="","",HEX2DEC(M88))</f>
        <v>100</v>
      </c>
      <c r="X88" s="7">
        <f>IF('Filtered Data'!N87="","",HEX2DEC(N88))</f>
        <v>233</v>
      </c>
      <c r="Y88" s="7"/>
      <c r="Z88" s="8" t="e">
        <f t="shared" si="7"/>
        <v>#NUM!</v>
      </c>
      <c r="AA88" s="7" t="str">
        <f>IF('Filtered Data'!G87="","",HEX2BIN(G88))</f>
        <v>11</v>
      </c>
      <c r="AB88" s="7" t="str">
        <f>IF('Filtered Data'!H87="","",HEX2BIN(H88))</f>
        <v>10100101</v>
      </c>
      <c r="AC88" s="7" t="str">
        <f>IF('Filtered Data'!I87="","",HEX2BIN(I88))</f>
        <v>1100100</v>
      </c>
      <c r="AD88" s="7" t="str">
        <f>IF('Filtered Data'!J87="","",HEX2BIN(J88))</f>
        <v>1011010</v>
      </c>
      <c r="AE88" s="7" t="str">
        <f>IF('Filtered Data'!K87="","",HEX2BIN(K88))</f>
        <v>1100100</v>
      </c>
      <c r="AF88" s="7" t="str">
        <f>IF('Filtered Data'!L87="","",HEX2BIN(L88))</f>
        <v>0</v>
      </c>
      <c r="AG88" s="7" t="str">
        <f>IF('Filtered Data'!M87="","",HEX2BIN(M88))</f>
        <v>1100100</v>
      </c>
      <c r="AH88" s="7" t="str">
        <f>IF('Filtered Data'!N87="","",HEX2BIN(N88))</f>
        <v>11101001</v>
      </c>
      <c r="AI88" s="7"/>
      <c r="AJ88" s="8" t="e">
        <f t="shared" si="8"/>
        <v>#NUM!</v>
      </c>
      <c r="AK88" s="7" t="str">
        <f>IF('Filtered Data'!G87="","",HEX2OCT(G88))</f>
        <v>3</v>
      </c>
      <c r="AL88" s="7" t="str">
        <f>IF('Filtered Data'!H87="","",HEX2OCT(H88))</f>
        <v>245</v>
      </c>
      <c r="AM88" s="7" t="str">
        <f>IF('Filtered Data'!I87="","",HEX2OCT(I88))</f>
        <v>144</v>
      </c>
      <c r="AN88" s="7" t="str">
        <f>IF('Filtered Data'!J87="","",HEX2OCT(J88))</f>
        <v>132</v>
      </c>
      <c r="AO88" s="7" t="str">
        <f>IF('Filtered Data'!K87="","",HEX2OCT(K88))</f>
        <v>144</v>
      </c>
      <c r="AP88" s="7" t="str">
        <f>IF('Filtered Data'!L87="","",HEX2OCT(L88))</f>
        <v>0</v>
      </c>
      <c r="AQ88" s="7" t="str">
        <f>IF('Filtered Data'!M87="","",HEX2OCT(M88))</f>
        <v>144</v>
      </c>
      <c r="AR88" s="7" t="str">
        <f>IF('Filtered Data'!N87="","",HEX2OCT(N88))</f>
        <v>351</v>
      </c>
    </row>
    <row r="89" hidden="1">
      <c r="A89" s="4">
        <f>'Filtered Data'!A88</f>
        <v>22108</v>
      </c>
      <c r="B89" s="4">
        <f>'Filtered Data'!B88</f>
        <v>1</v>
      </c>
      <c r="C89" s="4">
        <f>'Filtered Data'!C88</f>
        <v>301</v>
      </c>
      <c r="D89" s="4">
        <f>'Filtered Data'!D88</f>
        <v>0</v>
      </c>
      <c r="E89" s="4">
        <f>'Filtered Data'!E88</f>
        <v>0</v>
      </c>
      <c r="F89" s="4">
        <f>'Filtered Data'!F88</f>
        <v>3</v>
      </c>
      <c r="G89" s="4" t="str">
        <f>'Filtered Data'!G88</f>
        <v>88</v>
      </c>
      <c r="H89" s="4" t="str">
        <f>'Filtered Data'!H88</f>
        <v>09</v>
      </c>
      <c r="I89" s="4" t="str">
        <f>'Filtered Data'!I88</f>
        <v>00</v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8915200</v>
      </c>
      <c r="Q89" s="7">
        <f>IF('Filtered Data'!G88="","",HEX2DEC(G89))</f>
        <v>136</v>
      </c>
      <c r="R89" s="7">
        <f>IF('Filtered Data'!H88="","",HEX2DEC(H89))</f>
        <v>9</v>
      </c>
      <c r="S89" s="7">
        <f>IF('Filtered Data'!I88="","",HEX2DEC(I89))</f>
        <v>0</v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10001000</v>
      </c>
      <c r="AB89" s="7" t="str">
        <f>IF('Filtered Data'!H88="","",HEX2BIN(H89))</f>
        <v>1001</v>
      </c>
      <c r="AC89" s="7" t="str">
        <f>IF('Filtered Data'!I88="","",HEX2BIN(I89))</f>
        <v>0</v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210</v>
      </c>
      <c r="AL89" s="7" t="str">
        <f>IF('Filtered Data'!H88="","",HEX2OCT(H89))</f>
        <v>11</v>
      </c>
      <c r="AM89" s="7" t="str">
        <f>IF('Filtered Data'!I88="","",HEX2OCT(I89))</f>
        <v>0</v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 hidden="1">
      <c r="A90" s="4">
        <f>'Filtered Data'!A89</f>
        <v>22124</v>
      </c>
      <c r="B90" s="4">
        <f>'Filtered Data'!B89</f>
        <v>0</v>
      </c>
      <c r="C90" s="4">
        <f>'Filtered Data'!C89</f>
        <v>401</v>
      </c>
      <c r="D90" s="4">
        <f>'Filtered Data'!D89</f>
        <v>0</v>
      </c>
      <c r="E90" s="4">
        <f>'Filtered Data'!E89</f>
        <v>0</v>
      </c>
      <c r="F90" s="4">
        <f>'Filtered Data'!F89</f>
        <v>8</v>
      </c>
      <c r="G90" s="4" t="str">
        <f>'Filtered Data'!G89</f>
        <v>67</v>
      </c>
      <c r="H90" s="4" t="str">
        <f>'Filtered Data'!H89</f>
        <v>9a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58</v>
      </c>
      <c r="L90" s="4" t="str">
        <f>'Filtered Data'!L89</f>
        <v>00</v>
      </c>
      <c r="M90" s="4" t="str">
        <f>'Filtered Data'!M89</f>
        <v>00</v>
      </c>
      <c r="N90" s="4" t="str">
        <f>'Filtered Data'!N89</f>
        <v>00</v>
      </c>
      <c r="P90" s="6" t="e">
        <f t="shared" si="6"/>
        <v>#NUM!</v>
      </c>
      <c r="Q90" s="7">
        <f>IF('Filtered Data'!G89="","",HEX2DEC(G90))</f>
        <v>103</v>
      </c>
      <c r="R90" s="7">
        <f>IF('Filtered Data'!H89="","",HEX2DEC(H90))</f>
        <v>154</v>
      </c>
      <c r="S90" s="7">
        <f>IF('Filtered Data'!I89="","",HEX2DEC(I90))</f>
        <v>0</v>
      </c>
      <c r="T90" s="7">
        <f>IF('Filtered Data'!J89="","",HEX2DEC(J90))</f>
        <v>0</v>
      </c>
      <c r="U90" s="7">
        <f>IF('Filtered Data'!K89="","",HEX2DEC(K90))</f>
        <v>88</v>
      </c>
      <c r="V90" s="7">
        <f>IF('Filtered Data'!L89="","",HEX2DEC(L90))</f>
        <v>0</v>
      </c>
      <c r="W90" s="7">
        <f>IF('Filtered Data'!M89="","",HEX2DEC(M90))</f>
        <v>0</v>
      </c>
      <c r="X90" s="7">
        <f>IF('Filtered Data'!N89="","",HEX2DEC(N90))</f>
        <v>0</v>
      </c>
      <c r="Y90" s="7"/>
      <c r="Z90" s="8" t="e">
        <f t="shared" si="7"/>
        <v>#NUM!</v>
      </c>
      <c r="AA90" s="7" t="str">
        <f>IF('Filtered Data'!G89="","",HEX2BIN(G90))</f>
        <v>1100111</v>
      </c>
      <c r="AB90" s="7" t="str">
        <f>IF('Filtered Data'!H89="","",HEX2BIN(H90))</f>
        <v>10011010</v>
      </c>
      <c r="AC90" s="7" t="str">
        <f>IF('Filtered Data'!I89="","",HEX2BIN(I90))</f>
        <v>0</v>
      </c>
      <c r="AD90" s="7" t="str">
        <f>IF('Filtered Data'!J89="","",HEX2BIN(J90))</f>
        <v>0</v>
      </c>
      <c r="AE90" s="7" t="str">
        <f>IF('Filtered Data'!K89="","",HEX2BIN(K90))</f>
        <v>1011000</v>
      </c>
      <c r="AF90" s="7" t="str">
        <f>IF('Filtered Data'!L89="","",HEX2BIN(L90))</f>
        <v>0</v>
      </c>
      <c r="AG90" s="7" t="str">
        <f>IF('Filtered Data'!M89="","",HEX2BIN(M90))</f>
        <v>0</v>
      </c>
      <c r="AH90" s="7" t="str">
        <f>IF('Filtered Data'!N89="","",HEX2BIN(N90))</f>
        <v>0</v>
      </c>
      <c r="AI90" s="7"/>
      <c r="AJ90" s="8" t="e">
        <f t="shared" si="8"/>
        <v>#NUM!</v>
      </c>
      <c r="AK90" s="7" t="str">
        <f>IF('Filtered Data'!G89="","",HEX2OCT(G90))</f>
        <v>147</v>
      </c>
      <c r="AL90" s="7" t="str">
        <f>IF('Filtered Data'!H89="","",HEX2OCT(H90))</f>
        <v>232</v>
      </c>
      <c r="AM90" s="7" t="str">
        <f>IF('Filtered Data'!I89="","",HEX2OCT(I90))</f>
        <v>0</v>
      </c>
      <c r="AN90" s="7" t="str">
        <f>IF('Filtered Data'!J89="","",HEX2OCT(J90))</f>
        <v>0</v>
      </c>
      <c r="AO90" s="7" t="str">
        <f>IF('Filtered Data'!K89="","",HEX2OCT(K90))</f>
        <v>130</v>
      </c>
      <c r="AP90" s="7" t="str">
        <f>IF('Filtered Data'!L89="","",HEX2OCT(L90))</f>
        <v>0</v>
      </c>
      <c r="AQ90" s="7" t="str">
        <f>IF('Filtered Data'!M89="","",HEX2OCT(M90))</f>
        <v>0</v>
      </c>
      <c r="AR90" s="7" t="str">
        <f>IF('Filtered Data'!N89="","",HEX2OCT(N90))</f>
        <v>0</v>
      </c>
    </row>
    <row r="91" hidden="1">
      <c r="A91" s="4">
        <f>'Filtered Data'!A90</f>
        <v>22144</v>
      </c>
      <c r="B91" s="4">
        <f>'Filtered Data'!B90</f>
        <v>0</v>
      </c>
      <c r="C91" s="4">
        <f>'Filtered Data'!C90</f>
        <v>400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01</v>
      </c>
      <c r="H91" s="4" t="str">
        <f>'Filtered Data'!H90</f>
        <v>00</v>
      </c>
      <c r="I91" s="4" t="str">
        <f>'Filtered Data'!I90</f>
        <v>c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1</v>
      </c>
      <c r="R91" s="7">
        <f>IF('Filtered Data'!H90="","",HEX2DEC(H91))</f>
        <v>0</v>
      </c>
      <c r="S91" s="7">
        <f>IF('Filtered Data'!I90="","",HEX2DEC(I91))</f>
        <v>12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1</v>
      </c>
      <c r="AB91" s="7" t="str">
        <f>IF('Filtered Data'!H90="","",HEX2BIN(H91))</f>
        <v>0</v>
      </c>
      <c r="AC91" s="7" t="str">
        <f>IF('Filtered Data'!I90="","",HEX2BIN(I91))</f>
        <v>1100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1</v>
      </c>
      <c r="AL91" s="7" t="str">
        <f>IF('Filtered Data'!H90="","",HEX2OCT(H91))</f>
        <v>0</v>
      </c>
      <c r="AM91" s="7" t="str">
        <f>IF('Filtered Data'!I90="","",HEX2OCT(I91))</f>
        <v>14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22157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fa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250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11111010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372</v>
      </c>
    </row>
    <row r="93" hidden="1">
      <c r="A93" s="4">
        <f>'Filtered Data'!A92</f>
        <v>22158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c6</v>
      </c>
      <c r="H93" s="4" t="str">
        <f>'Filtered Data'!H92</f>
        <v>a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813568</v>
      </c>
      <c r="Q93" s="7">
        <f>IF('Filtered Data'!G92="","",HEX2DEC(G93))</f>
        <v>198</v>
      </c>
      <c r="R93" s="7">
        <f>IF('Filtered Data'!H92="","",HEX2DEC(H93))</f>
        <v>10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11000110</v>
      </c>
      <c r="AB93" s="7" t="str">
        <f>IF('Filtered Data'!H92="","",HEX2BIN(H93))</f>
        <v>1010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306</v>
      </c>
      <c r="AL93" s="7" t="str">
        <f>IF('Filtered Data'!H92="","",HEX2OCT(H93))</f>
        <v>12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22171</v>
      </c>
      <c r="B94" s="4">
        <f>'Filtered Data'!B93</f>
        <v>0</v>
      </c>
      <c r="C94" s="4">
        <f>'Filtered Data'!C93</f>
        <v>201</v>
      </c>
      <c r="D94" s="4">
        <f>'Filtered Data'!D93</f>
        <v>0</v>
      </c>
      <c r="E94" s="4">
        <f>'Filtered Data'!E93</f>
        <v>0</v>
      </c>
      <c r="F94" s="4">
        <f>'Filtered Data'!F93</f>
        <v>6</v>
      </c>
      <c r="G94" s="4" t="str">
        <f>'Filtered Data'!G93</f>
        <v>00</v>
      </c>
      <c r="H94" s="4" t="str">
        <f>'Filtered Data'!H93</f>
        <v>00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63</v>
      </c>
      <c r="L94" s="4" t="str">
        <f>'Filtered Data'!L93</f>
        <v>00</v>
      </c>
      <c r="M94" s="4" t="str">
        <f>'Filtered Data'!M93</f>
        <v/>
      </c>
      <c r="N94" s="4" t="str">
        <f>'Filtered Data'!N93</f>
        <v/>
      </c>
      <c r="P94" s="6" t="e">
        <f t="shared" si="6"/>
        <v>#NUM!</v>
      </c>
      <c r="Q94" s="7">
        <f>IF('Filtered Data'!G93="","",HEX2DEC(G94))</f>
        <v>0</v>
      </c>
      <c r="R94" s="7">
        <f>IF('Filtered Data'!H93="","",HEX2DEC(H94))</f>
        <v>0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99</v>
      </c>
      <c r="V94" s="7">
        <f>IF('Filtered Data'!L93="","",HEX2DEC(L94))</f>
        <v>0</v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0</v>
      </c>
      <c r="AB94" s="7" t="str">
        <f>IF('Filtered Data'!H93="","",HEX2BIN(H94))</f>
        <v>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1100011</v>
      </c>
      <c r="AF94" s="7" t="str">
        <f>IF('Filtered Data'!L93="","",HEX2BIN(L94))</f>
        <v>0</v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0</v>
      </c>
      <c r="AL94" s="7" t="str">
        <f>IF('Filtered Data'!H93="","",HEX2OCT(H94))</f>
        <v>0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143</v>
      </c>
      <c r="AP94" s="7" t="str">
        <f>IF('Filtered Data'!L93="","",HEX2OCT(L94))</f>
        <v>0</v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22183</v>
      </c>
      <c r="B95" s="4">
        <f>'Filtered Data'!B94</f>
        <v>0</v>
      </c>
      <c r="C95" s="4">
        <f>'Filtered Data'!C94</f>
        <v>203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00</v>
      </c>
      <c r="H95" s="4" t="str">
        <f>'Filtered Data'!H94</f>
        <v>00</v>
      </c>
      <c r="I95" s="4" t="str">
        <f>'Filtered Data'!I94</f>
        <v>00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0</v>
      </c>
      <c r="R95" s="7">
        <f>IF('Filtered Data'!H94="","",HEX2DEC(H95))</f>
        <v>0</v>
      </c>
      <c r="S95" s="7">
        <f>IF('Filtered Data'!I94="","",HEX2DEC(I95))</f>
        <v>0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0</v>
      </c>
      <c r="AB95" s="7" t="str">
        <f>IF('Filtered Data'!H94="","",HEX2BIN(H95))</f>
        <v>0</v>
      </c>
      <c r="AC95" s="7" t="str">
        <f>IF('Filtered Data'!I94="","",HEX2BIN(I95))</f>
        <v>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0</v>
      </c>
      <c r="AL95" s="7" t="str">
        <f>IF('Filtered Data'!H94="","",HEX2OCT(H95))</f>
        <v>0</v>
      </c>
      <c r="AM95" s="7" t="str">
        <f>IF('Filtered Data'!I94="","",HEX2OCT(I95))</f>
        <v>0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22204</v>
      </c>
      <c r="B96" s="4">
        <f>'Filtered Data'!B95</f>
        <v>0</v>
      </c>
      <c r="C96" s="4">
        <f>'Filtered Data'!C95</f>
        <v>403</v>
      </c>
      <c r="D96" s="4">
        <f>'Filtered Data'!D95</f>
        <v>0</v>
      </c>
      <c r="E96" s="4">
        <f>'Filtered Data'!E95</f>
        <v>0</v>
      </c>
      <c r="F96" s="4">
        <f>'Filtered Data'!F95</f>
        <v>8</v>
      </c>
      <c r="G96" s="4" t="str">
        <f>'Filtered Data'!G95</f>
        <v>63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94</v>
      </c>
      <c r="L96" s="4" t="str">
        <f>'Filtered Data'!L95</f>
        <v>e0</v>
      </c>
      <c r="M96" s="4" t="str">
        <f>'Filtered Data'!M95</f>
        <v>09</v>
      </c>
      <c r="N96" s="4" t="str">
        <f>'Filtered Data'!N95</f>
        <v>00</v>
      </c>
      <c r="P96" s="6" t="e">
        <f t="shared" si="6"/>
        <v>#NUM!</v>
      </c>
      <c r="Q96" s="7">
        <f>IF('Filtered Data'!G95="","",HEX2DEC(G96))</f>
        <v>99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148</v>
      </c>
      <c r="V96" s="7">
        <f>IF('Filtered Data'!L95="","",HEX2DEC(L96))</f>
        <v>224</v>
      </c>
      <c r="W96" s="7">
        <f>IF('Filtered Data'!M95="","",HEX2DEC(M96))</f>
        <v>9</v>
      </c>
      <c r="X96" s="7">
        <f>IF('Filtered Data'!N95="","",HEX2DEC(N96))</f>
        <v>0</v>
      </c>
      <c r="Y96" s="7"/>
      <c r="Z96" s="8" t="e">
        <f t="shared" si="7"/>
        <v>#NUM!</v>
      </c>
      <c r="AA96" s="7" t="str">
        <f>IF('Filtered Data'!G95="","",HEX2BIN(G96))</f>
        <v>1100011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10010100</v>
      </c>
      <c r="AF96" s="7" t="str">
        <f>IF('Filtered Data'!L95="","",HEX2BIN(L96))</f>
        <v>11100000</v>
      </c>
      <c r="AG96" s="7" t="str">
        <f>IF('Filtered Data'!M95="","",HEX2BIN(M96))</f>
        <v>1001</v>
      </c>
      <c r="AH96" s="7" t="str">
        <f>IF('Filtered Data'!N95="","",HEX2BIN(N96))</f>
        <v>0</v>
      </c>
      <c r="AI96" s="7"/>
      <c r="AJ96" s="8" t="e">
        <f t="shared" si="8"/>
        <v>#NUM!</v>
      </c>
      <c r="AK96" s="7" t="str">
        <f>IF('Filtered Data'!G95="","",HEX2OCT(G96))</f>
        <v>143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224</v>
      </c>
      <c r="AP96" s="7" t="str">
        <f>IF('Filtered Data'!L95="","",HEX2OCT(L96))</f>
        <v>340</v>
      </c>
      <c r="AQ96" s="7" t="str">
        <f>IF('Filtered Data'!M95="","",HEX2OCT(M96))</f>
        <v>11</v>
      </c>
      <c r="AR96" s="7" t="str">
        <f>IF('Filtered Data'!N95="","",HEX2OCT(N96))</f>
        <v>0</v>
      </c>
    </row>
    <row r="97" hidden="1">
      <c r="A97" s="4">
        <f>'Filtered Data'!A96</f>
        <v>22207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a5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64</v>
      </c>
      <c r="L97" s="4" t="str">
        <f>'Filtered Data'!L96</f>
        <v>00</v>
      </c>
      <c r="M97" s="4" t="str">
        <f>'Filtered Data'!M96</f>
        <v>64</v>
      </c>
      <c r="N97" s="4" t="str">
        <f>'Filtered Data'!N96</f>
        <v>eb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165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100</v>
      </c>
      <c r="V97" s="7">
        <f>IF('Filtered Data'!L96="","",HEX2DEC(L97))</f>
        <v>0</v>
      </c>
      <c r="W97" s="7">
        <f>IF('Filtered Data'!M96="","",HEX2DEC(M97))</f>
        <v>100</v>
      </c>
      <c r="X97" s="7">
        <f>IF('Filtered Data'!N96="","",HEX2DEC(N97))</f>
        <v>235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10100101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1100100</v>
      </c>
      <c r="AF97" s="7" t="str">
        <f>IF('Filtered Data'!L96="","",HEX2BIN(L97))</f>
        <v>0</v>
      </c>
      <c r="AG97" s="7" t="str">
        <f>IF('Filtered Data'!M96="","",HEX2BIN(M97))</f>
        <v>1100100</v>
      </c>
      <c r="AH97" s="7" t="str">
        <f>IF('Filtered Data'!N96="","",HEX2BIN(N97))</f>
        <v>11101011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245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144</v>
      </c>
      <c r="AP97" s="7" t="str">
        <f>IF('Filtered Data'!L96="","",HEX2OCT(L97))</f>
        <v>0</v>
      </c>
      <c r="AQ97" s="7" t="str">
        <f>IF('Filtered Data'!M96="","",HEX2OCT(M97))</f>
        <v>144</v>
      </c>
      <c r="AR97" s="7" t="str">
        <f>IF('Filtered Data'!N96="","",HEX2OCT(N97))</f>
        <v>353</v>
      </c>
    </row>
    <row r="98" hidden="1">
      <c r="A98" s="4">
        <f>'Filtered Data'!A97</f>
        <v>22208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>
        <f>'Filtered Data'!A98</f>
        <v>22224</v>
      </c>
      <c r="B99" s="4">
        <f>'Filtered Data'!B98</f>
        <v>0</v>
      </c>
      <c r="C99" s="4">
        <f>'Filtered Data'!C98</f>
        <v>401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69</v>
      </c>
      <c r="H99" s="4" t="str">
        <f>'Filtered Data'!H98</f>
        <v>9a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8a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105</v>
      </c>
      <c r="R99" s="7">
        <f>IF('Filtered Data'!H98="","",HEX2DEC(H99))</f>
        <v>154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138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1101001</v>
      </c>
      <c r="AB99" s="7" t="str">
        <f>IF('Filtered Data'!H98="","",HEX2BIN(H99))</f>
        <v>10011010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10001010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151</v>
      </c>
      <c r="AL99" s="7" t="str">
        <f>IF('Filtered Data'!H98="","",HEX2OCT(H99))</f>
        <v>232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212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22244</v>
      </c>
      <c r="B100" s="4">
        <f>'Filtered Data'!B99</f>
        <v>0</v>
      </c>
      <c r="C100" s="4">
        <f>'Filtered Data'!C99</f>
        <v>400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01</v>
      </c>
      <c r="H100" s="4" t="str">
        <f>'Filtered Data'!H99</f>
        <v>00</v>
      </c>
      <c r="I100" s="4" t="str">
        <f>'Filtered Data'!I99</f>
        <v>c</v>
      </c>
      <c r="J100" s="4" t="str">
        <f>'Filtered Data'!J99</f>
        <v>00</v>
      </c>
      <c r="K100" s="4" t="str">
        <f>'Filtered Data'!K99</f>
        <v>00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</v>
      </c>
      <c r="R100" s="7">
        <f>IF('Filtered Data'!H99="","",HEX2DEC(H100))</f>
        <v>0</v>
      </c>
      <c r="S100" s="7">
        <f>IF('Filtered Data'!I99="","",HEX2DEC(I100))</f>
        <v>12</v>
      </c>
      <c r="T100" s="7">
        <f>IF('Filtered Data'!J99="","",HEX2DEC(J100))</f>
        <v>0</v>
      </c>
      <c r="U100" s="7">
        <f>IF('Filtered Data'!K99="","",HEX2DEC(K100))</f>
        <v>0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</v>
      </c>
      <c r="AB100" s="7" t="str">
        <f>IF('Filtered Data'!H99="","",HEX2BIN(H100))</f>
        <v>0</v>
      </c>
      <c r="AC100" s="7" t="str">
        <f>IF('Filtered Data'!I99="","",HEX2BIN(I100))</f>
        <v>1100</v>
      </c>
      <c r="AD100" s="7" t="str">
        <f>IF('Filtered Data'!J99="","",HEX2BIN(J100))</f>
        <v>0</v>
      </c>
      <c r="AE100" s="7" t="str">
        <f>IF('Filtered Data'!K99="","",HEX2BIN(K100))</f>
        <v>0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</v>
      </c>
      <c r="AL100" s="7" t="str">
        <f>IF('Filtered Data'!H99="","",HEX2OCT(H100))</f>
        <v>0</v>
      </c>
      <c r="AM100" s="7" t="str">
        <f>IF('Filtered Data'!I99="","",HEX2OCT(I100))</f>
        <v>14</v>
      </c>
      <c r="AN100" s="7" t="str">
        <f>IF('Filtered Data'!J99="","",HEX2OCT(J100))</f>
        <v>0</v>
      </c>
      <c r="AO100" s="7" t="str">
        <f>IF('Filtered Data'!K99="","",HEX2OCT(K100))</f>
        <v>0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22257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a5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64</v>
      </c>
      <c r="L101" s="4" t="str">
        <f>'Filtered Data'!L100</f>
        <v>00</v>
      </c>
      <c r="M101" s="4" t="str">
        <f>'Filtered Data'!M100</f>
        <v>64</v>
      </c>
      <c r="N101" s="4" t="str">
        <f>'Filtered Data'!N100</f>
        <v>fc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165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100</v>
      </c>
      <c r="V101" s="7">
        <f>IF('Filtered Data'!L100="","",HEX2DEC(L101))</f>
        <v>0</v>
      </c>
      <c r="W101" s="7">
        <f>IF('Filtered Data'!M100="","",HEX2DEC(M101))</f>
        <v>100</v>
      </c>
      <c r="X101" s="7">
        <f>IF('Filtered Data'!N100="","",HEX2DEC(N101))</f>
        <v>252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10100101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1100100</v>
      </c>
      <c r="AF101" s="7" t="str">
        <f>IF('Filtered Data'!L100="","",HEX2BIN(L101))</f>
        <v>0</v>
      </c>
      <c r="AG101" s="7" t="str">
        <f>IF('Filtered Data'!M100="","",HEX2BIN(M101))</f>
        <v>1100100</v>
      </c>
      <c r="AH101" s="7" t="str">
        <f>IF('Filtered Data'!N100="","",HEX2BIN(N101))</f>
        <v>11111100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245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144</v>
      </c>
      <c r="AP101" s="7" t="str">
        <f>IF('Filtered Data'!L100="","",HEX2OCT(L101))</f>
        <v>0</v>
      </c>
      <c r="AQ101" s="7" t="str">
        <f>IF('Filtered Data'!M100="","",HEX2OCT(M101))</f>
        <v>144</v>
      </c>
      <c r="AR101" s="7" t="str">
        <f>IF('Filtered Data'!N100="","",HEX2OCT(N101))</f>
        <v>374</v>
      </c>
    </row>
    <row r="102" hidden="1">
      <c r="A102" s="4">
        <f>'Filtered Data'!A101</f>
        <v>22258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>
        <f>'Filtered Data'!A102</f>
        <v>22271</v>
      </c>
      <c r="B103" s="4">
        <f>'Filtered Data'!B102</f>
        <v>0</v>
      </c>
      <c r="C103" s="4">
        <f>'Filtered Data'!C102</f>
        <v>201</v>
      </c>
      <c r="D103" s="4">
        <f>'Filtered Data'!D102</f>
        <v>0</v>
      </c>
      <c r="E103" s="4">
        <f>'Filtered Data'!E102</f>
        <v>0</v>
      </c>
      <c r="F103" s="4">
        <f>'Filtered Data'!F102</f>
        <v>6</v>
      </c>
      <c r="G103" s="4" t="str">
        <f>'Filtered Data'!G102</f>
        <v>00</v>
      </c>
      <c r="H103" s="4" t="str">
        <f>'Filtered Data'!H102</f>
        <v>00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63</v>
      </c>
      <c r="L103" s="4" t="str">
        <f>'Filtered Data'!L102</f>
        <v>00</v>
      </c>
      <c r="M103" s="4" t="str">
        <f>'Filtered Data'!M102</f>
        <v/>
      </c>
      <c r="N103" s="4" t="str">
        <f>'Filtered Data'!N102</f>
        <v/>
      </c>
      <c r="P103" s="6" t="e">
        <f t="shared" si="9"/>
        <v>#NUM!</v>
      </c>
      <c r="Q103" s="7">
        <f>IF('Filtered Data'!G102="","",HEX2DEC(G103))</f>
        <v>0</v>
      </c>
      <c r="R103" s="7">
        <f>IF('Filtered Data'!H102="","",HEX2DEC(H103))</f>
        <v>0</v>
      </c>
      <c r="S103" s="7">
        <f>IF('Filtered Data'!I102="","",HEX2DEC(I103))</f>
        <v>0</v>
      </c>
      <c r="T103" s="7">
        <f>IF('Filtered Data'!J102="","",HEX2DEC(J103))</f>
        <v>0</v>
      </c>
      <c r="U103" s="7">
        <f>IF('Filtered Data'!K102="","",HEX2DEC(K103))</f>
        <v>99</v>
      </c>
      <c r="V103" s="7">
        <f>IF('Filtered Data'!L102="","",HEX2DEC(L103))</f>
        <v>0</v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0</v>
      </c>
      <c r="AB103" s="7" t="str">
        <f>IF('Filtered Data'!H102="","",HEX2BIN(H103))</f>
        <v>0</v>
      </c>
      <c r="AC103" s="7" t="str">
        <f>IF('Filtered Data'!I102="","",HEX2BIN(I103))</f>
        <v>0</v>
      </c>
      <c r="AD103" s="7" t="str">
        <f>IF('Filtered Data'!J102="","",HEX2BIN(J103))</f>
        <v>0</v>
      </c>
      <c r="AE103" s="7" t="str">
        <f>IF('Filtered Data'!K102="","",HEX2BIN(K103))</f>
        <v>1100011</v>
      </c>
      <c r="AF103" s="7" t="str">
        <f>IF('Filtered Data'!L102="","",HEX2BIN(L103))</f>
        <v>0</v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0</v>
      </c>
      <c r="AL103" s="7" t="str">
        <f>IF('Filtered Data'!H102="","",HEX2OCT(H103))</f>
        <v>0</v>
      </c>
      <c r="AM103" s="7" t="str">
        <f>IF('Filtered Data'!I102="","",HEX2OCT(I103))</f>
        <v>0</v>
      </c>
      <c r="AN103" s="7" t="str">
        <f>IF('Filtered Data'!J102="","",HEX2OCT(J103))</f>
        <v>0</v>
      </c>
      <c r="AO103" s="7" t="str">
        <f>IF('Filtered Data'!K102="","",HEX2OCT(K103))</f>
        <v>143</v>
      </c>
      <c r="AP103" s="7" t="str">
        <f>IF('Filtered Data'!L102="","",HEX2OCT(L103))</f>
        <v>0</v>
      </c>
      <c r="AQ103" s="7" t="str">
        <f>IF('Filtered Data'!M102="","",HEX2OCT(M103))</f>
        <v/>
      </c>
      <c r="AR103" s="7" t="str">
        <f>IF('Filtered Data'!N102="","",HEX2OCT(N103))</f>
        <v/>
      </c>
    </row>
    <row r="104" hidden="1">
      <c r="A104" s="4">
        <f>'Filtered Data'!A103</f>
        <v>22283</v>
      </c>
      <c r="B104" s="4">
        <f>'Filtered Data'!B103</f>
        <v>0</v>
      </c>
      <c r="C104" s="4">
        <f>'Filtered Data'!C103</f>
        <v>203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00</v>
      </c>
      <c r="L104" s="4" t="str">
        <f>'Filtered Data'!L103</f>
        <v>00</v>
      </c>
      <c r="M104" s="4" t="str">
        <f>'Filtered Data'!M103</f>
        <v>00</v>
      </c>
      <c r="N104" s="4" t="str">
        <f>'Filtered Data'!N103</f>
        <v>00</v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0</v>
      </c>
      <c r="V104" s="7">
        <f>IF('Filtered Data'!L103="","",HEX2DEC(L104))</f>
        <v>0</v>
      </c>
      <c r="W104" s="7">
        <f>IF('Filtered Data'!M103="","",HEX2DEC(M104))</f>
        <v>0</v>
      </c>
      <c r="X104" s="7">
        <f>IF('Filtered Data'!N103="","",HEX2DEC(N104))</f>
        <v>0</v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0</v>
      </c>
      <c r="AF104" s="7" t="str">
        <f>IF('Filtered Data'!L103="","",HEX2BIN(L104))</f>
        <v>0</v>
      </c>
      <c r="AG104" s="7" t="str">
        <f>IF('Filtered Data'!M103="","",HEX2BIN(M104))</f>
        <v>0</v>
      </c>
      <c r="AH104" s="7" t="str">
        <f>IF('Filtered Data'!N103="","",HEX2BIN(N104))</f>
        <v>0</v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0</v>
      </c>
      <c r="AP104" s="7" t="str">
        <f>IF('Filtered Data'!L103="","",HEX2OCT(L104))</f>
        <v>0</v>
      </c>
      <c r="AQ104" s="7" t="str">
        <f>IF('Filtered Data'!M103="","",HEX2OCT(M104))</f>
        <v>0</v>
      </c>
      <c r="AR104" s="7" t="str">
        <f>IF('Filtered Data'!N103="","",HEX2OCT(N104))</f>
        <v>0</v>
      </c>
    </row>
    <row r="105" hidden="1">
      <c r="A105" s="4">
        <f>'Filtered Data'!A104</f>
        <v>22307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a5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64</v>
      </c>
      <c r="L105" s="4" t="str">
        <f>'Filtered Data'!L104</f>
        <v>00</v>
      </c>
      <c r="M105" s="4" t="str">
        <f>'Filtered Data'!M104</f>
        <v>64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165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100</v>
      </c>
      <c r="V105" s="7">
        <f>IF('Filtered Data'!L104="","",HEX2DEC(L105))</f>
        <v>0</v>
      </c>
      <c r="W105" s="7">
        <f>IF('Filtered Data'!M104="","",HEX2DEC(M105))</f>
        <v>100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10100101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1100100</v>
      </c>
      <c r="AF105" s="7" t="str">
        <f>IF('Filtered Data'!L104="","",HEX2BIN(L105))</f>
        <v>0</v>
      </c>
      <c r="AG105" s="7" t="str">
        <f>IF('Filtered Data'!M104="","",HEX2BIN(M105))</f>
        <v>1100100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245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144</v>
      </c>
      <c r="AP105" s="7" t="str">
        <f>IF('Filtered Data'!L104="","",HEX2OCT(L105))</f>
        <v>0</v>
      </c>
      <c r="AQ105" s="7" t="str">
        <f>IF('Filtered Data'!M104="","",HEX2OCT(M105))</f>
        <v>144</v>
      </c>
      <c r="AR105" s="7" t="str">
        <f>IF('Filtered Data'!N104="","",HEX2OCT(N105))</f>
        <v>355</v>
      </c>
    </row>
    <row r="106" hidden="1">
      <c r="A106" s="4">
        <f>'Filtered Data'!A105</f>
        <v>22308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>
        <f>'Filtered Data'!A106</f>
        <v>22324</v>
      </c>
      <c r="B107" s="4">
        <f>'Filtered Data'!B106</f>
        <v>0</v>
      </c>
      <c r="C107" s="4">
        <f>'Filtered Data'!C106</f>
        <v>401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69</v>
      </c>
      <c r="H107" s="4" t="str">
        <f>'Filtered Data'!H106</f>
        <v>9a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8a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105</v>
      </c>
      <c r="R107" s="7">
        <f>IF('Filtered Data'!H106="","",HEX2DEC(H107))</f>
        <v>154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138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1101001</v>
      </c>
      <c r="AB107" s="7" t="str">
        <f>IF('Filtered Data'!H106="","",HEX2BIN(H107))</f>
        <v>10011010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10001010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151</v>
      </c>
      <c r="AL107" s="7" t="str">
        <f>IF('Filtered Data'!H106="","",HEX2OCT(H107))</f>
        <v>232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212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22344</v>
      </c>
      <c r="B108" s="4">
        <f>'Filtered Data'!B107</f>
        <v>0</v>
      </c>
      <c r="C108" s="4">
        <f>'Filtered Data'!C107</f>
        <v>400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01</v>
      </c>
      <c r="H108" s="4" t="str">
        <f>'Filtered Data'!H107</f>
        <v>00</v>
      </c>
      <c r="I108" s="4" t="str">
        <f>'Filtered Data'!I107</f>
        <v>c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</v>
      </c>
      <c r="R108" s="7">
        <f>IF('Filtered Data'!H107="","",HEX2DEC(H108))</f>
        <v>0</v>
      </c>
      <c r="S108" s="7">
        <f>IF('Filtered Data'!I107="","",HEX2DEC(I108))</f>
        <v>12</v>
      </c>
      <c r="T108" s="7">
        <f>IF('Filtered Data'!J107="","",HEX2DEC(J108))</f>
        <v>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</v>
      </c>
      <c r="AB108" s="7" t="str">
        <f>IF('Filtered Data'!H107="","",HEX2BIN(H108))</f>
        <v>0</v>
      </c>
      <c r="AC108" s="7" t="str">
        <f>IF('Filtered Data'!I107="","",HEX2BIN(I108))</f>
        <v>1100</v>
      </c>
      <c r="AD108" s="7" t="str">
        <f>IF('Filtered Data'!J107="","",HEX2BIN(J108))</f>
        <v>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</v>
      </c>
      <c r="AL108" s="7" t="str">
        <f>IF('Filtered Data'!H107="","",HEX2OCT(H108))</f>
        <v>0</v>
      </c>
      <c r="AM108" s="7" t="str">
        <f>IF('Filtered Data'!I107="","",HEX2OCT(I108))</f>
        <v>14</v>
      </c>
      <c r="AN108" s="7" t="str">
        <f>IF('Filtered Data'!J107="","",HEX2OCT(J108))</f>
        <v>0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22357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a5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64</v>
      </c>
      <c r="L109" s="4" t="str">
        <f>'Filtered Data'!L108</f>
        <v>00</v>
      </c>
      <c r="M109" s="4" t="str">
        <f>'Filtered Data'!M108</f>
        <v>64</v>
      </c>
      <c r="N109" s="4" t="str">
        <f>'Filtered Data'!N108</f>
        <v>fe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165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100</v>
      </c>
      <c r="V109" s="7">
        <f>IF('Filtered Data'!L108="","",HEX2DEC(L109))</f>
        <v>0</v>
      </c>
      <c r="W109" s="7">
        <f>IF('Filtered Data'!M108="","",HEX2DEC(M109))</f>
        <v>100</v>
      </c>
      <c r="X109" s="7">
        <f>IF('Filtered Data'!N108="","",HEX2DEC(N109))</f>
        <v>254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10100101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1100100</v>
      </c>
      <c r="AF109" s="7" t="str">
        <f>IF('Filtered Data'!L108="","",HEX2BIN(L109))</f>
        <v>0</v>
      </c>
      <c r="AG109" s="7" t="str">
        <f>IF('Filtered Data'!M108="","",HEX2BIN(M109))</f>
        <v>1100100</v>
      </c>
      <c r="AH109" s="7" t="str">
        <f>IF('Filtered Data'!N108="","",HEX2BIN(N109))</f>
        <v>11111110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245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144</v>
      </c>
      <c r="AP109" s="7" t="str">
        <f>IF('Filtered Data'!L108="","",HEX2OCT(L109))</f>
        <v>0</v>
      </c>
      <c r="AQ109" s="7" t="str">
        <f>IF('Filtered Data'!M108="","",HEX2OCT(M109))</f>
        <v>144</v>
      </c>
      <c r="AR109" s="7" t="str">
        <f>IF('Filtered Data'!N108="","",HEX2OCT(N109))</f>
        <v>376</v>
      </c>
    </row>
    <row r="110" hidden="1">
      <c r="A110" s="4">
        <f>'Filtered Data'!A109</f>
        <v>22358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1d</v>
      </c>
      <c r="H110" s="4" t="str">
        <f>'Filtered Data'!H109</f>
        <v>e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122368</v>
      </c>
      <c r="Q110" s="7">
        <f>IF('Filtered Data'!G109="","",HEX2DEC(G110))</f>
        <v>29</v>
      </c>
      <c r="R110" s="7">
        <f>IF('Filtered Data'!H109="","",HEX2DEC(H110))</f>
        <v>14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11101</v>
      </c>
      <c r="AB110" s="7" t="str">
        <f>IF('Filtered Data'!H109="","",HEX2BIN(H110))</f>
        <v>1110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35</v>
      </c>
      <c r="AL110" s="7" t="str">
        <f>IF('Filtered Data'!H109="","",HEX2OCT(H110))</f>
        <v>16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>
        <f>'Filtered Data'!A110</f>
        <v>22371</v>
      </c>
      <c r="B111" s="4">
        <f>'Filtered Data'!B110</f>
        <v>0</v>
      </c>
      <c r="C111" s="4">
        <f>'Filtered Data'!C110</f>
        <v>201</v>
      </c>
      <c r="D111" s="4">
        <f>'Filtered Data'!D110</f>
        <v>0</v>
      </c>
      <c r="E111" s="4">
        <f>'Filtered Data'!E110</f>
        <v>0</v>
      </c>
      <c r="F111" s="4">
        <f>'Filtered Data'!F110</f>
        <v>6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63</v>
      </c>
      <c r="L111" s="4" t="str">
        <f>'Filtered Data'!L110</f>
        <v>00</v>
      </c>
      <c r="M111" s="4" t="str">
        <f>'Filtered Data'!M110</f>
        <v/>
      </c>
      <c r="N111" s="4" t="str">
        <f>'Filtered Data'!N110</f>
        <v/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99</v>
      </c>
      <c r="V111" s="7">
        <f>IF('Filtered Data'!L110="","",HEX2DEC(L111))</f>
        <v>0</v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1100011</v>
      </c>
      <c r="AF111" s="7" t="str">
        <f>IF('Filtered Data'!L110="","",HEX2BIN(L111))</f>
        <v>0</v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143</v>
      </c>
      <c r="AP111" s="7" t="str">
        <f>IF('Filtered Data'!L110="","",HEX2OCT(L111))</f>
        <v>0</v>
      </c>
      <c r="AQ111" s="7" t="str">
        <f>IF('Filtered Data'!M110="","",HEX2OCT(M111))</f>
        <v/>
      </c>
      <c r="AR111" s="7" t="str">
        <f>IF('Filtered Data'!N110="","",HEX2OCT(N111))</f>
        <v/>
      </c>
    </row>
    <row r="112" hidden="1">
      <c r="A112" s="4">
        <f>'Filtered Data'!A111</f>
        <v>22383</v>
      </c>
      <c r="B112" s="4">
        <f>'Filtered Data'!B111</f>
        <v>0</v>
      </c>
      <c r="C112" s="4">
        <f>'Filtered Data'!C111</f>
        <v>203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00</v>
      </c>
      <c r="H112" s="4" t="str">
        <f>'Filtered Data'!H111</f>
        <v>00</v>
      </c>
      <c r="I112" s="4" t="str">
        <f>'Filtered Data'!I111</f>
        <v>00</v>
      </c>
      <c r="J112" s="4" t="str">
        <f>'Filtered Data'!J111</f>
        <v>00</v>
      </c>
      <c r="K112" s="4" t="str">
        <f>'Filtered Data'!K111</f>
        <v>00</v>
      </c>
      <c r="L112" s="4" t="str">
        <f>'Filtered Data'!L111</f>
        <v>00</v>
      </c>
      <c r="M112" s="4" t="str">
        <f>'Filtered Data'!M111</f>
        <v>00</v>
      </c>
      <c r="N112" s="4" t="str">
        <f>'Filtered Data'!N111</f>
        <v>00</v>
      </c>
      <c r="P112" s="6" t="e">
        <f t="shared" si="9"/>
        <v>#NUM!</v>
      </c>
      <c r="Q112" s="7">
        <f>IF('Filtered Data'!G111="","",HEX2DEC(G112))</f>
        <v>0</v>
      </c>
      <c r="R112" s="7">
        <f>IF('Filtered Data'!H111="","",HEX2DEC(H112))</f>
        <v>0</v>
      </c>
      <c r="S112" s="7">
        <f>IF('Filtered Data'!I111="","",HEX2DEC(I112))</f>
        <v>0</v>
      </c>
      <c r="T112" s="7">
        <f>IF('Filtered Data'!J111="","",HEX2DEC(J112))</f>
        <v>0</v>
      </c>
      <c r="U112" s="7">
        <f>IF('Filtered Data'!K111="","",HEX2DEC(K112))</f>
        <v>0</v>
      </c>
      <c r="V112" s="7">
        <f>IF('Filtered Data'!L111="","",HEX2DEC(L112))</f>
        <v>0</v>
      </c>
      <c r="W112" s="7">
        <f>IF('Filtered Data'!M111="","",HEX2DEC(M112))</f>
        <v>0</v>
      </c>
      <c r="X112" s="7">
        <f>IF('Filtered Data'!N111="","",HEX2DEC(N112))</f>
        <v>0</v>
      </c>
      <c r="Y112" s="7"/>
      <c r="Z112" s="8" t="e">
        <f t="shared" si="10"/>
        <v>#NUM!</v>
      </c>
      <c r="AA112" s="7" t="str">
        <f>IF('Filtered Data'!G111="","",HEX2BIN(G112))</f>
        <v>0</v>
      </c>
      <c r="AB112" s="7" t="str">
        <f>IF('Filtered Data'!H111="","",HEX2BIN(H112))</f>
        <v>0</v>
      </c>
      <c r="AC112" s="7" t="str">
        <f>IF('Filtered Data'!I111="","",HEX2BIN(I112))</f>
        <v>0</v>
      </c>
      <c r="AD112" s="7" t="str">
        <f>IF('Filtered Data'!J111="","",HEX2BIN(J112))</f>
        <v>0</v>
      </c>
      <c r="AE112" s="7" t="str">
        <f>IF('Filtered Data'!K111="","",HEX2BIN(K112))</f>
        <v>0</v>
      </c>
      <c r="AF112" s="7" t="str">
        <f>IF('Filtered Data'!L111="","",HEX2BIN(L112))</f>
        <v>0</v>
      </c>
      <c r="AG112" s="7" t="str">
        <f>IF('Filtered Data'!M111="","",HEX2BIN(M112))</f>
        <v>0</v>
      </c>
      <c r="AH112" s="7" t="str">
        <f>IF('Filtered Data'!N111="","",HEX2BIN(N112))</f>
        <v>0</v>
      </c>
      <c r="AI112" s="7"/>
      <c r="AJ112" s="8" t="e">
        <f t="shared" si="11"/>
        <v>#NUM!</v>
      </c>
      <c r="AK112" s="7" t="str">
        <f>IF('Filtered Data'!G111="","",HEX2OCT(G112))</f>
        <v>0</v>
      </c>
      <c r="AL112" s="7" t="str">
        <f>IF('Filtered Data'!H111="","",HEX2OCT(H112))</f>
        <v>0</v>
      </c>
      <c r="AM112" s="7" t="str">
        <f>IF('Filtered Data'!I111="","",HEX2OCT(I112))</f>
        <v>0</v>
      </c>
      <c r="AN112" s="7" t="str">
        <f>IF('Filtered Data'!J111="","",HEX2OCT(J112))</f>
        <v>0</v>
      </c>
      <c r="AO112" s="7" t="str">
        <f>IF('Filtered Data'!K111="","",HEX2OCT(K112))</f>
        <v>0</v>
      </c>
      <c r="AP112" s="7" t="str">
        <f>IF('Filtered Data'!L111="","",HEX2OCT(L112))</f>
        <v>0</v>
      </c>
      <c r="AQ112" s="7" t="str">
        <f>IF('Filtered Data'!M111="","",HEX2OCT(M112))</f>
        <v>0</v>
      </c>
      <c r="AR112" s="7" t="str">
        <f>IF('Filtered Data'!N111="","",HEX2OCT(N112))</f>
        <v>0</v>
      </c>
    </row>
    <row r="113" hidden="1">
      <c r="A113" s="4">
        <f>'Filtered Data'!A112</f>
        <v>22407</v>
      </c>
      <c r="B113" s="4">
        <f>'Filtered Data'!B112</f>
        <v>1</v>
      </c>
      <c r="C113" s="4">
        <f>'Filtered Data'!C112</f>
        <v>300</v>
      </c>
      <c r="D113" s="4">
        <f>'Filtered Data'!D112</f>
        <v>0</v>
      </c>
      <c r="E113" s="4">
        <f>'Filtered Data'!E112</f>
        <v>0</v>
      </c>
      <c r="F113" s="4">
        <f>'Filtered Data'!F112</f>
        <v>8</v>
      </c>
      <c r="G113" s="4" t="str">
        <f>'Filtered Data'!G112</f>
        <v>03</v>
      </c>
      <c r="H113" s="4" t="str">
        <f>'Filtered Data'!H112</f>
        <v>a5</v>
      </c>
      <c r="I113" s="4" t="str">
        <f>'Filtered Data'!I112</f>
        <v>64</v>
      </c>
      <c r="J113" s="4" t="str">
        <f>'Filtered Data'!J112</f>
        <v>5a</v>
      </c>
      <c r="K113" s="4" t="str">
        <f>'Filtered Data'!K112</f>
        <v>64</v>
      </c>
      <c r="L113" s="4" t="str">
        <f>'Filtered Data'!L112</f>
        <v>00</v>
      </c>
      <c r="M113" s="4" t="str">
        <f>'Filtered Data'!M112</f>
        <v>64</v>
      </c>
      <c r="N113" s="4" t="str">
        <f>'Filtered Data'!N112</f>
        <v>ef</v>
      </c>
      <c r="P113" s="6" t="e">
        <f t="shared" si="9"/>
        <v>#NUM!</v>
      </c>
      <c r="Q113" s="7">
        <f>IF('Filtered Data'!G112="","",HEX2DEC(G113))</f>
        <v>3</v>
      </c>
      <c r="R113" s="7">
        <f>IF('Filtered Data'!H112="","",HEX2DEC(H113))</f>
        <v>165</v>
      </c>
      <c r="S113" s="7">
        <f>IF('Filtered Data'!I112="","",HEX2DEC(I113))</f>
        <v>100</v>
      </c>
      <c r="T113" s="7">
        <f>IF('Filtered Data'!J112="","",HEX2DEC(J113))</f>
        <v>90</v>
      </c>
      <c r="U113" s="7">
        <f>IF('Filtered Data'!K112="","",HEX2DEC(K113))</f>
        <v>100</v>
      </c>
      <c r="V113" s="7">
        <f>IF('Filtered Data'!L112="","",HEX2DEC(L113))</f>
        <v>0</v>
      </c>
      <c r="W113" s="7">
        <f>IF('Filtered Data'!M112="","",HEX2DEC(M113))</f>
        <v>100</v>
      </c>
      <c r="X113" s="7">
        <f>IF('Filtered Data'!N112="","",HEX2DEC(N113))</f>
        <v>239</v>
      </c>
      <c r="Y113" s="7"/>
      <c r="Z113" s="8" t="e">
        <f t="shared" si="10"/>
        <v>#NUM!</v>
      </c>
      <c r="AA113" s="7" t="str">
        <f>IF('Filtered Data'!G112="","",HEX2BIN(G113))</f>
        <v>11</v>
      </c>
      <c r="AB113" s="7" t="str">
        <f>IF('Filtered Data'!H112="","",HEX2BIN(H113))</f>
        <v>10100101</v>
      </c>
      <c r="AC113" s="7" t="str">
        <f>IF('Filtered Data'!I112="","",HEX2BIN(I113))</f>
        <v>1100100</v>
      </c>
      <c r="AD113" s="7" t="str">
        <f>IF('Filtered Data'!J112="","",HEX2BIN(J113))</f>
        <v>1011010</v>
      </c>
      <c r="AE113" s="7" t="str">
        <f>IF('Filtered Data'!K112="","",HEX2BIN(K113))</f>
        <v>1100100</v>
      </c>
      <c r="AF113" s="7" t="str">
        <f>IF('Filtered Data'!L112="","",HEX2BIN(L113))</f>
        <v>0</v>
      </c>
      <c r="AG113" s="7" t="str">
        <f>IF('Filtered Data'!M112="","",HEX2BIN(M113))</f>
        <v>1100100</v>
      </c>
      <c r="AH113" s="7" t="str">
        <f>IF('Filtered Data'!N112="","",HEX2BIN(N113))</f>
        <v>11101111</v>
      </c>
      <c r="AI113" s="7"/>
      <c r="AJ113" s="8" t="e">
        <f t="shared" si="11"/>
        <v>#NUM!</v>
      </c>
      <c r="AK113" s="7" t="str">
        <f>IF('Filtered Data'!G112="","",HEX2OCT(G113))</f>
        <v>3</v>
      </c>
      <c r="AL113" s="7" t="str">
        <f>IF('Filtered Data'!H112="","",HEX2OCT(H113))</f>
        <v>245</v>
      </c>
      <c r="AM113" s="7" t="str">
        <f>IF('Filtered Data'!I112="","",HEX2OCT(I113))</f>
        <v>144</v>
      </c>
      <c r="AN113" s="7" t="str">
        <f>IF('Filtered Data'!J112="","",HEX2OCT(J113))</f>
        <v>132</v>
      </c>
      <c r="AO113" s="7" t="str">
        <f>IF('Filtered Data'!K112="","",HEX2OCT(K113))</f>
        <v>144</v>
      </c>
      <c r="AP113" s="7" t="str">
        <f>IF('Filtered Data'!L112="","",HEX2OCT(L113))</f>
        <v>0</v>
      </c>
      <c r="AQ113" s="7" t="str">
        <f>IF('Filtered Data'!M112="","",HEX2OCT(M113))</f>
        <v>144</v>
      </c>
      <c r="AR113" s="7" t="str">
        <f>IF('Filtered Data'!N112="","",HEX2OCT(N113))</f>
        <v>357</v>
      </c>
    </row>
    <row r="114" hidden="1">
      <c r="A114" s="4">
        <f>'Filtered Data'!A113</f>
        <v>22408</v>
      </c>
      <c r="B114" s="4">
        <f>'Filtered Data'!B113</f>
        <v>1</v>
      </c>
      <c r="C114" s="4">
        <f>'Filtered Data'!C113</f>
        <v>301</v>
      </c>
      <c r="D114" s="4">
        <f>'Filtered Data'!D113</f>
        <v>0</v>
      </c>
      <c r="E114" s="4">
        <f>'Filtered Data'!E113</f>
        <v>0</v>
      </c>
      <c r="F114" s="4">
        <f>'Filtered Data'!F113</f>
        <v>3</v>
      </c>
      <c r="G114" s="4" t="str">
        <f>'Filtered Data'!G113</f>
        <v>e8</v>
      </c>
      <c r="H114" s="4" t="str">
        <f>'Filtered Data'!H113</f>
        <v>f</v>
      </c>
      <c r="I114" s="4" t="str">
        <f>'Filtered Data'!I113</f>
        <v>00</v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954112</v>
      </c>
      <c r="Q114" s="7">
        <f>IF('Filtered Data'!G113="","",HEX2DEC(G114))</f>
        <v>232</v>
      </c>
      <c r="R114" s="7">
        <f>IF('Filtered Data'!H113="","",HEX2DEC(H114))</f>
        <v>15</v>
      </c>
      <c r="S114" s="7">
        <f>IF('Filtered Data'!I113="","",HEX2DEC(I114))</f>
        <v>0</v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e">
        <f t="shared" si="10"/>
        <v>#NUM!</v>
      </c>
      <c r="AA114" s="7" t="str">
        <f>IF('Filtered Data'!G113="","",HEX2BIN(G114))</f>
        <v>11101000</v>
      </c>
      <c r="AB114" s="7" t="str">
        <f>IF('Filtered Data'!H113="","",HEX2BIN(H114))</f>
        <v>1111</v>
      </c>
      <c r="AC114" s="7" t="str">
        <f>IF('Filtered Data'!I113="","",HEX2BIN(I114))</f>
        <v>0</v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e">
        <f t="shared" si="11"/>
        <v>#NUM!</v>
      </c>
      <c r="AK114" s="7" t="str">
        <f>IF('Filtered Data'!G113="","",HEX2OCT(G114))</f>
        <v>350</v>
      </c>
      <c r="AL114" s="7" t="str">
        <f>IF('Filtered Data'!H113="","",HEX2OCT(H114))</f>
        <v>17</v>
      </c>
      <c r="AM114" s="7" t="str">
        <f>IF('Filtered Data'!I113="","",HEX2OCT(I114))</f>
        <v>0</v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 hidden="1">
      <c r="A115" s="4">
        <f>'Filtered Data'!A114</f>
        <v>22424</v>
      </c>
      <c r="B115" s="4">
        <f>'Filtered Data'!B114</f>
        <v>0</v>
      </c>
      <c r="C115" s="4">
        <f>'Filtered Data'!C114</f>
        <v>401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69</v>
      </c>
      <c r="H115" s="4" t="str">
        <f>'Filtered Data'!H114</f>
        <v>9a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8a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105</v>
      </c>
      <c r="R115" s="7">
        <f>IF('Filtered Data'!H114="","",HEX2DEC(H115))</f>
        <v>154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138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1101001</v>
      </c>
      <c r="AB115" s="7" t="str">
        <f>IF('Filtered Data'!H114="","",HEX2BIN(H115))</f>
        <v>10011010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10001010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151</v>
      </c>
      <c r="AL115" s="7" t="str">
        <f>IF('Filtered Data'!H114="","",HEX2OCT(H115))</f>
        <v>232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212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22444</v>
      </c>
      <c r="B116" s="4">
        <f>'Filtered Data'!B115</f>
        <v>0</v>
      </c>
      <c r="C116" s="4">
        <f>'Filtered Data'!C115</f>
        <v>400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01</v>
      </c>
      <c r="H116" s="4" t="str">
        <f>'Filtered Data'!H115</f>
        <v>00</v>
      </c>
      <c r="I116" s="4" t="str">
        <f>'Filtered Data'!I115</f>
        <v>c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>
        <f>IF('Filtered Data'!G115="","",HEX2DEC(G116))</f>
        <v>1</v>
      </c>
      <c r="R116" s="7">
        <f>IF('Filtered Data'!H115="","",HEX2DEC(H116))</f>
        <v>0</v>
      </c>
      <c r="S116" s="7">
        <f>IF('Filtered Data'!I115="","",HEX2DEC(I116))</f>
        <v>12</v>
      </c>
      <c r="T116" s="7">
        <f>IF('Filtered Data'!J115="","",HEX2DEC(J116))</f>
        <v>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0</v>
      </c>
      <c r="X116" s="7">
        <f>IF('Filtered Data'!N115="","",HEX2DEC(N116))</f>
        <v>0</v>
      </c>
      <c r="Y116" s="7"/>
      <c r="Z116" s="8" t="e">
        <f t="shared" si="10"/>
        <v>#NUM!</v>
      </c>
      <c r="AA116" s="7" t="str">
        <f>IF('Filtered Data'!G115="","",HEX2BIN(G116))</f>
        <v>1</v>
      </c>
      <c r="AB116" s="7" t="str">
        <f>IF('Filtered Data'!H115="","",HEX2BIN(H116))</f>
        <v>0</v>
      </c>
      <c r="AC116" s="7" t="str">
        <f>IF('Filtered Data'!I115="","",HEX2BIN(I116))</f>
        <v>1100</v>
      </c>
      <c r="AD116" s="7" t="str">
        <f>IF('Filtered Data'!J115="","",HEX2BIN(J116))</f>
        <v>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0</v>
      </c>
      <c r="AH116" s="7" t="str">
        <f>IF('Filtered Data'!N115="","",HEX2BIN(N116))</f>
        <v>0</v>
      </c>
      <c r="AI116" s="7"/>
      <c r="AJ116" s="8" t="e">
        <f t="shared" si="11"/>
        <v>#NUM!</v>
      </c>
      <c r="AK116" s="7" t="str">
        <f>IF('Filtered Data'!G115="","",HEX2OCT(G116))</f>
        <v>1</v>
      </c>
      <c r="AL116" s="7" t="str">
        <f>IF('Filtered Data'!H115="","",HEX2OCT(H116))</f>
        <v>0</v>
      </c>
      <c r="AM116" s="7" t="str">
        <f>IF('Filtered Data'!I115="","",HEX2OCT(I116))</f>
        <v>14</v>
      </c>
      <c r="AN116" s="7" t="str">
        <f>IF('Filtered Data'!J115="","",HEX2OCT(J116))</f>
        <v>0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0</v>
      </c>
      <c r="AR116" s="7" t="str">
        <f>IF('Filtered Data'!N115="","",HEX2OCT(N116))</f>
        <v>0</v>
      </c>
    </row>
    <row r="117" hidden="1">
      <c r="A117" s="4">
        <f>'Filtered Data'!A116</f>
        <v>22457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a5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64</v>
      </c>
      <c r="L117" s="4" t="str">
        <f>'Filtered Data'!L116</f>
        <v>00</v>
      </c>
      <c r="M117" s="4" t="str">
        <f>'Filtered Data'!M116</f>
        <v>64</v>
      </c>
      <c r="N117" s="4" t="str">
        <f>'Filtered Data'!N116</f>
        <v>70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165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100</v>
      </c>
      <c r="V117" s="7">
        <f>IF('Filtered Data'!L116="","",HEX2DEC(L117))</f>
        <v>0</v>
      </c>
      <c r="W117" s="7">
        <f>IF('Filtered Data'!M116="","",HEX2DEC(M117))</f>
        <v>100</v>
      </c>
      <c r="X117" s="7">
        <f>IF('Filtered Data'!N116="","",HEX2DEC(N117))</f>
        <v>112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10100101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1100100</v>
      </c>
      <c r="AF117" s="7" t="str">
        <f>IF('Filtered Data'!L116="","",HEX2BIN(L117))</f>
        <v>0</v>
      </c>
      <c r="AG117" s="7" t="str">
        <f>IF('Filtered Data'!M116="","",HEX2BIN(M117))</f>
        <v>1100100</v>
      </c>
      <c r="AH117" s="7" t="str">
        <f>IF('Filtered Data'!N116="","",HEX2BIN(N117))</f>
        <v>1110000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245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144</v>
      </c>
      <c r="AP117" s="7" t="str">
        <f>IF('Filtered Data'!L116="","",HEX2OCT(L117))</f>
        <v>0</v>
      </c>
      <c r="AQ117" s="7" t="str">
        <f>IF('Filtered Data'!M116="","",HEX2OCT(M117))</f>
        <v>144</v>
      </c>
      <c r="AR117" s="7" t="str">
        <f>IF('Filtered Data'!N116="","",HEX2OCT(N117))</f>
        <v>160</v>
      </c>
    </row>
    <row r="118" hidden="1">
      <c r="A118" s="4">
        <f>'Filtered Data'!A117</f>
        <v>22458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e2</v>
      </c>
      <c r="H118" s="4" t="str">
        <f>'Filtered Data'!H117</f>
        <v>00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14811136</v>
      </c>
      <c r="Q118" s="7">
        <f>IF('Filtered Data'!G117="","",HEX2DEC(G118))</f>
        <v>226</v>
      </c>
      <c r="R118" s="7">
        <f>IF('Filtered Data'!H117="","",HEX2DEC(H118))</f>
        <v>0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11100010</v>
      </c>
      <c r="AB118" s="7" t="str">
        <f>IF('Filtered Data'!H117="","",HEX2BIN(H118))</f>
        <v>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342</v>
      </c>
      <c r="AL118" s="7" t="str">
        <f>IF('Filtered Data'!H117="","",HEX2OCT(H118))</f>
        <v>0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>
        <f>'Filtered Data'!A118</f>
        <v>22471</v>
      </c>
      <c r="B119" s="4">
        <f>'Filtered Data'!B118</f>
        <v>0</v>
      </c>
      <c r="C119" s="4">
        <f>'Filtered Data'!C118</f>
        <v>201</v>
      </c>
      <c r="D119" s="4">
        <f>'Filtered Data'!D118</f>
        <v>0</v>
      </c>
      <c r="E119" s="4">
        <f>'Filtered Data'!E118</f>
        <v>0</v>
      </c>
      <c r="F119" s="4">
        <f>'Filtered Data'!F118</f>
        <v>6</v>
      </c>
      <c r="G119" s="4" t="str">
        <f>'Filtered Data'!G118</f>
        <v>00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63</v>
      </c>
      <c r="L119" s="4" t="str">
        <f>'Filtered Data'!L118</f>
        <v>00</v>
      </c>
      <c r="M119" s="4" t="str">
        <f>'Filtered Data'!M118</f>
        <v/>
      </c>
      <c r="N119" s="4" t="str">
        <f>'Filtered Data'!N118</f>
        <v/>
      </c>
      <c r="P119" s="6" t="e">
        <f t="shared" si="9"/>
        <v>#NUM!</v>
      </c>
      <c r="Q119" s="7">
        <f>IF('Filtered Data'!G118="","",HEX2DEC(G119))</f>
        <v>0</v>
      </c>
      <c r="R119" s="7">
        <f>IF('Filtered Data'!H118="","",HEX2DEC(H119))</f>
        <v>0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99</v>
      </c>
      <c r="V119" s="7">
        <f>IF('Filtered Data'!L118="","",HEX2DEC(L119))</f>
        <v>0</v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1100011</v>
      </c>
      <c r="AF119" s="7" t="str">
        <f>IF('Filtered Data'!L118="","",HEX2BIN(L119))</f>
        <v>0</v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0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143</v>
      </c>
      <c r="AP119" s="7" t="str">
        <f>IF('Filtered Data'!L118="","",HEX2OCT(L119))</f>
        <v>0</v>
      </c>
      <c r="AQ119" s="7" t="str">
        <f>IF('Filtered Data'!M118="","",HEX2OCT(M119))</f>
        <v/>
      </c>
      <c r="AR119" s="7" t="str">
        <f>IF('Filtered Data'!N118="","",HEX2OCT(N119))</f>
        <v/>
      </c>
    </row>
    <row r="120" hidden="1">
      <c r="A120" s="4">
        <f>'Filtered Data'!A119</f>
        <v>22483</v>
      </c>
      <c r="B120" s="4">
        <f>'Filtered Data'!B119</f>
        <v>0</v>
      </c>
      <c r="C120" s="4">
        <f>'Filtered Data'!C119</f>
        <v>203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00</v>
      </c>
      <c r="H120" s="4" t="str">
        <f>'Filtered Data'!H119</f>
        <v>00</v>
      </c>
      <c r="I120" s="4" t="str">
        <f>'Filtered Data'!I119</f>
        <v>00</v>
      </c>
      <c r="J120" s="4" t="str">
        <f>'Filtered Data'!J119</f>
        <v>00</v>
      </c>
      <c r="K120" s="4" t="str">
        <f>'Filtered Data'!K119</f>
        <v>00</v>
      </c>
      <c r="L120" s="4" t="str">
        <f>'Filtered Data'!L119</f>
        <v>00</v>
      </c>
      <c r="M120" s="4" t="str">
        <f>'Filtered Data'!M119</f>
        <v>00</v>
      </c>
      <c r="N120" s="4" t="str">
        <f>'Filtered Data'!N119</f>
        <v>00</v>
      </c>
      <c r="P120" s="6" t="e">
        <f t="shared" si="9"/>
        <v>#NUM!</v>
      </c>
      <c r="Q120" s="7">
        <f>IF('Filtered Data'!G119="","",HEX2DEC(G120))</f>
        <v>0</v>
      </c>
      <c r="R120" s="7">
        <f>IF('Filtered Data'!H119="","",HEX2DEC(H120))</f>
        <v>0</v>
      </c>
      <c r="S120" s="7">
        <f>IF('Filtered Data'!I119="","",HEX2DEC(I120))</f>
        <v>0</v>
      </c>
      <c r="T120" s="7">
        <f>IF('Filtered Data'!J119="","",HEX2DEC(J120))</f>
        <v>0</v>
      </c>
      <c r="U120" s="7">
        <f>IF('Filtered Data'!K119="","",HEX2DEC(K120))</f>
        <v>0</v>
      </c>
      <c r="V120" s="7">
        <f>IF('Filtered Data'!L119="","",HEX2DEC(L120))</f>
        <v>0</v>
      </c>
      <c r="W120" s="7">
        <f>IF('Filtered Data'!M119="","",HEX2DEC(M120))</f>
        <v>0</v>
      </c>
      <c r="X120" s="7">
        <f>IF('Filtered Data'!N119="","",HEX2DEC(N120))</f>
        <v>0</v>
      </c>
      <c r="Y120" s="7"/>
      <c r="Z120" s="8" t="e">
        <f t="shared" si="10"/>
        <v>#NUM!</v>
      </c>
      <c r="AA120" s="7" t="str">
        <f>IF('Filtered Data'!G119="","",HEX2BIN(G120))</f>
        <v>0</v>
      </c>
      <c r="AB120" s="7" t="str">
        <f>IF('Filtered Data'!H119="","",HEX2BIN(H120))</f>
        <v>0</v>
      </c>
      <c r="AC120" s="7" t="str">
        <f>IF('Filtered Data'!I119="","",HEX2BIN(I120))</f>
        <v>0</v>
      </c>
      <c r="AD120" s="7" t="str">
        <f>IF('Filtered Data'!J119="","",HEX2BIN(J120))</f>
        <v>0</v>
      </c>
      <c r="AE120" s="7" t="str">
        <f>IF('Filtered Data'!K119="","",HEX2BIN(K120))</f>
        <v>0</v>
      </c>
      <c r="AF120" s="7" t="str">
        <f>IF('Filtered Data'!L119="","",HEX2BIN(L120))</f>
        <v>0</v>
      </c>
      <c r="AG120" s="7" t="str">
        <f>IF('Filtered Data'!M119="","",HEX2BIN(M120))</f>
        <v>0</v>
      </c>
      <c r="AH120" s="7" t="str">
        <f>IF('Filtered Data'!N119="","",HEX2BIN(N120))</f>
        <v>0</v>
      </c>
      <c r="AI120" s="7"/>
      <c r="AJ120" s="8" t="e">
        <f t="shared" si="11"/>
        <v>#NUM!</v>
      </c>
      <c r="AK120" s="7" t="str">
        <f>IF('Filtered Data'!G119="","",HEX2OCT(G120))</f>
        <v>0</v>
      </c>
      <c r="AL120" s="7" t="str">
        <f>IF('Filtered Data'!H119="","",HEX2OCT(H120))</f>
        <v>0</v>
      </c>
      <c r="AM120" s="7" t="str">
        <f>IF('Filtered Data'!I119="","",HEX2OCT(I120))</f>
        <v>0</v>
      </c>
      <c r="AN120" s="7" t="str">
        <f>IF('Filtered Data'!J119="","",HEX2OCT(J120))</f>
        <v>0</v>
      </c>
      <c r="AO120" s="7" t="str">
        <f>IF('Filtered Data'!K119="","",HEX2OCT(K120))</f>
        <v>0</v>
      </c>
      <c r="AP120" s="7" t="str">
        <f>IF('Filtered Data'!L119="","",HEX2OCT(L120))</f>
        <v>0</v>
      </c>
      <c r="AQ120" s="7" t="str">
        <f>IF('Filtered Data'!M119="","",HEX2OCT(M120))</f>
        <v>0</v>
      </c>
      <c r="AR120" s="7" t="str">
        <f>IF('Filtered Data'!N119="","",HEX2OCT(N120))</f>
        <v>0</v>
      </c>
    </row>
    <row r="121" hidden="1">
      <c r="A121" s="4">
        <f>'Filtered Data'!A120</f>
        <v>22507</v>
      </c>
      <c r="B121" s="4">
        <f>'Filtered Data'!B120</f>
        <v>1</v>
      </c>
      <c r="C121" s="4">
        <f>'Filtered Data'!C120</f>
        <v>300</v>
      </c>
      <c r="D121" s="4">
        <f>'Filtered Data'!D120</f>
        <v>0</v>
      </c>
      <c r="E121" s="4">
        <f>'Filtered Data'!E120</f>
        <v>0</v>
      </c>
      <c r="F121" s="4">
        <f>'Filtered Data'!F120</f>
        <v>8</v>
      </c>
      <c r="G121" s="4" t="str">
        <f>'Filtered Data'!G120</f>
        <v>03</v>
      </c>
      <c r="H121" s="4" t="str">
        <f>'Filtered Data'!H120</f>
        <v>a5</v>
      </c>
      <c r="I121" s="4" t="str">
        <f>'Filtered Data'!I120</f>
        <v>64</v>
      </c>
      <c r="J121" s="4" t="str">
        <f>'Filtered Data'!J120</f>
        <v>5a</v>
      </c>
      <c r="K121" s="4" t="str">
        <f>'Filtered Data'!K120</f>
        <v>64</v>
      </c>
      <c r="L121" s="4" t="str">
        <f>'Filtered Data'!L120</f>
        <v>00</v>
      </c>
      <c r="M121" s="4" t="str">
        <f>'Filtered Data'!M120</f>
        <v>64</v>
      </c>
      <c r="N121" s="4" t="str">
        <f>'Filtered Data'!N120</f>
        <v>61</v>
      </c>
      <c r="P121" s="6" t="e">
        <f t="shared" si="9"/>
        <v>#NUM!</v>
      </c>
      <c r="Q121" s="7">
        <f>IF('Filtered Data'!G120="","",HEX2DEC(G121))</f>
        <v>3</v>
      </c>
      <c r="R121" s="7">
        <f>IF('Filtered Data'!H120="","",HEX2DEC(H121))</f>
        <v>165</v>
      </c>
      <c r="S121" s="7">
        <f>IF('Filtered Data'!I120="","",HEX2DEC(I121))</f>
        <v>100</v>
      </c>
      <c r="T121" s="7">
        <f>IF('Filtered Data'!J120="","",HEX2DEC(J121))</f>
        <v>90</v>
      </c>
      <c r="U121" s="7">
        <f>IF('Filtered Data'!K120="","",HEX2DEC(K121))</f>
        <v>100</v>
      </c>
      <c r="V121" s="7">
        <f>IF('Filtered Data'!L120="","",HEX2DEC(L121))</f>
        <v>0</v>
      </c>
      <c r="W121" s="7">
        <f>IF('Filtered Data'!M120="","",HEX2DEC(M121))</f>
        <v>100</v>
      </c>
      <c r="X121" s="7">
        <f>IF('Filtered Data'!N120="","",HEX2DEC(N121))</f>
        <v>97</v>
      </c>
      <c r="Y121" s="7"/>
      <c r="Z121" s="8" t="e">
        <f t="shared" si="10"/>
        <v>#NUM!</v>
      </c>
      <c r="AA121" s="7" t="str">
        <f>IF('Filtered Data'!G120="","",HEX2BIN(G121))</f>
        <v>11</v>
      </c>
      <c r="AB121" s="7" t="str">
        <f>IF('Filtered Data'!H120="","",HEX2BIN(H121))</f>
        <v>10100101</v>
      </c>
      <c r="AC121" s="7" t="str">
        <f>IF('Filtered Data'!I120="","",HEX2BIN(I121))</f>
        <v>1100100</v>
      </c>
      <c r="AD121" s="7" t="str">
        <f>IF('Filtered Data'!J120="","",HEX2BIN(J121))</f>
        <v>1011010</v>
      </c>
      <c r="AE121" s="7" t="str">
        <f>IF('Filtered Data'!K120="","",HEX2BIN(K121))</f>
        <v>1100100</v>
      </c>
      <c r="AF121" s="7" t="str">
        <f>IF('Filtered Data'!L120="","",HEX2BIN(L121))</f>
        <v>0</v>
      </c>
      <c r="AG121" s="7" t="str">
        <f>IF('Filtered Data'!M120="","",HEX2BIN(M121))</f>
        <v>1100100</v>
      </c>
      <c r="AH121" s="7" t="str">
        <f>IF('Filtered Data'!N120="","",HEX2BIN(N121))</f>
        <v>1100001</v>
      </c>
      <c r="AI121" s="7"/>
      <c r="AJ121" s="8" t="e">
        <f t="shared" si="11"/>
        <v>#NUM!</v>
      </c>
      <c r="AK121" s="7" t="str">
        <f>IF('Filtered Data'!G120="","",HEX2OCT(G121))</f>
        <v>3</v>
      </c>
      <c r="AL121" s="7" t="str">
        <f>IF('Filtered Data'!H120="","",HEX2OCT(H121))</f>
        <v>245</v>
      </c>
      <c r="AM121" s="7" t="str">
        <f>IF('Filtered Data'!I120="","",HEX2OCT(I121))</f>
        <v>144</v>
      </c>
      <c r="AN121" s="7" t="str">
        <f>IF('Filtered Data'!J120="","",HEX2OCT(J121))</f>
        <v>132</v>
      </c>
      <c r="AO121" s="7" t="str">
        <f>IF('Filtered Data'!K120="","",HEX2OCT(K121))</f>
        <v>144</v>
      </c>
      <c r="AP121" s="7" t="str">
        <f>IF('Filtered Data'!L120="","",HEX2OCT(L121))</f>
        <v>0</v>
      </c>
      <c r="AQ121" s="7" t="str">
        <f>IF('Filtered Data'!M120="","",HEX2OCT(M121))</f>
        <v>144</v>
      </c>
      <c r="AR121" s="7" t="str">
        <f>IF('Filtered Data'!N120="","",HEX2OCT(N121))</f>
        <v>141</v>
      </c>
    </row>
    <row r="122" hidden="1">
      <c r="A122" s="4">
        <f>'Filtered Data'!A121</f>
        <v>22508</v>
      </c>
      <c r="B122" s="4">
        <f>'Filtered Data'!B121</f>
        <v>1</v>
      </c>
      <c r="C122" s="4">
        <f>'Filtered Data'!C121</f>
        <v>301</v>
      </c>
      <c r="D122" s="4">
        <f>'Filtered Data'!D121</f>
        <v>0</v>
      </c>
      <c r="E122" s="4">
        <f>'Filtered Data'!E121</f>
        <v>0</v>
      </c>
      <c r="F122" s="4">
        <f>'Filtered Data'!F121</f>
        <v>3</v>
      </c>
      <c r="G122" s="4" t="str">
        <f>'Filtered Data'!G121</f>
        <v>b3</v>
      </c>
      <c r="H122" s="4" t="str">
        <f>'Filtered Data'!H121</f>
        <v>01</v>
      </c>
      <c r="I122" s="4" t="str">
        <f>'Filtered Data'!I121</f>
        <v>00</v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11731200</v>
      </c>
      <c r="Q122" s="7">
        <f>IF('Filtered Data'!G121="","",HEX2DEC(G122))</f>
        <v>179</v>
      </c>
      <c r="R122" s="7">
        <f>IF('Filtered Data'!H121="","",HEX2DEC(H122))</f>
        <v>1</v>
      </c>
      <c r="S122" s="7">
        <f>IF('Filtered Data'!I121="","",HEX2DEC(I122))</f>
        <v>0</v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e">
        <f t="shared" si="10"/>
        <v>#NUM!</v>
      </c>
      <c r="AA122" s="7" t="str">
        <f>IF('Filtered Data'!G121="","",HEX2BIN(G122))</f>
        <v>10110011</v>
      </c>
      <c r="AB122" s="7" t="str">
        <f>IF('Filtered Data'!H121="","",HEX2BIN(H122))</f>
        <v>1</v>
      </c>
      <c r="AC122" s="7" t="str">
        <f>IF('Filtered Data'!I121="","",HEX2BIN(I122))</f>
        <v>0</v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e">
        <f t="shared" si="11"/>
        <v>#NUM!</v>
      </c>
      <c r="AK122" s="7" t="str">
        <f>IF('Filtered Data'!G121="","",HEX2OCT(G122))</f>
        <v>263</v>
      </c>
      <c r="AL122" s="7" t="str">
        <f>IF('Filtered Data'!H121="","",HEX2OCT(H122))</f>
        <v>1</v>
      </c>
      <c r="AM122" s="7" t="str">
        <f>IF('Filtered Data'!I121="","",HEX2OCT(I122))</f>
        <v>0</v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 hidden="1">
      <c r="A123" s="4">
        <f>'Filtered Data'!A122</f>
        <v>22524</v>
      </c>
      <c r="B123" s="4">
        <f>'Filtered Data'!B122</f>
        <v>0</v>
      </c>
      <c r="C123" s="4">
        <f>'Filtered Data'!C122</f>
        <v>401</v>
      </c>
      <c r="D123" s="4">
        <f>'Filtered Data'!D122</f>
        <v>0</v>
      </c>
      <c r="E123" s="4">
        <f>'Filtered Data'!E122</f>
        <v>0</v>
      </c>
      <c r="F123" s="4">
        <f>'Filtered Data'!F122</f>
        <v>8</v>
      </c>
      <c r="G123" s="4" t="str">
        <f>'Filtered Data'!G122</f>
        <v>69</v>
      </c>
      <c r="H123" s="4" t="str">
        <f>'Filtered Data'!H122</f>
        <v>9a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86</v>
      </c>
      <c r="L123" s="4" t="str">
        <f>'Filtered Data'!L122</f>
        <v>00</v>
      </c>
      <c r="M123" s="4" t="str">
        <f>'Filtered Data'!M122</f>
        <v>00</v>
      </c>
      <c r="N123" s="4" t="str">
        <f>'Filtered Data'!N122</f>
        <v>00</v>
      </c>
      <c r="P123" s="6" t="e">
        <f t="shared" si="9"/>
        <v>#NUM!</v>
      </c>
      <c r="Q123" s="7">
        <f>IF('Filtered Data'!G122="","",HEX2DEC(G123))</f>
        <v>105</v>
      </c>
      <c r="R123" s="7">
        <f>IF('Filtered Data'!H122="","",HEX2DEC(H123))</f>
        <v>154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134</v>
      </c>
      <c r="V123" s="7">
        <f>IF('Filtered Data'!L122="","",HEX2DEC(L123))</f>
        <v>0</v>
      </c>
      <c r="W123" s="7">
        <f>IF('Filtered Data'!M122="","",HEX2DEC(M123))</f>
        <v>0</v>
      </c>
      <c r="X123" s="7">
        <f>IF('Filtered Data'!N122="","",HEX2DEC(N123))</f>
        <v>0</v>
      </c>
      <c r="Y123" s="7"/>
      <c r="Z123" s="8" t="e">
        <f t="shared" si="10"/>
        <v>#NUM!</v>
      </c>
      <c r="AA123" s="7" t="str">
        <f>IF('Filtered Data'!G122="","",HEX2BIN(G123))</f>
        <v>1101001</v>
      </c>
      <c r="AB123" s="7" t="str">
        <f>IF('Filtered Data'!H122="","",HEX2BIN(H123))</f>
        <v>10011010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10000110</v>
      </c>
      <c r="AF123" s="7" t="str">
        <f>IF('Filtered Data'!L122="","",HEX2BIN(L123))</f>
        <v>0</v>
      </c>
      <c r="AG123" s="7" t="str">
        <f>IF('Filtered Data'!M122="","",HEX2BIN(M123))</f>
        <v>0</v>
      </c>
      <c r="AH123" s="7" t="str">
        <f>IF('Filtered Data'!N122="","",HEX2BIN(N123))</f>
        <v>0</v>
      </c>
      <c r="AI123" s="7"/>
      <c r="AJ123" s="8" t="e">
        <f t="shared" si="11"/>
        <v>#NUM!</v>
      </c>
      <c r="AK123" s="7" t="str">
        <f>IF('Filtered Data'!G122="","",HEX2OCT(G123))</f>
        <v>151</v>
      </c>
      <c r="AL123" s="7" t="str">
        <f>IF('Filtered Data'!H122="","",HEX2OCT(H123))</f>
        <v>232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206</v>
      </c>
      <c r="AP123" s="7" t="str">
        <f>IF('Filtered Data'!L122="","",HEX2OCT(L123))</f>
        <v>0</v>
      </c>
      <c r="AQ123" s="7" t="str">
        <f>IF('Filtered Data'!M122="","",HEX2OCT(M123))</f>
        <v>0</v>
      </c>
      <c r="AR123" s="7" t="str">
        <f>IF('Filtered Data'!N122="","",HEX2OCT(N123))</f>
        <v>0</v>
      </c>
    </row>
    <row r="124" hidden="1">
      <c r="A124" s="4">
        <f>'Filtered Data'!A123</f>
        <v>22544</v>
      </c>
      <c r="B124" s="4">
        <f>'Filtered Data'!B123</f>
        <v>0</v>
      </c>
      <c r="C124" s="4">
        <f>'Filtered Data'!C123</f>
        <v>400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01</v>
      </c>
      <c r="H124" s="4" t="str">
        <f>'Filtered Data'!H123</f>
        <v>00</v>
      </c>
      <c r="I124" s="4" t="str">
        <f>'Filtered Data'!I123</f>
        <v>c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1</v>
      </c>
      <c r="R124" s="7">
        <f>IF('Filtered Data'!H123="","",HEX2DEC(H124))</f>
        <v>0</v>
      </c>
      <c r="S124" s="7">
        <f>IF('Filtered Data'!I123="","",HEX2DEC(I124))</f>
        <v>12</v>
      </c>
      <c r="T124" s="7">
        <f>IF('Filtered Data'!J123="","",HEX2DEC(J124))</f>
        <v>0</v>
      </c>
      <c r="U124" s="7">
        <f>IF('Filtered Data'!K123="","",HEX2DEC(K124))</f>
        <v>0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1</v>
      </c>
      <c r="AB124" s="7" t="str">
        <f>IF('Filtered Data'!H123="","",HEX2BIN(H124))</f>
        <v>0</v>
      </c>
      <c r="AC124" s="7" t="str">
        <f>IF('Filtered Data'!I123="","",HEX2BIN(I124))</f>
        <v>1100</v>
      </c>
      <c r="AD124" s="7" t="str">
        <f>IF('Filtered Data'!J123="","",HEX2BIN(J124))</f>
        <v>0</v>
      </c>
      <c r="AE124" s="7" t="str">
        <f>IF('Filtered Data'!K123="","",HEX2BIN(K124))</f>
        <v>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1</v>
      </c>
      <c r="AL124" s="7" t="str">
        <f>IF('Filtered Data'!H123="","",HEX2OCT(H124))</f>
        <v>0</v>
      </c>
      <c r="AM124" s="7" t="str">
        <f>IF('Filtered Data'!I123="","",HEX2OCT(I124))</f>
        <v>14</v>
      </c>
      <c r="AN124" s="7" t="str">
        <f>IF('Filtered Data'!J123="","",HEX2OCT(J124))</f>
        <v>0</v>
      </c>
      <c r="AO124" s="7" t="str">
        <f>IF('Filtered Data'!K123="","",HEX2OCT(K124))</f>
        <v>0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 hidden="1">
      <c r="A125" s="4">
        <f>'Filtered Data'!A124</f>
        <v>22557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a5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64</v>
      </c>
      <c r="L125" s="4" t="str">
        <f>'Filtered Data'!L124</f>
        <v>00</v>
      </c>
      <c r="M125" s="4" t="str">
        <f>'Filtered Data'!M124</f>
        <v>64</v>
      </c>
      <c r="N125" s="4" t="str">
        <f>'Filtered Data'!N124</f>
        <v>72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165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100</v>
      </c>
      <c r="V125" s="7">
        <f>IF('Filtered Data'!L124="","",HEX2DEC(L125))</f>
        <v>0</v>
      </c>
      <c r="W125" s="7">
        <f>IF('Filtered Data'!M124="","",HEX2DEC(M125))</f>
        <v>100</v>
      </c>
      <c r="X125" s="7">
        <f>IF('Filtered Data'!N124="","",HEX2DEC(N125))</f>
        <v>114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10100101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1100100</v>
      </c>
      <c r="AF125" s="7" t="str">
        <f>IF('Filtered Data'!L124="","",HEX2BIN(L125))</f>
        <v>0</v>
      </c>
      <c r="AG125" s="7" t="str">
        <f>IF('Filtered Data'!M124="","",HEX2BIN(M125))</f>
        <v>1100100</v>
      </c>
      <c r="AH125" s="7" t="str">
        <f>IF('Filtered Data'!N124="","",HEX2BIN(N125))</f>
        <v>1110010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245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144</v>
      </c>
      <c r="AP125" s="7" t="str">
        <f>IF('Filtered Data'!L124="","",HEX2OCT(L125))</f>
        <v>0</v>
      </c>
      <c r="AQ125" s="7" t="str">
        <f>IF('Filtered Data'!M124="","",HEX2OCT(M125))</f>
        <v>144</v>
      </c>
      <c r="AR125" s="7" t="str">
        <f>IF('Filtered Data'!N124="","",HEX2OCT(N125))</f>
        <v>162</v>
      </c>
    </row>
    <row r="126" hidden="1">
      <c r="A126" s="4">
        <f>'Filtered Data'!A125</f>
        <v>22558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6b</v>
      </c>
      <c r="H126" s="4" t="str">
        <f>'Filtered Data'!H125</f>
        <v>02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7012864</v>
      </c>
      <c r="Q126" s="7">
        <f>IF('Filtered Data'!G125="","",HEX2DEC(G126))</f>
        <v>107</v>
      </c>
      <c r="R126" s="7">
        <f>IF('Filtered Data'!H125="","",HEX2DEC(H126))</f>
        <v>2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1101011</v>
      </c>
      <c r="AB126" s="7" t="str">
        <f>IF('Filtered Data'!H125="","",HEX2BIN(H126))</f>
        <v>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153</v>
      </c>
      <c r="AL126" s="7" t="str">
        <f>IF('Filtered Data'!H125="","",HEX2OCT(H126))</f>
        <v>2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>
        <f>'Filtered Data'!A126</f>
        <v>22571</v>
      </c>
      <c r="B127" s="4">
        <f>'Filtered Data'!B126</f>
        <v>0</v>
      </c>
      <c r="C127" s="4">
        <f>'Filtered Data'!C126</f>
        <v>201</v>
      </c>
      <c r="D127" s="4">
        <f>'Filtered Data'!D126</f>
        <v>0</v>
      </c>
      <c r="E127" s="4">
        <f>'Filtered Data'!E126</f>
        <v>0</v>
      </c>
      <c r="F127" s="4">
        <f>'Filtered Data'!F126</f>
        <v>6</v>
      </c>
      <c r="G127" s="4" t="str">
        <f>'Filtered Data'!G126</f>
        <v>00</v>
      </c>
      <c r="H127" s="4" t="str">
        <f>'Filtered Data'!H126</f>
        <v>00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63</v>
      </c>
      <c r="L127" s="4" t="str">
        <f>'Filtered Data'!L126</f>
        <v>00</v>
      </c>
      <c r="M127" s="4" t="str">
        <f>'Filtered Data'!M126</f>
        <v/>
      </c>
      <c r="N127" s="4" t="str">
        <f>'Filtered Data'!N126</f>
        <v/>
      </c>
      <c r="P127" s="6" t="e">
        <f t="shared" si="9"/>
        <v>#NUM!</v>
      </c>
      <c r="Q127" s="7">
        <f>IF('Filtered Data'!G126="","",HEX2DEC(G127))</f>
        <v>0</v>
      </c>
      <c r="R127" s="7">
        <f>IF('Filtered Data'!H126="","",HEX2DEC(H127))</f>
        <v>0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99</v>
      </c>
      <c r="V127" s="7">
        <f>IF('Filtered Data'!L126="","",HEX2DEC(L127))</f>
        <v>0</v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0</v>
      </c>
      <c r="AB127" s="7" t="str">
        <f>IF('Filtered Data'!H126="","",HEX2BIN(H127))</f>
        <v>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1100011</v>
      </c>
      <c r="AF127" s="7" t="str">
        <f>IF('Filtered Data'!L126="","",HEX2BIN(L127))</f>
        <v>0</v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0</v>
      </c>
      <c r="AL127" s="7" t="str">
        <f>IF('Filtered Data'!H126="","",HEX2OCT(H127))</f>
        <v>0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143</v>
      </c>
      <c r="AP127" s="7" t="str">
        <f>IF('Filtered Data'!L126="","",HEX2OCT(L127))</f>
        <v>0</v>
      </c>
      <c r="AQ127" s="7" t="str">
        <f>IF('Filtered Data'!M126="","",HEX2OCT(M127))</f>
        <v/>
      </c>
      <c r="AR127" s="7" t="str">
        <f>IF('Filtered Data'!N126="","",HEX2OCT(N127))</f>
        <v/>
      </c>
    </row>
    <row r="128" hidden="1">
      <c r="A128" s="4">
        <f>'Filtered Data'!A127</f>
        <v>22583</v>
      </c>
      <c r="B128" s="4">
        <f>'Filtered Data'!B127</f>
        <v>0</v>
      </c>
      <c r="C128" s="4">
        <f>'Filtered Data'!C127</f>
        <v>203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00</v>
      </c>
      <c r="H128" s="4" t="str">
        <f>'Filtered Data'!H127</f>
        <v>00</v>
      </c>
      <c r="I128" s="4" t="str">
        <f>'Filtered Data'!I127</f>
        <v>00</v>
      </c>
      <c r="J128" s="4" t="str">
        <f>'Filtered Data'!J127</f>
        <v>00</v>
      </c>
      <c r="K128" s="4" t="str">
        <f>'Filtered Data'!K127</f>
        <v>00</v>
      </c>
      <c r="L128" s="4" t="str">
        <f>'Filtered Data'!L127</f>
        <v>00</v>
      </c>
      <c r="M128" s="4" t="str">
        <f>'Filtered Data'!M127</f>
        <v>00</v>
      </c>
      <c r="N128" s="4" t="str">
        <f>'Filtered Data'!N127</f>
        <v>00</v>
      </c>
      <c r="P128" s="6" t="e">
        <f t="shared" si="9"/>
        <v>#NUM!</v>
      </c>
      <c r="Q128" s="7">
        <f>IF('Filtered Data'!G127="","",HEX2DEC(G128))</f>
        <v>0</v>
      </c>
      <c r="R128" s="7">
        <f>IF('Filtered Data'!H127="","",HEX2DEC(H128))</f>
        <v>0</v>
      </c>
      <c r="S128" s="7">
        <f>IF('Filtered Data'!I127="","",HEX2DEC(I128))</f>
        <v>0</v>
      </c>
      <c r="T128" s="7">
        <f>IF('Filtered Data'!J127="","",HEX2DEC(J128))</f>
        <v>0</v>
      </c>
      <c r="U128" s="7">
        <f>IF('Filtered Data'!K127="","",HEX2DEC(K128))</f>
        <v>0</v>
      </c>
      <c r="V128" s="7">
        <f>IF('Filtered Data'!L127="","",HEX2DEC(L128))</f>
        <v>0</v>
      </c>
      <c r="W128" s="7">
        <f>IF('Filtered Data'!M127="","",HEX2DEC(M128))</f>
        <v>0</v>
      </c>
      <c r="X128" s="7">
        <f>IF('Filtered Data'!N127="","",HEX2DEC(N128))</f>
        <v>0</v>
      </c>
      <c r="Y128" s="7"/>
      <c r="Z128" s="8" t="e">
        <f t="shared" si="10"/>
        <v>#NUM!</v>
      </c>
      <c r="AA128" s="7" t="str">
        <f>IF('Filtered Data'!G127="","",HEX2BIN(G128))</f>
        <v>0</v>
      </c>
      <c r="AB128" s="7" t="str">
        <f>IF('Filtered Data'!H127="","",HEX2BIN(H128))</f>
        <v>0</v>
      </c>
      <c r="AC128" s="7" t="str">
        <f>IF('Filtered Data'!I127="","",HEX2BIN(I128))</f>
        <v>0</v>
      </c>
      <c r="AD128" s="7" t="str">
        <f>IF('Filtered Data'!J127="","",HEX2BIN(J128))</f>
        <v>0</v>
      </c>
      <c r="AE128" s="7" t="str">
        <f>IF('Filtered Data'!K127="","",HEX2BIN(K128))</f>
        <v>0</v>
      </c>
      <c r="AF128" s="7" t="str">
        <f>IF('Filtered Data'!L127="","",HEX2BIN(L128))</f>
        <v>0</v>
      </c>
      <c r="AG128" s="7" t="str">
        <f>IF('Filtered Data'!M127="","",HEX2BIN(M128))</f>
        <v>0</v>
      </c>
      <c r="AH128" s="7" t="str">
        <f>IF('Filtered Data'!N127="","",HEX2BIN(N128))</f>
        <v>0</v>
      </c>
      <c r="AI128" s="7"/>
      <c r="AJ128" s="8" t="e">
        <f t="shared" si="11"/>
        <v>#NUM!</v>
      </c>
      <c r="AK128" s="7" t="str">
        <f>IF('Filtered Data'!G127="","",HEX2OCT(G128))</f>
        <v>0</v>
      </c>
      <c r="AL128" s="7" t="str">
        <f>IF('Filtered Data'!H127="","",HEX2OCT(H128))</f>
        <v>0</v>
      </c>
      <c r="AM128" s="7" t="str">
        <f>IF('Filtered Data'!I127="","",HEX2OCT(I128))</f>
        <v>0</v>
      </c>
      <c r="AN128" s="7" t="str">
        <f>IF('Filtered Data'!J127="","",HEX2OCT(J128))</f>
        <v>0</v>
      </c>
      <c r="AO128" s="7" t="str">
        <f>IF('Filtered Data'!K127="","",HEX2OCT(K128))</f>
        <v>0</v>
      </c>
      <c r="AP128" s="7" t="str">
        <f>IF('Filtered Data'!L127="","",HEX2OCT(L128))</f>
        <v>0</v>
      </c>
      <c r="AQ128" s="7" t="str">
        <f>IF('Filtered Data'!M127="","",HEX2OCT(M128))</f>
        <v>0</v>
      </c>
      <c r="AR128" s="7" t="str">
        <f>IF('Filtered Data'!N127="","",HEX2OCT(N128))</f>
        <v>0</v>
      </c>
    </row>
    <row r="129" hidden="1">
      <c r="A129" s="4">
        <f>'Filtered Data'!A128</f>
        <v>22607</v>
      </c>
      <c r="B129" s="4">
        <f>'Filtered Data'!B128</f>
        <v>1</v>
      </c>
      <c r="C129" s="4">
        <f>'Filtered Data'!C128</f>
        <v>300</v>
      </c>
      <c r="D129" s="4">
        <f>'Filtered Data'!D128</f>
        <v>0</v>
      </c>
      <c r="E129" s="4">
        <f>'Filtered Data'!E128</f>
        <v>0</v>
      </c>
      <c r="F129" s="4">
        <f>'Filtered Data'!F128</f>
        <v>8</v>
      </c>
      <c r="G129" s="4" t="str">
        <f>'Filtered Data'!G128</f>
        <v>03</v>
      </c>
      <c r="H129" s="4" t="str">
        <f>'Filtered Data'!H128</f>
        <v>a5</v>
      </c>
      <c r="I129" s="4" t="str">
        <f>'Filtered Data'!I128</f>
        <v>64</v>
      </c>
      <c r="J129" s="4" t="str">
        <f>'Filtered Data'!J128</f>
        <v>5a</v>
      </c>
      <c r="K129" s="4" t="str">
        <f>'Filtered Data'!K128</f>
        <v>64</v>
      </c>
      <c r="L129" s="4" t="str">
        <f>'Filtered Data'!L128</f>
        <v>00</v>
      </c>
      <c r="M129" s="4" t="str">
        <f>'Filtered Data'!M128</f>
        <v>64</v>
      </c>
      <c r="N129" s="4" t="str">
        <f>'Filtered Data'!N128</f>
        <v>63</v>
      </c>
      <c r="P129" s="6" t="e">
        <f t="shared" si="9"/>
        <v>#NUM!</v>
      </c>
      <c r="Q129" s="7">
        <f>IF('Filtered Data'!G128="","",HEX2DEC(G129))</f>
        <v>3</v>
      </c>
      <c r="R129" s="7">
        <f>IF('Filtered Data'!H128="","",HEX2DEC(H129))</f>
        <v>165</v>
      </c>
      <c r="S129" s="7">
        <f>IF('Filtered Data'!I128="","",HEX2DEC(I129))</f>
        <v>100</v>
      </c>
      <c r="T129" s="7">
        <f>IF('Filtered Data'!J128="","",HEX2DEC(J129))</f>
        <v>90</v>
      </c>
      <c r="U129" s="7">
        <f>IF('Filtered Data'!K128="","",HEX2DEC(K129))</f>
        <v>100</v>
      </c>
      <c r="V129" s="7">
        <f>IF('Filtered Data'!L128="","",HEX2DEC(L129))</f>
        <v>0</v>
      </c>
      <c r="W129" s="7">
        <f>IF('Filtered Data'!M128="","",HEX2DEC(M129))</f>
        <v>100</v>
      </c>
      <c r="X129" s="7">
        <f>IF('Filtered Data'!N128="","",HEX2DEC(N129))</f>
        <v>99</v>
      </c>
      <c r="Y129" s="7"/>
      <c r="Z129" s="8" t="e">
        <f t="shared" si="10"/>
        <v>#NUM!</v>
      </c>
      <c r="AA129" s="7" t="str">
        <f>IF('Filtered Data'!G128="","",HEX2BIN(G129))</f>
        <v>11</v>
      </c>
      <c r="AB129" s="7" t="str">
        <f>IF('Filtered Data'!H128="","",HEX2BIN(H129))</f>
        <v>10100101</v>
      </c>
      <c r="AC129" s="7" t="str">
        <f>IF('Filtered Data'!I128="","",HEX2BIN(I129))</f>
        <v>1100100</v>
      </c>
      <c r="AD129" s="7" t="str">
        <f>IF('Filtered Data'!J128="","",HEX2BIN(J129))</f>
        <v>1011010</v>
      </c>
      <c r="AE129" s="7" t="str">
        <f>IF('Filtered Data'!K128="","",HEX2BIN(K129))</f>
        <v>1100100</v>
      </c>
      <c r="AF129" s="7" t="str">
        <f>IF('Filtered Data'!L128="","",HEX2BIN(L129))</f>
        <v>0</v>
      </c>
      <c r="AG129" s="7" t="str">
        <f>IF('Filtered Data'!M128="","",HEX2BIN(M129))</f>
        <v>1100100</v>
      </c>
      <c r="AH129" s="7" t="str">
        <f>IF('Filtered Data'!N128="","",HEX2BIN(N129))</f>
        <v>1100011</v>
      </c>
      <c r="AI129" s="7"/>
      <c r="AJ129" s="8" t="e">
        <f t="shared" si="11"/>
        <v>#NUM!</v>
      </c>
      <c r="AK129" s="7" t="str">
        <f>IF('Filtered Data'!G128="","",HEX2OCT(G129))</f>
        <v>3</v>
      </c>
      <c r="AL129" s="7" t="str">
        <f>IF('Filtered Data'!H128="","",HEX2OCT(H129))</f>
        <v>245</v>
      </c>
      <c r="AM129" s="7" t="str">
        <f>IF('Filtered Data'!I128="","",HEX2OCT(I129))</f>
        <v>144</v>
      </c>
      <c r="AN129" s="7" t="str">
        <f>IF('Filtered Data'!J128="","",HEX2OCT(J129))</f>
        <v>132</v>
      </c>
      <c r="AO129" s="7" t="str">
        <f>IF('Filtered Data'!K128="","",HEX2OCT(K129))</f>
        <v>144</v>
      </c>
      <c r="AP129" s="7" t="str">
        <f>IF('Filtered Data'!L128="","",HEX2OCT(L129))</f>
        <v>0</v>
      </c>
      <c r="AQ129" s="7" t="str">
        <f>IF('Filtered Data'!M128="","",HEX2OCT(M129))</f>
        <v>144</v>
      </c>
      <c r="AR129" s="7" t="str">
        <f>IF('Filtered Data'!N128="","",HEX2OCT(N129))</f>
        <v>143</v>
      </c>
    </row>
    <row r="130" hidden="1">
      <c r="A130" s="4">
        <f>'Filtered Data'!A129</f>
        <v>22608</v>
      </c>
      <c r="B130" s="4">
        <f>'Filtered Data'!B129</f>
        <v>1</v>
      </c>
      <c r="C130" s="4">
        <f>'Filtered Data'!C129</f>
        <v>301</v>
      </c>
      <c r="D130" s="4">
        <f>'Filtered Data'!D129</f>
        <v>0</v>
      </c>
      <c r="E130" s="4">
        <f>'Filtered Data'!E129</f>
        <v>0</v>
      </c>
      <c r="F130" s="4">
        <f>'Filtered Data'!F129</f>
        <v>3</v>
      </c>
      <c r="G130" s="4" t="str">
        <f>'Filtered Data'!G129</f>
        <v>96</v>
      </c>
      <c r="H130" s="4" t="str">
        <f>'Filtered Data'!H129</f>
        <v>03</v>
      </c>
      <c r="I130" s="4" t="str">
        <f>'Filtered Data'!I129</f>
        <v>00</v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9831168</v>
      </c>
      <c r="Q130" s="7">
        <f>IF('Filtered Data'!G129="","",HEX2DEC(G130))</f>
        <v>150</v>
      </c>
      <c r="R130" s="7">
        <f>IF('Filtered Data'!H129="","",HEX2DEC(H130))</f>
        <v>3</v>
      </c>
      <c r="S130" s="7">
        <f>IF('Filtered Data'!I129="","",HEX2DEC(I130))</f>
        <v>0</v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e">
        <f t="shared" si="10"/>
        <v>#NUM!</v>
      </c>
      <c r="AA130" s="7" t="str">
        <f>IF('Filtered Data'!G129="","",HEX2BIN(G130))</f>
        <v>10010110</v>
      </c>
      <c r="AB130" s="7" t="str">
        <f>IF('Filtered Data'!H129="","",HEX2BIN(H130))</f>
        <v>11</v>
      </c>
      <c r="AC130" s="7" t="str">
        <f>IF('Filtered Data'!I129="","",HEX2BIN(I130))</f>
        <v>0</v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e">
        <f t="shared" si="11"/>
        <v>#NUM!</v>
      </c>
      <c r="AK130" s="7" t="str">
        <f>IF('Filtered Data'!G129="","",HEX2OCT(G130))</f>
        <v>226</v>
      </c>
      <c r="AL130" s="7" t="str">
        <f>IF('Filtered Data'!H129="","",HEX2OCT(H130))</f>
        <v>3</v>
      </c>
      <c r="AM130" s="7" t="str">
        <f>IF('Filtered Data'!I129="","",HEX2OCT(I130))</f>
        <v>0</v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 hidden="1">
      <c r="A131" s="4">
        <f>'Filtered Data'!A130</f>
        <v>22624</v>
      </c>
      <c r="B131" s="4">
        <f>'Filtered Data'!B130</f>
        <v>0</v>
      </c>
      <c r="C131" s="4">
        <f>'Filtered Data'!C130</f>
        <v>401</v>
      </c>
      <c r="D131" s="4">
        <f>'Filtered Data'!D130</f>
        <v>0</v>
      </c>
      <c r="E131" s="4">
        <f>'Filtered Data'!E130</f>
        <v>0</v>
      </c>
      <c r="F131" s="4">
        <f>'Filtered Data'!F130</f>
        <v>8</v>
      </c>
      <c r="G131" s="4" t="str">
        <f>'Filtered Data'!G130</f>
        <v>69</v>
      </c>
      <c r="H131" s="4" t="str">
        <f>'Filtered Data'!H130</f>
        <v>9a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86</v>
      </c>
      <c r="L131" s="4" t="str">
        <f>'Filtered Data'!L130</f>
        <v>00</v>
      </c>
      <c r="M131" s="4" t="str">
        <f>'Filtered Data'!M130</f>
        <v>00</v>
      </c>
      <c r="N131" s="4" t="str">
        <f>'Filtered Data'!N130</f>
        <v>00</v>
      </c>
      <c r="P131" s="6" t="e">
        <f t="shared" si="9"/>
        <v>#NUM!</v>
      </c>
      <c r="Q131" s="7">
        <f>IF('Filtered Data'!G130="","",HEX2DEC(G131))</f>
        <v>105</v>
      </c>
      <c r="R131" s="7">
        <f>IF('Filtered Data'!H130="","",HEX2DEC(H131))</f>
        <v>154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134</v>
      </c>
      <c r="V131" s="7">
        <f>IF('Filtered Data'!L130="","",HEX2DEC(L131))</f>
        <v>0</v>
      </c>
      <c r="W131" s="7">
        <f>IF('Filtered Data'!M130="","",HEX2DEC(M131))</f>
        <v>0</v>
      </c>
      <c r="X131" s="7">
        <f>IF('Filtered Data'!N130="","",HEX2DEC(N131))</f>
        <v>0</v>
      </c>
      <c r="Y131" s="7"/>
      <c r="Z131" s="8" t="e">
        <f t="shared" si="10"/>
        <v>#NUM!</v>
      </c>
      <c r="AA131" s="7" t="str">
        <f>IF('Filtered Data'!G130="","",HEX2BIN(G131))</f>
        <v>1101001</v>
      </c>
      <c r="AB131" s="7" t="str">
        <f>IF('Filtered Data'!H130="","",HEX2BIN(H131))</f>
        <v>10011010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10000110</v>
      </c>
      <c r="AF131" s="7" t="str">
        <f>IF('Filtered Data'!L130="","",HEX2BIN(L131))</f>
        <v>0</v>
      </c>
      <c r="AG131" s="7" t="str">
        <f>IF('Filtered Data'!M130="","",HEX2BIN(M131))</f>
        <v>0</v>
      </c>
      <c r="AH131" s="7" t="str">
        <f>IF('Filtered Data'!N130="","",HEX2BIN(N131))</f>
        <v>0</v>
      </c>
      <c r="AI131" s="7"/>
      <c r="AJ131" s="8" t="e">
        <f t="shared" si="11"/>
        <v>#NUM!</v>
      </c>
      <c r="AK131" s="7" t="str">
        <f>IF('Filtered Data'!G130="","",HEX2OCT(G131))</f>
        <v>151</v>
      </c>
      <c r="AL131" s="7" t="str">
        <f>IF('Filtered Data'!H130="","",HEX2OCT(H131))</f>
        <v>232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206</v>
      </c>
      <c r="AP131" s="7" t="str">
        <f>IF('Filtered Data'!L130="","",HEX2OCT(L131))</f>
        <v>0</v>
      </c>
      <c r="AQ131" s="7" t="str">
        <f>IF('Filtered Data'!M130="","",HEX2OCT(M131))</f>
        <v>0</v>
      </c>
      <c r="AR131" s="7" t="str">
        <f>IF('Filtered Data'!N130="","",HEX2OCT(N131))</f>
        <v>0</v>
      </c>
    </row>
    <row r="132" hidden="1">
      <c r="A132" s="4">
        <f>'Filtered Data'!A131</f>
        <v>22644</v>
      </c>
      <c r="B132" s="4">
        <f>'Filtered Data'!B131</f>
        <v>0</v>
      </c>
      <c r="C132" s="4">
        <f>'Filtered Data'!C131</f>
        <v>400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01</v>
      </c>
      <c r="H132" s="4" t="str">
        <f>'Filtered Data'!H131</f>
        <v>00</v>
      </c>
      <c r="I132" s="4" t="str">
        <f>'Filtered Data'!I131</f>
        <v>c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1</v>
      </c>
      <c r="R132" s="7">
        <f>IF('Filtered Data'!H131="","",HEX2DEC(H132))</f>
        <v>0</v>
      </c>
      <c r="S132" s="7">
        <f>IF('Filtered Data'!I131="","",HEX2DEC(I132))</f>
        <v>12</v>
      </c>
      <c r="T132" s="7">
        <f>IF('Filtered Data'!J131="","",HEX2DEC(J132))</f>
        <v>0</v>
      </c>
      <c r="U132" s="7">
        <f>IF('Filtered Data'!K131="","",HEX2DEC(K132))</f>
        <v>0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1</v>
      </c>
      <c r="AB132" s="7" t="str">
        <f>IF('Filtered Data'!H131="","",HEX2BIN(H132))</f>
        <v>0</v>
      </c>
      <c r="AC132" s="7" t="str">
        <f>IF('Filtered Data'!I131="","",HEX2BIN(I132))</f>
        <v>1100</v>
      </c>
      <c r="AD132" s="7" t="str">
        <f>IF('Filtered Data'!J131="","",HEX2BIN(J132))</f>
        <v>0</v>
      </c>
      <c r="AE132" s="7" t="str">
        <f>IF('Filtered Data'!K131="","",HEX2BIN(K132))</f>
        <v>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1</v>
      </c>
      <c r="AL132" s="7" t="str">
        <f>IF('Filtered Data'!H131="","",HEX2OCT(H132))</f>
        <v>0</v>
      </c>
      <c r="AM132" s="7" t="str">
        <f>IF('Filtered Data'!I131="","",HEX2OCT(I132))</f>
        <v>14</v>
      </c>
      <c r="AN132" s="7" t="str">
        <f>IF('Filtered Data'!J131="","",HEX2OCT(J132))</f>
        <v>0</v>
      </c>
      <c r="AO132" s="7" t="str">
        <f>IF('Filtered Data'!K131="","",HEX2OCT(K132))</f>
        <v>0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 hidden="1">
      <c r="A133" s="4">
        <f>'Filtered Data'!A132</f>
        <v>22657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a5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64</v>
      </c>
      <c r="L133" s="4" t="str">
        <f>'Filtered Data'!L132</f>
        <v>00</v>
      </c>
      <c r="M133" s="4" t="str">
        <f>'Filtered Data'!M132</f>
        <v>64</v>
      </c>
      <c r="N133" s="4" t="str">
        <f>'Filtered Data'!N132</f>
        <v>74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165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100</v>
      </c>
      <c r="V133" s="7">
        <f>IF('Filtered Data'!L132="","",HEX2DEC(L133))</f>
        <v>0</v>
      </c>
      <c r="W133" s="7">
        <f>IF('Filtered Data'!M132="","",HEX2DEC(M133))</f>
        <v>100</v>
      </c>
      <c r="X133" s="7">
        <f>IF('Filtered Data'!N132="","",HEX2DEC(N133))</f>
        <v>116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10100101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1100100</v>
      </c>
      <c r="AF133" s="7" t="str">
        <f>IF('Filtered Data'!L132="","",HEX2BIN(L133))</f>
        <v>0</v>
      </c>
      <c r="AG133" s="7" t="str">
        <f>IF('Filtered Data'!M132="","",HEX2BIN(M133))</f>
        <v>1100100</v>
      </c>
      <c r="AH133" s="7" t="str">
        <f>IF('Filtered Data'!N132="","",HEX2BIN(N133))</f>
        <v>1110100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245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144</v>
      </c>
      <c r="AP133" s="7" t="str">
        <f>IF('Filtered Data'!L132="","",HEX2OCT(L133))</f>
        <v>0</v>
      </c>
      <c r="AQ133" s="7" t="str">
        <f>IF('Filtered Data'!M132="","",HEX2OCT(M133))</f>
        <v>144</v>
      </c>
      <c r="AR133" s="7" t="str">
        <f>IF('Filtered Data'!N132="","",HEX2OCT(N133))</f>
        <v>164</v>
      </c>
    </row>
    <row r="134" hidden="1">
      <c r="A134" s="4">
        <f>'Filtered Data'!A133</f>
        <v>22658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03</v>
      </c>
      <c r="H134" s="4" t="str">
        <f>'Filtered Data'!H133</f>
        <v>04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197632</v>
      </c>
      <c r="Q134" s="7">
        <f>IF('Filtered Data'!G133="","",HEX2DEC(G134))</f>
        <v>3</v>
      </c>
      <c r="R134" s="7">
        <f>IF('Filtered Data'!H133="","",HEX2DEC(H134))</f>
        <v>4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4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>
        <f>'Filtered Data'!A134</f>
        <v>22670</v>
      </c>
      <c r="B135" s="4">
        <f>'Filtered Data'!B134</f>
        <v>0</v>
      </c>
      <c r="C135" s="4">
        <f>'Filtered Data'!C134</f>
        <v>201</v>
      </c>
      <c r="D135" s="4">
        <f>'Filtered Data'!D134</f>
        <v>0</v>
      </c>
      <c r="E135" s="4">
        <f>'Filtered Data'!E134</f>
        <v>0</v>
      </c>
      <c r="F135" s="4">
        <f>'Filtered Data'!F134</f>
        <v>6</v>
      </c>
      <c r="G135" s="4" t="str">
        <f>'Filtered Data'!G134</f>
        <v>00</v>
      </c>
      <c r="H135" s="4" t="str">
        <f>'Filtered Data'!H134</f>
        <v>00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63</v>
      </c>
      <c r="L135" s="4" t="str">
        <f>'Filtered Data'!L134</f>
        <v>00</v>
      </c>
      <c r="M135" s="4" t="str">
        <f>'Filtered Data'!M134</f>
        <v/>
      </c>
      <c r="N135" s="4" t="str">
        <f>'Filtered Data'!N134</f>
        <v/>
      </c>
      <c r="P135" s="6" t="e">
        <f t="shared" si="9"/>
        <v>#NUM!</v>
      </c>
      <c r="Q135" s="7">
        <f>IF('Filtered Data'!G134="","",HEX2DEC(G135))</f>
        <v>0</v>
      </c>
      <c r="R135" s="7">
        <f>IF('Filtered Data'!H134="","",HEX2DEC(H135))</f>
        <v>0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99</v>
      </c>
      <c r="V135" s="7">
        <f>IF('Filtered Data'!L134="","",HEX2DEC(L135))</f>
        <v>0</v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0</v>
      </c>
      <c r="AB135" s="7" t="str">
        <f>IF('Filtered Data'!H134="","",HEX2BIN(H135))</f>
        <v>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1100011</v>
      </c>
      <c r="AF135" s="7" t="str">
        <f>IF('Filtered Data'!L134="","",HEX2BIN(L135))</f>
        <v>0</v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0</v>
      </c>
      <c r="AL135" s="7" t="str">
        <f>IF('Filtered Data'!H134="","",HEX2OCT(H135))</f>
        <v>0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143</v>
      </c>
      <c r="AP135" s="7" t="str">
        <f>IF('Filtered Data'!L134="","",HEX2OCT(L135))</f>
        <v>0</v>
      </c>
      <c r="AQ135" s="7" t="str">
        <f>IF('Filtered Data'!M134="","",HEX2OCT(M135))</f>
        <v/>
      </c>
      <c r="AR135" s="7" t="str">
        <f>IF('Filtered Data'!N134="","",HEX2OCT(N135))</f>
        <v/>
      </c>
    </row>
    <row r="136" hidden="1">
      <c r="A136" s="4">
        <f>'Filtered Data'!A135</f>
        <v>22683</v>
      </c>
      <c r="B136" s="4">
        <f>'Filtered Data'!B135</f>
        <v>0</v>
      </c>
      <c r="C136" s="4">
        <f>'Filtered Data'!C135</f>
        <v>203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00</v>
      </c>
      <c r="H136" s="4" t="str">
        <f>'Filtered Data'!H135</f>
        <v>00</v>
      </c>
      <c r="I136" s="4" t="str">
        <f>'Filtered Data'!I135</f>
        <v>00</v>
      </c>
      <c r="J136" s="4" t="str">
        <f>'Filtered Data'!J135</f>
        <v>00</v>
      </c>
      <c r="K136" s="4" t="str">
        <f>'Filtered Data'!K135</f>
        <v>00</v>
      </c>
      <c r="L136" s="4" t="str">
        <f>'Filtered Data'!L135</f>
        <v>00</v>
      </c>
      <c r="M136" s="4" t="str">
        <f>'Filtered Data'!M135</f>
        <v>00</v>
      </c>
      <c r="N136" s="4" t="str">
        <f>'Filtered Data'!N135</f>
        <v>00</v>
      </c>
      <c r="P136" s="6" t="e">
        <f t="shared" si="9"/>
        <v>#NUM!</v>
      </c>
      <c r="Q136" s="7">
        <f>IF('Filtered Data'!G135="","",HEX2DEC(G136))</f>
        <v>0</v>
      </c>
      <c r="R136" s="7">
        <f>IF('Filtered Data'!H135="","",HEX2DEC(H136))</f>
        <v>0</v>
      </c>
      <c r="S136" s="7">
        <f>IF('Filtered Data'!I135="","",HEX2DEC(I136))</f>
        <v>0</v>
      </c>
      <c r="T136" s="7">
        <f>IF('Filtered Data'!J135="","",HEX2DEC(J136))</f>
        <v>0</v>
      </c>
      <c r="U136" s="7">
        <f>IF('Filtered Data'!K135="","",HEX2DEC(K136))</f>
        <v>0</v>
      </c>
      <c r="V136" s="7">
        <f>IF('Filtered Data'!L135="","",HEX2DEC(L136))</f>
        <v>0</v>
      </c>
      <c r="W136" s="7">
        <f>IF('Filtered Data'!M135="","",HEX2DEC(M136))</f>
        <v>0</v>
      </c>
      <c r="X136" s="7">
        <f>IF('Filtered Data'!N135="","",HEX2DEC(N136))</f>
        <v>0</v>
      </c>
      <c r="Y136" s="7"/>
      <c r="Z136" s="8" t="e">
        <f t="shared" si="10"/>
        <v>#NUM!</v>
      </c>
      <c r="AA136" s="7" t="str">
        <f>IF('Filtered Data'!G135="","",HEX2BIN(G136))</f>
        <v>0</v>
      </c>
      <c r="AB136" s="7" t="str">
        <f>IF('Filtered Data'!H135="","",HEX2BIN(H136))</f>
        <v>0</v>
      </c>
      <c r="AC136" s="7" t="str">
        <f>IF('Filtered Data'!I135="","",HEX2BIN(I136))</f>
        <v>0</v>
      </c>
      <c r="AD136" s="7" t="str">
        <f>IF('Filtered Data'!J135="","",HEX2BIN(J136))</f>
        <v>0</v>
      </c>
      <c r="AE136" s="7" t="str">
        <f>IF('Filtered Data'!K135="","",HEX2BIN(K136))</f>
        <v>0</v>
      </c>
      <c r="AF136" s="7" t="str">
        <f>IF('Filtered Data'!L135="","",HEX2BIN(L136))</f>
        <v>0</v>
      </c>
      <c r="AG136" s="7" t="str">
        <f>IF('Filtered Data'!M135="","",HEX2BIN(M136))</f>
        <v>0</v>
      </c>
      <c r="AH136" s="7" t="str">
        <f>IF('Filtered Data'!N135="","",HEX2BIN(N136))</f>
        <v>0</v>
      </c>
      <c r="AI136" s="7"/>
      <c r="AJ136" s="8" t="e">
        <f t="shared" si="11"/>
        <v>#NUM!</v>
      </c>
      <c r="AK136" s="7" t="str">
        <f>IF('Filtered Data'!G135="","",HEX2OCT(G136))</f>
        <v>0</v>
      </c>
      <c r="AL136" s="7" t="str">
        <f>IF('Filtered Data'!H135="","",HEX2OCT(H136))</f>
        <v>0</v>
      </c>
      <c r="AM136" s="7" t="str">
        <f>IF('Filtered Data'!I135="","",HEX2OCT(I136))</f>
        <v>0</v>
      </c>
      <c r="AN136" s="7" t="str">
        <f>IF('Filtered Data'!J135="","",HEX2OCT(J136))</f>
        <v>0</v>
      </c>
      <c r="AO136" s="7" t="str">
        <f>IF('Filtered Data'!K135="","",HEX2OCT(K136))</f>
        <v>0</v>
      </c>
      <c r="AP136" s="7" t="str">
        <f>IF('Filtered Data'!L135="","",HEX2OCT(L136))</f>
        <v>0</v>
      </c>
      <c r="AQ136" s="7" t="str">
        <f>IF('Filtered Data'!M135="","",HEX2OCT(M136))</f>
        <v>0</v>
      </c>
      <c r="AR136" s="7" t="str">
        <f>IF('Filtered Data'!N135="","",HEX2OCT(N136))</f>
        <v>0</v>
      </c>
    </row>
    <row r="137" hidden="1">
      <c r="A137" s="4">
        <f>'Filtered Data'!A136</f>
        <v>22704</v>
      </c>
      <c r="B137" s="4">
        <f>'Filtered Data'!B136</f>
        <v>0</v>
      </c>
      <c r="C137" s="4">
        <f>'Filtered Data'!C136</f>
        <v>402</v>
      </c>
      <c r="D137" s="4">
        <f>'Filtered Data'!D136</f>
        <v>0</v>
      </c>
      <c r="E137" s="4">
        <f>'Filtered Data'!E136</f>
        <v>0</v>
      </c>
      <c r="F137" s="4">
        <f>'Filtered Data'!F136</f>
        <v>8</v>
      </c>
      <c r="G137" s="4" t="str">
        <f>'Filtered Data'!G136</f>
        <v>4c</v>
      </c>
      <c r="H137" s="4" t="str">
        <f>'Filtered Data'!H136</f>
        <v>00</v>
      </c>
      <c r="I137" s="4" t="str">
        <f>'Filtered Data'!I136</f>
        <v>00</v>
      </c>
      <c r="J137" s="4" t="str">
        <f>'Filtered Data'!J136</f>
        <v>00</v>
      </c>
      <c r="K137" s="4" t="str">
        <f>'Filtered Data'!K136</f>
        <v>50</v>
      </c>
      <c r="L137" s="4" t="str">
        <f>'Filtered Data'!L136</f>
        <v>7b</v>
      </c>
      <c r="M137" s="4" t="str">
        <f>'Filtered Data'!M136</f>
        <v>07</v>
      </c>
      <c r="N137" s="4" t="str">
        <f>'Filtered Data'!N136</f>
        <v>00</v>
      </c>
      <c r="P137" s="6" t="e">
        <f t="shared" si="9"/>
        <v>#NUM!</v>
      </c>
      <c r="Q137" s="7">
        <f>IF('Filtered Data'!G136="","",HEX2DEC(G137))</f>
        <v>76</v>
      </c>
      <c r="R137" s="7">
        <f>IF('Filtered Data'!H136="","",HEX2DEC(H137))</f>
        <v>0</v>
      </c>
      <c r="S137" s="7">
        <f>IF('Filtered Data'!I136="","",HEX2DEC(I137))</f>
        <v>0</v>
      </c>
      <c r="T137" s="7">
        <f>IF('Filtered Data'!J136="","",HEX2DEC(J137))</f>
        <v>0</v>
      </c>
      <c r="U137" s="7">
        <f>IF('Filtered Data'!K136="","",HEX2DEC(K137))</f>
        <v>80</v>
      </c>
      <c r="V137" s="7">
        <f>IF('Filtered Data'!L136="","",HEX2DEC(L137))</f>
        <v>123</v>
      </c>
      <c r="W137" s="7">
        <f>IF('Filtered Data'!M136="","",HEX2DEC(M137))</f>
        <v>7</v>
      </c>
      <c r="X137" s="7">
        <f>IF('Filtered Data'!N136="","",HEX2DEC(N137))</f>
        <v>0</v>
      </c>
      <c r="Y137" s="7"/>
      <c r="Z137" s="8" t="e">
        <f t="shared" si="10"/>
        <v>#NUM!</v>
      </c>
      <c r="AA137" s="7" t="str">
        <f>IF('Filtered Data'!G136="","",HEX2BIN(G137))</f>
        <v>1001100</v>
      </c>
      <c r="AB137" s="7" t="str">
        <f>IF('Filtered Data'!H136="","",HEX2BIN(H137))</f>
        <v>0</v>
      </c>
      <c r="AC137" s="7" t="str">
        <f>IF('Filtered Data'!I136="","",HEX2BIN(I137))</f>
        <v>0</v>
      </c>
      <c r="AD137" s="7" t="str">
        <f>IF('Filtered Data'!J136="","",HEX2BIN(J137))</f>
        <v>0</v>
      </c>
      <c r="AE137" s="7" t="str">
        <f>IF('Filtered Data'!K136="","",HEX2BIN(K137))</f>
        <v>1010000</v>
      </c>
      <c r="AF137" s="7" t="str">
        <f>IF('Filtered Data'!L136="","",HEX2BIN(L137))</f>
        <v>1111011</v>
      </c>
      <c r="AG137" s="7" t="str">
        <f>IF('Filtered Data'!M136="","",HEX2BIN(M137))</f>
        <v>111</v>
      </c>
      <c r="AH137" s="7" t="str">
        <f>IF('Filtered Data'!N136="","",HEX2BIN(N137))</f>
        <v>0</v>
      </c>
      <c r="AI137" s="7"/>
      <c r="AJ137" s="8" t="e">
        <f t="shared" si="11"/>
        <v>#NUM!</v>
      </c>
      <c r="AK137" s="7" t="str">
        <f>IF('Filtered Data'!G136="","",HEX2OCT(G137))</f>
        <v>114</v>
      </c>
      <c r="AL137" s="7" t="str">
        <f>IF('Filtered Data'!H136="","",HEX2OCT(H137))</f>
        <v>0</v>
      </c>
      <c r="AM137" s="7" t="str">
        <f>IF('Filtered Data'!I136="","",HEX2OCT(I137))</f>
        <v>0</v>
      </c>
      <c r="AN137" s="7" t="str">
        <f>IF('Filtered Data'!J136="","",HEX2OCT(J137))</f>
        <v>0</v>
      </c>
      <c r="AO137" s="7" t="str">
        <f>IF('Filtered Data'!K136="","",HEX2OCT(K137))</f>
        <v>120</v>
      </c>
      <c r="AP137" s="7" t="str">
        <f>IF('Filtered Data'!L136="","",HEX2OCT(L137))</f>
        <v>173</v>
      </c>
      <c r="AQ137" s="7" t="str">
        <f>IF('Filtered Data'!M136="","",HEX2OCT(M137))</f>
        <v>7</v>
      </c>
      <c r="AR137" s="7" t="str">
        <f>IF('Filtered Data'!N136="","",HEX2OCT(N137))</f>
        <v>0</v>
      </c>
    </row>
    <row r="138" hidden="1">
      <c r="A138" s="4">
        <f>'Filtered Data'!A137</f>
        <v>22707</v>
      </c>
      <c r="B138" s="4">
        <f>'Filtered Data'!B137</f>
        <v>1</v>
      </c>
      <c r="C138" s="4">
        <f>'Filtered Data'!C137</f>
        <v>300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a5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65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165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101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10100101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1100101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245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145</v>
      </c>
    </row>
    <row r="139" hidden="1">
      <c r="A139" s="4">
        <f>'Filtered Data'!A138</f>
        <v>22708</v>
      </c>
      <c r="B139" s="4">
        <f>'Filtered Data'!B138</f>
        <v>1</v>
      </c>
      <c r="C139" s="4">
        <f>'Filtered Data'!C138</f>
        <v>301</v>
      </c>
      <c r="D139" s="4">
        <f>'Filtered Data'!D138</f>
        <v>0</v>
      </c>
      <c r="E139" s="4">
        <f>'Filtered Data'!E138</f>
        <v>0</v>
      </c>
      <c r="F139" s="4">
        <f>'Filtered Data'!F138</f>
        <v>3</v>
      </c>
      <c r="G139" s="4" t="str">
        <f>'Filtered Data'!G138</f>
        <v>54</v>
      </c>
      <c r="H139" s="4" t="str">
        <f>'Filtered Data'!H138</f>
        <v>05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5506304</v>
      </c>
      <c r="Q139" s="7">
        <f>IF('Filtered Data'!G138="","",HEX2DEC(G139))</f>
        <v>84</v>
      </c>
      <c r="R139" s="7">
        <f>IF('Filtered Data'!H138="","",HEX2DEC(H139))</f>
        <v>5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1010100</v>
      </c>
      <c r="AB139" s="7" t="str">
        <f>IF('Filtered Data'!H138="","",HEX2BIN(H139))</f>
        <v>101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124</v>
      </c>
      <c r="AL139" s="7" t="str">
        <f>IF('Filtered Data'!H138="","",HEX2OCT(H139))</f>
        <v>5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22724</v>
      </c>
      <c r="B140" s="4">
        <f>'Filtered Data'!B139</f>
        <v>0</v>
      </c>
      <c r="C140" s="4">
        <f>'Filtered Data'!C139</f>
        <v>401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69</v>
      </c>
      <c r="H140" s="4" t="str">
        <f>'Filtered Data'!H139</f>
        <v>9a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8b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105</v>
      </c>
      <c r="R140" s="7">
        <f>IF('Filtered Data'!H139="","",HEX2DEC(H140))</f>
        <v>154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139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1101001</v>
      </c>
      <c r="AB140" s="7" t="str">
        <f>IF('Filtered Data'!H139="","",HEX2BIN(H140))</f>
        <v>10011010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10001011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151</v>
      </c>
      <c r="AL140" s="7" t="str">
        <f>IF('Filtered Data'!H139="","",HEX2OCT(H140))</f>
        <v>232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213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 hidden="1">
      <c r="A141" s="4">
        <f>'Filtered Data'!A140</f>
        <v>22744</v>
      </c>
      <c r="B141" s="4">
        <f>'Filtered Data'!B140</f>
        <v>0</v>
      </c>
      <c r="C141" s="4">
        <f>'Filtered Data'!C140</f>
        <v>400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01</v>
      </c>
      <c r="H141" s="4" t="str">
        <f>'Filtered Data'!H140</f>
        <v>00</v>
      </c>
      <c r="I141" s="4" t="str">
        <f>'Filtered Data'!I140</f>
        <v>c</v>
      </c>
      <c r="J141" s="4" t="str">
        <f>'Filtered Data'!J140</f>
        <v>00</v>
      </c>
      <c r="K141" s="4" t="str">
        <f>'Filtered Data'!K140</f>
        <v>00</v>
      </c>
      <c r="L141" s="4" t="str">
        <f>'Filtered Data'!L140</f>
        <v>00</v>
      </c>
      <c r="M141" s="4" t="str">
        <f>'Filtered Data'!M140</f>
        <v>00</v>
      </c>
      <c r="N141" s="4" t="str">
        <f>'Filtered Data'!N140</f>
        <v>00</v>
      </c>
      <c r="P141" s="6" t="e">
        <f t="shared" si="9"/>
        <v>#NUM!</v>
      </c>
      <c r="Q141" s="7">
        <f>IF('Filtered Data'!G140="","",HEX2DEC(G141))</f>
        <v>1</v>
      </c>
      <c r="R141" s="7">
        <f>IF('Filtered Data'!H140="","",HEX2DEC(H141))</f>
        <v>0</v>
      </c>
      <c r="S141" s="7">
        <f>IF('Filtered Data'!I140="","",HEX2DEC(I141))</f>
        <v>12</v>
      </c>
      <c r="T141" s="7">
        <f>IF('Filtered Data'!J140="","",HEX2DEC(J141))</f>
        <v>0</v>
      </c>
      <c r="U141" s="7">
        <f>IF('Filtered Data'!K140="","",HEX2DEC(K141))</f>
        <v>0</v>
      </c>
      <c r="V141" s="7">
        <f>IF('Filtered Data'!L140="","",HEX2DEC(L141))</f>
        <v>0</v>
      </c>
      <c r="W141" s="7">
        <f>IF('Filtered Data'!M140="","",HEX2DEC(M141))</f>
        <v>0</v>
      </c>
      <c r="X141" s="7">
        <f>IF('Filtered Data'!N140="","",HEX2DEC(N141))</f>
        <v>0</v>
      </c>
      <c r="Y141" s="7"/>
      <c r="Z141" s="8" t="e">
        <f t="shared" si="10"/>
        <v>#NUM!</v>
      </c>
      <c r="AA141" s="7" t="str">
        <f>IF('Filtered Data'!G140="","",HEX2BIN(G141))</f>
        <v>1</v>
      </c>
      <c r="AB141" s="7" t="str">
        <f>IF('Filtered Data'!H140="","",HEX2BIN(H141))</f>
        <v>0</v>
      </c>
      <c r="AC141" s="7" t="str">
        <f>IF('Filtered Data'!I140="","",HEX2BIN(I141))</f>
        <v>1100</v>
      </c>
      <c r="AD141" s="7" t="str">
        <f>IF('Filtered Data'!J140="","",HEX2BIN(J141))</f>
        <v>0</v>
      </c>
      <c r="AE141" s="7" t="str">
        <f>IF('Filtered Data'!K140="","",HEX2BIN(K141))</f>
        <v>0</v>
      </c>
      <c r="AF141" s="7" t="str">
        <f>IF('Filtered Data'!L140="","",HEX2BIN(L141))</f>
        <v>0</v>
      </c>
      <c r="AG141" s="7" t="str">
        <f>IF('Filtered Data'!M140="","",HEX2BIN(M141))</f>
        <v>0</v>
      </c>
      <c r="AH141" s="7" t="str">
        <f>IF('Filtered Data'!N140="","",HEX2BIN(N141))</f>
        <v>0</v>
      </c>
      <c r="AI141" s="7"/>
      <c r="AJ141" s="8" t="e">
        <f t="shared" si="11"/>
        <v>#NUM!</v>
      </c>
      <c r="AK141" s="7" t="str">
        <f>IF('Filtered Data'!G140="","",HEX2OCT(G141))</f>
        <v>1</v>
      </c>
      <c r="AL141" s="7" t="str">
        <f>IF('Filtered Data'!H140="","",HEX2OCT(H141))</f>
        <v>0</v>
      </c>
      <c r="AM141" s="7" t="str">
        <f>IF('Filtered Data'!I140="","",HEX2OCT(I141))</f>
        <v>14</v>
      </c>
      <c r="AN141" s="7" t="str">
        <f>IF('Filtered Data'!J140="","",HEX2OCT(J141))</f>
        <v>0</v>
      </c>
      <c r="AO141" s="7" t="str">
        <f>IF('Filtered Data'!K140="","",HEX2OCT(K141))</f>
        <v>0</v>
      </c>
      <c r="AP141" s="7" t="str">
        <f>IF('Filtered Data'!L140="","",HEX2OCT(L141))</f>
        <v>0</v>
      </c>
      <c r="AQ141" s="7" t="str">
        <f>IF('Filtered Data'!M140="","",HEX2OCT(M141))</f>
        <v>0</v>
      </c>
      <c r="AR141" s="7" t="str">
        <f>IF('Filtered Data'!N140="","",HEX2OCT(N141))</f>
        <v>0</v>
      </c>
    </row>
    <row r="142" hidden="1">
      <c r="A142" s="4">
        <f>'Filtered Data'!A141</f>
        <v>22757</v>
      </c>
      <c r="B142" s="4">
        <f>'Filtered Data'!B141</f>
        <v>1</v>
      </c>
      <c r="C142" s="4">
        <f>'Filtered Data'!C141</f>
        <v>300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a5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76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165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118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10100101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1110110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245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166</v>
      </c>
    </row>
    <row r="143" hidden="1">
      <c r="A143" s="4">
        <f>'Filtered Data'!A142</f>
        <v>22758</v>
      </c>
      <c r="B143" s="4">
        <f>'Filtered Data'!B142</f>
        <v>1</v>
      </c>
      <c r="C143" s="4">
        <f>'Filtered Data'!C142</f>
        <v>301</v>
      </c>
      <c r="D143" s="4">
        <f>'Filtered Data'!D142</f>
        <v>0</v>
      </c>
      <c r="E143" s="4">
        <f>'Filtered Data'!E142</f>
        <v>0</v>
      </c>
      <c r="F143" s="4">
        <f>'Filtered Data'!F142</f>
        <v>3</v>
      </c>
      <c r="G143" s="4" t="str">
        <f>'Filtered Data'!G142</f>
        <v>f5</v>
      </c>
      <c r="H143" s="4" t="str">
        <f>'Filtered Data'!H142</f>
        <v>06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16057856</v>
      </c>
      <c r="Q143" s="7">
        <f>IF('Filtered Data'!G142="","",HEX2DEC(G143))</f>
        <v>245</v>
      </c>
      <c r="R143" s="7">
        <f>IF('Filtered Data'!H142="","",HEX2DEC(H143))</f>
        <v>6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11110101</v>
      </c>
      <c r="AB143" s="7" t="str">
        <f>IF('Filtered Data'!H142="","",HEX2BIN(H143))</f>
        <v>110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365</v>
      </c>
      <c r="AL143" s="7" t="str">
        <f>IF('Filtered Data'!H142="","",HEX2OCT(H143))</f>
        <v>6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22771</v>
      </c>
      <c r="B144" s="4">
        <f>'Filtered Data'!B143</f>
        <v>0</v>
      </c>
      <c r="C144" s="4">
        <f>'Filtered Data'!C143</f>
        <v>201</v>
      </c>
      <c r="D144" s="4">
        <f>'Filtered Data'!D143</f>
        <v>0</v>
      </c>
      <c r="E144" s="4">
        <f>'Filtered Data'!E143</f>
        <v>0</v>
      </c>
      <c r="F144" s="4">
        <f>'Filtered Data'!F143</f>
        <v>6</v>
      </c>
      <c r="G144" s="4" t="str">
        <f>'Filtered Data'!G143</f>
        <v>00</v>
      </c>
      <c r="H144" s="4" t="str">
        <f>'Filtered Data'!H143</f>
        <v>00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63</v>
      </c>
      <c r="L144" s="4" t="str">
        <f>'Filtered Data'!L143</f>
        <v>00</v>
      </c>
      <c r="M144" s="4" t="str">
        <f>'Filtered Data'!M143</f>
        <v/>
      </c>
      <c r="N144" s="4" t="str">
        <f>'Filtered Data'!N143</f>
        <v/>
      </c>
      <c r="P144" s="6" t="e">
        <f t="shared" si="9"/>
        <v>#NUM!</v>
      </c>
      <c r="Q144" s="7">
        <f>IF('Filtered Data'!G143="","",HEX2DEC(G144))</f>
        <v>0</v>
      </c>
      <c r="R144" s="7">
        <f>IF('Filtered Data'!H143="","",HEX2DEC(H144))</f>
        <v>0</v>
      </c>
      <c r="S144" s="7">
        <f>IF('Filtered Data'!I143="","",HEX2DEC(I144))</f>
        <v>0</v>
      </c>
      <c r="T144" s="7">
        <f>IF('Filtered Data'!J143="","",HEX2DEC(J144))</f>
        <v>0</v>
      </c>
      <c r="U144" s="7">
        <f>IF('Filtered Data'!K143="","",HEX2DEC(K144))</f>
        <v>99</v>
      </c>
      <c r="V144" s="7">
        <f>IF('Filtered Data'!L143="","",HEX2DEC(L144))</f>
        <v>0</v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e">
        <f t="shared" si="10"/>
        <v>#NUM!</v>
      </c>
      <c r="AA144" s="7" t="str">
        <f>IF('Filtered Data'!G143="","",HEX2BIN(G144))</f>
        <v>0</v>
      </c>
      <c r="AB144" s="7" t="str">
        <f>IF('Filtered Data'!H143="","",HEX2BIN(H144))</f>
        <v>0</v>
      </c>
      <c r="AC144" s="7" t="str">
        <f>IF('Filtered Data'!I143="","",HEX2BIN(I144))</f>
        <v>0</v>
      </c>
      <c r="AD144" s="7" t="str">
        <f>IF('Filtered Data'!J143="","",HEX2BIN(J144))</f>
        <v>0</v>
      </c>
      <c r="AE144" s="7" t="str">
        <f>IF('Filtered Data'!K143="","",HEX2BIN(K144))</f>
        <v>1100011</v>
      </c>
      <c r="AF144" s="7" t="str">
        <f>IF('Filtered Data'!L143="","",HEX2BIN(L144))</f>
        <v>0</v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e">
        <f t="shared" si="11"/>
        <v>#NUM!</v>
      </c>
      <c r="AK144" s="7" t="str">
        <f>IF('Filtered Data'!G143="","",HEX2OCT(G144))</f>
        <v>0</v>
      </c>
      <c r="AL144" s="7" t="str">
        <f>IF('Filtered Data'!H143="","",HEX2OCT(H144))</f>
        <v>0</v>
      </c>
      <c r="AM144" s="7" t="str">
        <f>IF('Filtered Data'!I143="","",HEX2OCT(I144))</f>
        <v>0</v>
      </c>
      <c r="AN144" s="7" t="str">
        <f>IF('Filtered Data'!J143="","",HEX2OCT(J144))</f>
        <v>0</v>
      </c>
      <c r="AO144" s="7" t="str">
        <f>IF('Filtered Data'!K143="","",HEX2OCT(K144))</f>
        <v>143</v>
      </c>
      <c r="AP144" s="7" t="str">
        <f>IF('Filtered Data'!L143="","",HEX2OCT(L144))</f>
        <v>0</v>
      </c>
      <c r="AQ144" s="7" t="str">
        <f>IF('Filtered Data'!M143="","",HEX2OCT(M144))</f>
        <v/>
      </c>
      <c r="AR144" s="7" t="str">
        <f>IF('Filtered Data'!N143="","",HEX2OCT(N144))</f>
        <v/>
      </c>
    </row>
    <row r="145" hidden="1">
      <c r="A145" s="4">
        <f>'Filtered Data'!A144</f>
        <v>22783</v>
      </c>
      <c r="B145" s="4">
        <f>'Filtered Data'!B144</f>
        <v>0</v>
      </c>
      <c r="C145" s="4">
        <f>'Filtered Data'!C144</f>
        <v>203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00</v>
      </c>
      <c r="H145" s="4" t="str">
        <f>'Filtered Data'!H144</f>
        <v>00</v>
      </c>
      <c r="I145" s="4" t="str">
        <f>'Filtered Data'!I144</f>
        <v>00</v>
      </c>
      <c r="J145" s="4" t="str">
        <f>'Filtered Data'!J144</f>
        <v>00</v>
      </c>
      <c r="K145" s="4" t="str">
        <f>'Filtered Data'!K144</f>
        <v>00</v>
      </c>
      <c r="L145" s="4" t="str">
        <f>'Filtered Data'!L144</f>
        <v>00</v>
      </c>
      <c r="M145" s="4" t="str">
        <f>'Filtered Data'!M144</f>
        <v>00</v>
      </c>
      <c r="N145" s="4" t="str">
        <f>'Filtered Data'!N144</f>
        <v>00</v>
      </c>
      <c r="P145" s="6" t="e">
        <f t="shared" si="9"/>
        <v>#NUM!</v>
      </c>
      <c r="Q145" s="7">
        <f>IF('Filtered Data'!G144="","",HEX2DEC(G145))</f>
        <v>0</v>
      </c>
      <c r="R145" s="7">
        <f>IF('Filtered Data'!H144="","",HEX2DEC(H145))</f>
        <v>0</v>
      </c>
      <c r="S145" s="7">
        <f>IF('Filtered Data'!I144="","",HEX2DEC(I145))</f>
        <v>0</v>
      </c>
      <c r="T145" s="7">
        <f>IF('Filtered Data'!J144="","",HEX2DEC(J145))</f>
        <v>0</v>
      </c>
      <c r="U145" s="7">
        <f>IF('Filtered Data'!K144="","",HEX2DEC(K145))</f>
        <v>0</v>
      </c>
      <c r="V145" s="7">
        <f>IF('Filtered Data'!L144="","",HEX2DEC(L145))</f>
        <v>0</v>
      </c>
      <c r="W145" s="7">
        <f>IF('Filtered Data'!M144="","",HEX2DEC(M145))</f>
        <v>0</v>
      </c>
      <c r="X145" s="7">
        <f>IF('Filtered Data'!N144="","",HEX2DEC(N145))</f>
        <v>0</v>
      </c>
      <c r="Y145" s="7"/>
      <c r="Z145" s="8" t="e">
        <f t="shared" si="10"/>
        <v>#NUM!</v>
      </c>
      <c r="AA145" s="7" t="str">
        <f>IF('Filtered Data'!G144="","",HEX2BIN(G145))</f>
        <v>0</v>
      </c>
      <c r="AB145" s="7" t="str">
        <f>IF('Filtered Data'!H144="","",HEX2BIN(H145))</f>
        <v>0</v>
      </c>
      <c r="AC145" s="7" t="str">
        <f>IF('Filtered Data'!I144="","",HEX2BIN(I145))</f>
        <v>0</v>
      </c>
      <c r="AD145" s="7" t="str">
        <f>IF('Filtered Data'!J144="","",HEX2BIN(J145))</f>
        <v>0</v>
      </c>
      <c r="AE145" s="7" t="str">
        <f>IF('Filtered Data'!K144="","",HEX2BIN(K145))</f>
        <v>0</v>
      </c>
      <c r="AF145" s="7" t="str">
        <f>IF('Filtered Data'!L144="","",HEX2BIN(L145))</f>
        <v>0</v>
      </c>
      <c r="AG145" s="7" t="str">
        <f>IF('Filtered Data'!M144="","",HEX2BIN(M145))</f>
        <v>0</v>
      </c>
      <c r="AH145" s="7" t="str">
        <f>IF('Filtered Data'!N144="","",HEX2BIN(N145))</f>
        <v>0</v>
      </c>
      <c r="AI145" s="7"/>
      <c r="AJ145" s="8" t="e">
        <f t="shared" si="11"/>
        <v>#NUM!</v>
      </c>
      <c r="AK145" s="7" t="str">
        <f>IF('Filtered Data'!G144="","",HEX2OCT(G145))</f>
        <v>0</v>
      </c>
      <c r="AL145" s="7" t="str">
        <f>IF('Filtered Data'!H144="","",HEX2OCT(H145))</f>
        <v>0</v>
      </c>
      <c r="AM145" s="7" t="str">
        <f>IF('Filtered Data'!I144="","",HEX2OCT(I145))</f>
        <v>0</v>
      </c>
      <c r="AN145" s="7" t="str">
        <f>IF('Filtered Data'!J144="","",HEX2OCT(J145))</f>
        <v>0</v>
      </c>
      <c r="AO145" s="7" t="str">
        <f>IF('Filtered Data'!K144="","",HEX2OCT(K145))</f>
        <v>0</v>
      </c>
      <c r="AP145" s="7" t="str">
        <f>IF('Filtered Data'!L144="","",HEX2OCT(L145))</f>
        <v>0</v>
      </c>
      <c r="AQ145" s="7" t="str">
        <f>IF('Filtered Data'!M144="","",HEX2OCT(M145))</f>
        <v>0</v>
      </c>
      <c r="AR145" s="7" t="str">
        <f>IF('Filtered Data'!N144="","",HEX2OCT(N145))</f>
        <v>0</v>
      </c>
    </row>
    <row r="146" hidden="1">
      <c r="A146" s="4">
        <f>'Filtered Data'!A145</f>
        <v>22807</v>
      </c>
      <c r="B146" s="4">
        <f>'Filtered Data'!B145</f>
        <v>1</v>
      </c>
      <c r="C146" s="4">
        <f>'Filtered Data'!C145</f>
        <v>300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a5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67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165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103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10100101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1100111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245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147</v>
      </c>
    </row>
    <row r="147" hidden="1">
      <c r="A147" s="4">
        <f>'Filtered Data'!A146</f>
        <v>22808</v>
      </c>
      <c r="B147" s="4">
        <f>'Filtered Data'!B146</f>
        <v>1</v>
      </c>
      <c r="C147" s="4">
        <f>'Filtered Data'!C146</f>
        <v>301</v>
      </c>
      <c r="D147" s="4">
        <f>'Filtered Data'!D146</f>
        <v>0</v>
      </c>
      <c r="E147" s="4">
        <f>'Filtered Data'!E146</f>
        <v>0</v>
      </c>
      <c r="F147" s="4">
        <f>'Filtered Data'!F146</f>
        <v>3</v>
      </c>
      <c r="G147" s="4" t="str">
        <f>'Filtered Data'!G146</f>
        <v>b8</v>
      </c>
      <c r="H147" s="4" t="str">
        <f>'Filtered Data'!H146</f>
        <v>07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12060416</v>
      </c>
      <c r="Q147" s="7">
        <f>IF('Filtered Data'!G146="","",HEX2DEC(G147))</f>
        <v>184</v>
      </c>
      <c r="R147" s="7">
        <f>IF('Filtered Data'!H146="","",HEX2DEC(H147))</f>
        <v>7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10111000</v>
      </c>
      <c r="AB147" s="7" t="str">
        <f>IF('Filtered Data'!H146="","",HEX2BIN(H147))</f>
        <v>111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270</v>
      </c>
      <c r="AL147" s="7" t="str">
        <f>IF('Filtered Data'!H146="","",HEX2OCT(H147))</f>
        <v>7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22824</v>
      </c>
      <c r="B148" s="4">
        <f>'Filtered Data'!B147</f>
        <v>0</v>
      </c>
      <c r="C148" s="4">
        <f>'Filtered Data'!C147</f>
        <v>401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69</v>
      </c>
      <c r="H148" s="4" t="str">
        <f>'Filtered Data'!H147</f>
        <v>9a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8b</v>
      </c>
      <c r="L148" s="4" t="str">
        <f>'Filtered Data'!L147</f>
        <v>00</v>
      </c>
      <c r="M148" s="4" t="str">
        <f>'Filtered Data'!M147</f>
        <v>00</v>
      </c>
      <c r="N148" s="4" t="str">
        <f>'Filtered Data'!N147</f>
        <v>00</v>
      </c>
      <c r="P148" s="6" t="e">
        <f t="shared" si="9"/>
        <v>#NUM!</v>
      </c>
      <c r="Q148" s="7">
        <f>IF('Filtered Data'!G147="","",HEX2DEC(G148))</f>
        <v>105</v>
      </c>
      <c r="R148" s="7">
        <f>IF('Filtered Data'!H147="","",HEX2DEC(H148))</f>
        <v>154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139</v>
      </c>
      <c r="V148" s="7">
        <f>IF('Filtered Data'!L147="","",HEX2DEC(L148))</f>
        <v>0</v>
      </c>
      <c r="W148" s="7">
        <f>IF('Filtered Data'!M147="","",HEX2DEC(M148))</f>
        <v>0</v>
      </c>
      <c r="X148" s="7">
        <f>IF('Filtered Data'!N147="","",HEX2DEC(N148))</f>
        <v>0</v>
      </c>
      <c r="Y148" s="7"/>
      <c r="Z148" s="8" t="e">
        <f t="shared" si="10"/>
        <v>#NUM!</v>
      </c>
      <c r="AA148" s="7" t="str">
        <f>IF('Filtered Data'!G147="","",HEX2BIN(G148))</f>
        <v>1101001</v>
      </c>
      <c r="AB148" s="7" t="str">
        <f>IF('Filtered Data'!H147="","",HEX2BIN(H148))</f>
        <v>10011010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10001011</v>
      </c>
      <c r="AF148" s="7" t="str">
        <f>IF('Filtered Data'!L147="","",HEX2BIN(L148))</f>
        <v>0</v>
      </c>
      <c r="AG148" s="7" t="str">
        <f>IF('Filtered Data'!M147="","",HEX2BIN(M148))</f>
        <v>0</v>
      </c>
      <c r="AH148" s="7" t="str">
        <f>IF('Filtered Data'!N147="","",HEX2BIN(N148))</f>
        <v>0</v>
      </c>
      <c r="AI148" s="7"/>
      <c r="AJ148" s="8" t="e">
        <f t="shared" si="11"/>
        <v>#NUM!</v>
      </c>
      <c r="AK148" s="7" t="str">
        <f>IF('Filtered Data'!G147="","",HEX2OCT(G148))</f>
        <v>151</v>
      </c>
      <c r="AL148" s="7" t="str">
        <f>IF('Filtered Data'!H147="","",HEX2OCT(H148))</f>
        <v>232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213</v>
      </c>
      <c r="AP148" s="7" t="str">
        <f>IF('Filtered Data'!L147="","",HEX2OCT(L148))</f>
        <v>0</v>
      </c>
      <c r="AQ148" s="7" t="str">
        <f>IF('Filtered Data'!M147="","",HEX2OCT(M148))</f>
        <v>0</v>
      </c>
      <c r="AR148" s="7" t="str">
        <f>IF('Filtered Data'!N147="","",HEX2OCT(N148))</f>
        <v>0</v>
      </c>
    </row>
    <row r="149" hidden="1">
      <c r="A149" s="4">
        <f>'Filtered Data'!A148</f>
        <v>22844</v>
      </c>
      <c r="B149" s="4">
        <f>'Filtered Data'!B148</f>
        <v>0</v>
      </c>
      <c r="C149" s="4">
        <f>'Filtered Data'!C148</f>
        <v>400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01</v>
      </c>
      <c r="H149" s="4" t="str">
        <f>'Filtered Data'!H148</f>
        <v>00</v>
      </c>
      <c r="I149" s="4" t="str">
        <f>'Filtered Data'!I148</f>
        <v>c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1</v>
      </c>
      <c r="R149" s="7">
        <f>IF('Filtered Data'!H148="","",HEX2DEC(H149))</f>
        <v>0</v>
      </c>
      <c r="S149" s="7">
        <f>IF('Filtered Data'!I148="","",HEX2DEC(I149))</f>
        <v>12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1</v>
      </c>
      <c r="AB149" s="7" t="str">
        <f>IF('Filtered Data'!H148="","",HEX2BIN(H149))</f>
        <v>0</v>
      </c>
      <c r="AC149" s="7" t="str">
        <f>IF('Filtered Data'!I148="","",HEX2BIN(I149))</f>
        <v>1100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1</v>
      </c>
      <c r="AL149" s="7" t="str">
        <f>IF('Filtered Data'!H148="","",HEX2OCT(H149))</f>
        <v>0</v>
      </c>
      <c r="AM149" s="7" t="str">
        <f>IF('Filtered Data'!I148="","",HEX2OCT(I149))</f>
        <v>14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 hidden="1">
      <c r="A150" s="4">
        <f>'Filtered Data'!A149</f>
        <v>22857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a5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f8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165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248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10100101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11111000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245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370</v>
      </c>
    </row>
    <row r="151" hidden="1">
      <c r="A151" s="4">
        <f>'Filtered Data'!A150</f>
        <v>22858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80</v>
      </c>
      <c r="H151" s="4" t="str">
        <f>'Filtered Data'!H150</f>
        <v>08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8390656</v>
      </c>
      <c r="Q151" s="7">
        <f>IF('Filtered Data'!G150="","",HEX2DEC(G151))</f>
        <v>128</v>
      </c>
      <c r="R151" s="7">
        <f>IF('Filtered Data'!H150="","",HEX2DEC(H151))</f>
        <v>8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10000000</v>
      </c>
      <c r="AB151" s="7" t="str">
        <f>IF('Filtered Data'!H150="","",HEX2BIN(H151))</f>
        <v>1000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200</v>
      </c>
      <c r="AL151" s="7" t="str">
        <f>IF('Filtered Data'!H150="","",HEX2OCT(H151))</f>
        <v>10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22871</v>
      </c>
      <c r="B152" s="4">
        <f>'Filtered Data'!B151</f>
        <v>0</v>
      </c>
      <c r="C152" s="4">
        <f>'Filtered Data'!C151</f>
        <v>201</v>
      </c>
      <c r="D152" s="4">
        <f>'Filtered Data'!D151</f>
        <v>0</v>
      </c>
      <c r="E152" s="4">
        <f>'Filtered Data'!E151</f>
        <v>0</v>
      </c>
      <c r="F152" s="4">
        <f>'Filtered Data'!F151</f>
        <v>6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63</v>
      </c>
      <c r="L152" s="4" t="str">
        <f>'Filtered Data'!L151</f>
        <v>00</v>
      </c>
      <c r="M152" s="4" t="str">
        <f>'Filtered Data'!M151</f>
        <v/>
      </c>
      <c r="N152" s="4" t="str">
        <f>'Filtered Data'!N151</f>
        <v/>
      </c>
      <c r="P152" s="6" t="e">
        <f t="shared" si="9"/>
        <v>#NUM!</v>
      </c>
      <c r="Q152" s="7">
        <f>IF('Filtered Data'!G151="","",HEX2DEC(G152))</f>
        <v>0</v>
      </c>
      <c r="R152" s="7">
        <f>IF('Filtered Data'!H151="","",HEX2DEC(H152))</f>
        <v>0</v>
      </c>
      <c r="S152" s="7">
        <f>IF('Filtered Data'!I151="","",HEX2DEC(I152))</f>
        <v>0</v>
      </c>
      <c r="T152" s="7">
        <f>IF('Filtered Data'!J151="","",HEX2DEC(J152))</f>
        <v>0</v>
      </c>
      <c r="U152" s="7">
        <f>IF('Filtered Data'!K151="","",HEX2DEC(K152))</f>
        <v>99</v>
      </c>
      <c r="V152" s="7">
        <f>IF('Filtered Data'!L151="","",HEX2DEC(L152))</f>
        <v>0</v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e">
        <f t="shared" si="10"/>
        <v>#NUM!</v>
      </c>
      <c r="AA152" s="7" t="str">
        <f>IF('Filtered Data'!G151="","",HEX2BIN(G152))</f>
        <v>0</v>
      </c>
      <c r="AB152" s="7" t="str">
        <f>IF('Filtered Data'!H151="","",HEX2BIN(H152))</f>
        <v>0</v>
      </c>
      <c r="AC152" s="7" t="str">
        <f>IF('Filtered Data'!I151="","",HEX2BIN(I152))</f>
        <v>0</v>
      </c>
      <c r="AD152" s="7" t="str">
        <f>IF('Filtered Data'!J151="","",HEX2BIN(J152))</f>
        <v>0</v>
      </c>
      <c r="AE152" s="7" t="str">
        <f>IF('Filtered Data'!K151="","",HEX2BIN(K152))</f>
        <v>1100011</v>
      </c>
      <c r="AF152" s="7" t="str">
        <f>IF('Filtered Data'!L151="","",HEX2BIN(L152))</f>
        <v>0</v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e">
        <f t="shared" si="11"/>
        <v>#NUM!</v>
      </c>
      <c r="AK152" s="7" t="str">
        <f>IF('Filtered Data'!G151="","",HEX2OCT(G152))</f>
        <v>0</v>
      </c>
      <c r="AL152" s="7" t="str">
        <f>IF('Filtered Data'!H151="","",HEX2OCT(H152))</f>
        <v>0</v>
      </c>
      <c r="AM152" s="7" t="str">
        <f>IF('Filtered Data'!I151="","",HEX2OCT(I152))</f>
        <v>0</v>
      </c>
      <c r="AN152" s="7" t="str">
        <f>IF('Filtered Data'!J151="","",HEX2OCT(J152))</f>
        <v>0</v>
      </c>
      <c r="AO152" s="7" t="str">
        <f>IF('Filtered Data'!K151="","",HEX2OCT(K152))</f>
        <v>143</v>
      </c>
      <c r="AP152" s="7" t="str">
        <f>IF('Filtered Data'!L151="","",HEX2OCT(L152))</f>
        <v>0</v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>
        <f>'Filtered Data'!A152</f>
        <v>22883</v>
      </c>
      <c r="B153" s="4">
        <f>'Filtered Data'!B152</f>
        <v>0</v>
      </c>
      <c r="C153" s="4">
        <f>'Filtered Data'!C152</f>
        <v>203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00</v>
      </c>
      <c r="H153" s="4" t="str">
        <f>'Filtered Data'!H152</f>
        <v>00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00</v>
      </c>
      <c r="L153" s="4" t="str">
        <f>'Filtered Data'!L152</f>
        <v>00</v>
      </c>
      <c r="M153" s="4" t="str">
        <f>'Filtered Data'!M152</f>
        <v>00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0</v>
      </c>
      <c r="R153" s="7">
        <f>IF('Filtered Data'!H152="","",HEX2DEC(H153))</f>
        <v>0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0</v>
      </c>
      <c r="V153" s="7">
        <f>IF('Filtered Data'!L152="","",HEX2DEC(L153))</f>
        <v>0</v>
      </c>
      <c r="W153" s="7">
        <f>IF('Filtered Data'!M152="","",HEX2DEC(M153))</f>
        <v>0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0</v>
      </c>
      <c r="AB153" s="7" t="str">
        <f>IF('Filtered Data'!H152="","",HEX2BIN(H153))</f>
        <v>0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0</v>
      </c>
      <c r="AF153" s="7" t="str">
        <f>IF('Filtered Data'!L152="","",HEX2BIN(L153))</f>
        <v>0</v>
      </c>
      <c r="AG153" s="7" t="str">
        <f>IF('Filtered Data'!M152="","",HEX2BIN(M153))</f>
        <v>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0</v>
      </c>
      <c r="AL153" s="7" t="str">
        <f>IF('Filtered Data'!H152="","",HEX2OCT(H153))</f>
        <v>0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0</v>
      </c>
      <c r="AP153" s="7" t="str">
        <f>IF('Filtered Data'!L152="","",HEX2OCT(L153))</f>
        <v>0</v>
      </c>
      <c r="AQ153" s="7" t="str">
        <f>IF('Filtered Data'!M152="","",HEX2OCT(M153))</f>
        <v>0</v>
      </c>
      <c r="AR153" s="7" t="str">
        <f>IF('Filtered Data'!N152="","",HEX2OCT(N153))</f>
        <v>0</v>
      </c>
    </row>
    <row r="154" hidden="1">
      <c r="A154" s="4">
        <f>'Filtered Data'!A153</f>
        <v>22907</v>
      </c>
      <c r="B154" s="4">
        <f>'Filtered Data'!B153</f>
        <v>1</v>
      </c>
      <c r="C154" s="4">
        <f>'Filtered Data'!C153</f>
        <v>300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a5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e9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165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233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10100101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11101001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245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351</v>
      </c>
    </row>
    <row r="155" hidden="1">
      <c r="A155" s="4">
        <f>'Filtered Data'!A154</f>
        <v>22908</v>
      </c>
      <c r="B155" s="4">
        <f>'Filtered Data'!B154</f>
        <v>1</v>
      </c>
      <c r="C155" s="4">
        <f>'Filtered Data'!C154</f>
        <v>301</v>
      </c>
      <c r="D155" s="4">
        <f>'Filtered Data'!D154</f>
        <v>0</v>
      </c>
      <c r="E155" s="4">
        <f>'Filtered Data'!E154</f>
        <v>0</v>
      </c>
      <c r="F155" s="4">
        <f>'Filtered Data'!F154</f>
        <v>3</v>
      </c>
      <c r="G155" s="4" t="str">
        <f>'Filtered Data'!G154</f>
        <v>88</v>
      </c>
      <c r="H155" s="4" t="str">
        <f>'Filtered Data'!H154</f>
        <v>09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8915200</v>
      </c>
      <c r="Q155" s="7">
        <f>IF('Filtered Data'!G154="","",HEX2DEC(G155))</f>
        <v>136</v>
      </c>
      <c r="R155" s="7">
        <f>IF('Filtered Data'!H154="","",HEX2DEC(H155))</f>
        <v>9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10001000</v>
      </c>
      <c r="AB155" s="7" t="str">
        <f>IF('Filtered Data'!H154="","",HEX2BIN(H155))</f>
        <v>1001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210</v>
      </c>
      <c r="AL155" s="7" t="str">
        <f>IF('Filtered Data'!H154="","",HEX2OCT(H155))</f>
        <v>11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22924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69</v>
      </c>
      <c r="H156" s="4" t="str">
        <f>'Filtered Data'!H155</f>
        <v>9a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8b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105</v>
      </c>
      <c r="R156" s="7">
        <f>IF('Filtered Data'!H155="","",HEX2DEC(H156))</f>
        <v>154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139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1101001</v>
      </c>
      <c r="AB156" s="7" t="str">
        <f>IF('Filtered Data'!H155="","",HEX2BIN(H156))</f>
        <v>10011010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10001011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151</v>
      </c>
      <c r="AL156" s="7" t="str">
        <f>IF('Filtered Data'!H155="","",HEX2OCT(H156))</f>
        <v>232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213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22944</v>
      </c>
      <c r="B157" s="4">
        <f>'Filtered Data'!B156</f>
        <v>0</v>
      </c>
      <c r="C157" s="4">
        <f>'Filtered Data'!C156</f>
        <v>400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01</v>
      </c>
      <c r="H157" s="4" t="str">
        <f>'Filtered Data'!H156</f>
        <v>00</v>
      </c>
      <c r="I157" s="4" t="str">
        <f>'Filtered Data'!I156</f>
        <v>c</v>
      </c>
      <c r="J157" s="4" t="str">
        <f>'Filtered Data'!J156</f>
        <v>00</v>
      </c>
      <c r="K157" s="4" t="str">
        <f>'Filtered Data'!K156</f>
        <v>00</v>
      </c>
      <c r="L157" s="4" t="str">
        <f>'Filtered Data'!L156</f>
        <v>00</v>
      </c>
      <c r="M157" s="4" t="str">
        <f>'Filtered Data'!M156</f>
        <v>00</v>
      </c>
      <c r="N157" s="4" t="str">
        <f>'Filtered Data'!N156</f>
        <v>00</v>
      </c>
      <c r="P157" s="6" t="e">
        <f t="shared" si="9"/>
        <v>#NUM!</v>
      </c>
      <c r="Q157" s="7">
        <f>IF('Filtered Data'!G156="","",HEX2DEC(G157))</f>
        <v>1</v>
      </c>
      <c r="R157" s="7">
        <f>IF('Filtered Data'!H156="","",HEX2DEC(H157))</f>
        <v>0</v>
      </c>
      <c r="S157" s="7">
        <f>IF('Filtered Data'!I156="","",HEX2DEC(I157))</f>
        <v>12</v>
      </c>
      <c r="T157" s="7">
        <f>IF('Filtered Data'!J156="","",HEX2DEC(J157))</f>
        <v>0</v>
      </c>
      <c r="U157" s="7">
        <f>IF('Filtered Data'!K156="","",HEX2DEC(K157))</f>
        <v>0</v>
      </c>
      <c r="V157" s="7">
        <f>IF('Filtered Data'!L156="","",HEX2DEC(L157))</f>
        <v>0</v>
      </c>
      <c r="W157" s="7">
        <f>IF('Filtered Data'!M156="","",HEX2DEC(M157))</f>
        <v>0</v>
      </c>
      <c r="X157" s="7">
        <f>IF('Filtered Data'!N156="","",HEX2DEC(N157))</f>
        <v>0</v>
      </c>
      <c r="Y157" s="7"/>
      <c r="Z157" s="8" t="e">
        <f t="shared" si="10"/>
        <v>#NUM!</v>
      </c>
      <c r="AA157" s="7" t="str">
        <f>IF('Filtered Data'!G156="","",HEX2BIN(G157))</f>
        <v>1</v>
      </c>
      <c r="AB157" s="7" t="str">
        <f>IF('Filtered Data'!H156="","",HEX2BIN(H157))</f>
        <v>0</v>
      </c>
      <c r="AC157" s="7" t="str">
        <f>IF('Filtered Data'!I156="","",HEX2BIN(I157))</f>
        <v>1100</v>
      </c>
      <c r="AD157" s="7" t="str">
        <f>IF('Filtered Data'!J156="","",HEX2BIN(J157))</f>
        <v>0</v>
      </c>
      <c r="AE157" s="7" t="str">
        <f>IF('Filtered Data'!K156="","",HEX2BIN(K157))</f>
        <v>0</v>
      </c>
      <c r="AF157" s="7" t="str">
        <f>IF('Filtered Data'!L156="","",HEX2BIN(L157))</f>
        <v>0</v>
      </c>
      <c r="AG157" s="7" t="str">
        <f>IF('Filtered Data'!M156="","",HEX2BIN(M157))</f>
        <v>0</v>
      </c>
      <c r="AH157" s="7" t="str">
        <f>IF('Filtered Data'!N156="","",HEX2BIN(N157))</f>
        <v>0</v>
      </c>
      <c r="AI157" s="7"/>
      <c r="AJ157" s="8" t="e">
        <f t="shared" si="11"/>
        <v>#NUM!</v>
      </c>
      <c r="AK157" s="7" t="str">
        <f>IF('Filtered Data'!G156="","",HEX2OCT(G157))</f>
        <v>1</v>
      </c>
      <c r="AL157" s="7" t="str">
        <f>IF('Filtered Data'!H156="","",HEX2OCT(H157))</f>
        <v>0</v>
      </c>
      <c r="AM157" s="7" t="str">
        <f>IF('Filtered Data'!I156="","",HEX2OCT(I157))</f>
        <v>14</v>
      </c>
      <c r="AN157" s="7" t="str">
        <f>IF('Filtered Data'!J156="","",HEX2OCT(J157))</f>
        <v>0</v>
      </c>
      <c r="AO157" s="7" t="str">
        <f>IF('Filtered Data'!K156="","",HEX2OCT(K157))</f>
        <v>0</v>
      </c>
      <c r="AP157" s="7" t="str">
        <f>IF('Filtered Data'!L156="","",HEX2OCT(L157))</f>
        <v>0</v>
      </c>
      <c r="AQ157" s="7" t="str">
        <f>IF('Filtered Data'!M156="","",HEX2OCT(M157))</f>
        <v>0</v>
      </c>
      <c r="AR157" s="7" t="str">
        <f>IF('Filtered Data'!N156="","",HEX2OCT(N157))</f>
        <v>0</v>
      </c>
    </row>
    <row r="158" hidden="1">
      <c r="A158" s="4">
        <f>'Filtered Data'!A157</f>
        <v>22957</v>
      </c>
      <c r="B158" s="4">
        <f>'Filtered Data'!B157</f>
        <v>1</v>
      </c>
      <c r="C158" s="4">
        <f>'Filtered Data'!C157</f>
        <v>300</v>
      </c>
      <c r="D158" s="4">
        <f>'Filtered Data'!D157</f>
        <v>0</v>
      </c>
      <c r="E158" s="4">
        <f>'Filtered Data'!E157</f>
        <v>0</v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a5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fa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165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250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10100101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11111010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245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372</v>
      </c>
    </row>
    <row r="159" hidden="1">
      <c r="A159" s="4">
        <f>'Filtered Data'!A158</f>
        <v>22958</v>
      </c>
      <c r="B159" s="4">
        <f>'Filtered Data'!B158</f>
        <v>1</v>
      </c>
      <c r="C159" s="4">
        <f>'Filtered Data'!C158</f>
        <v>301</v>
      </c>
      <c r="D159" s="4">
        <f>'Filtered Data'!D158</f>
        <v>0</v>
      </c>
      <c r="E159" s="4">
        <f>'Filtered Data'!E158</f>
        <v>0</v>
      </c>
      <c r="F159" s="4">
        <f>'Filtered Data'!F158</f>
        <v>3</v>
      </c>
      <c r="G159" s="4" t="str">
        <f>'Filtered Data'!G158</f>
        <v>c6</v>
      </c>
      <c r="H159" s="4" t="str">
        <f>'Filtered Data'!H158</f>
        <v>a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813568</v>
      </c>
      <c r="Q159" s="7">
        <f>IF('Filtered Data'!G158="","",HEX2DEC(G159))</f>
        <v>198</v>
      </c>
      <c r="R159" s="7">
        <f>IF('Filtered Data'!H158="","",HEX2DEC(H159))</f>
        <v>10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11000110</v>
      </c>
      <c r="AB159" s="7" t="str">
        <f>IF('Filtered Data'!H158="","",HEX2BIN(H159))</f>
        <v>1010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306</v>
      </c>
      <c r="AL159" s="7" t="str">
        <f>IF('Filtered Data'!H158="","",HEX2OCT(H159))</f>
        <v>12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22970</v>
      </c>
      <c r="B160" s="4">
        <f>'Filtered Data'!B159</f>
        <v>0</v>
      </c>
      <c r="C160" s="4">
        <f>'Filtered Data'!C159</f>
        <v>201</v>
      </c>
      <c r="D160" s="4">
        <f>'Filtered Data'!D159</f>
        <v>0</v>
      </c>
      <c r="E160" s="4">
        <f>'Filtered Data'!E159</f>
        <v>0</v>
      </c>
      <c r="F160" s="4">
        <f>'Filtered Data'!F159</f>
        <v>6</v>
      </c>
      <c r="G160" s="4" t="str">
        <f>'Filtered Data'!G159</f>
        <v>00</v>
      </c>
      <c r="H160" s="4" t="str">
        <f>'Filtered Data'!H159</f>
        <v>00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63</v>
      </c>
      <c r="L160" s="4" t="str">
        <f>'Filtered Data'!L159</f>
        <v>00</v>
      </c>
      <c r="M160" s="4" t="str">
        <f>'Filtered Data'!M159</f>
        <v/>
      </c>
      <c r="N160" s="4" t="str">
        <f>'Filtered Data'!N159</f>
        <v/>
      </c>
      <c r="P160" s="6" t="e">
        <f t="shared" si="9"/>
        <v>#NUM!</v>
      </c>
      <c r="Q160" s="7">
        <f>IF('Filtered Data'!G159="","",HEX2DEC(G160))</f>
        <v>0</v>
      </c>
      <c r="R160" s="7">
        <f>IF('Filtered Data'!H159="","",HEX2DEC(H160))</f>
        <v>0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99</v>
      </c>
      <c r="V160" s="7">
        <f>IF('Filtered Data'!L159="","",HEX2DEC(L160))</f>
        <v>0</v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e">
        <f t="shared" si="10"/>
        <v>#NUM!</v>
      </c>
      <c r="AA160" s="7" t="str">
        <f>IF('Filtered Data'!G159="","",HEX2BIN(G160))</f>
        <v>0</v>
      </c>
      <c r="AB160" s="7" t="str">
        <f>IF('Filtered Data'!H159="","",HEX2BIN(H160))</f>
        <v>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1100011</v>
      </c>
      <c r="AF160" s="7" t="str">
        <f>IF('Filtered Data'!L159="","",HEX2BIN(L160))</f>
        <v>0</v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e">
        <f t="shared" si="11"/>
        <v>#NUM!</v>
      </c>
      <c r="AK160" s="7" t="str">
        <f>IF('Filtered Data'!G159="","",HEX2OCT(G160))</f>
        <v>0</v>
      </c>
      <c r="AL160" s="7" t="str">
        <f>IF('Filtered Data'!H159="","",HEX2OCT(H160))</f>
        <v>0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143</v>
      </c>
      <c r="AP160" s="7" t="str">
        <f>IF('Filtered Data'!L159="","",HEX2OCT(L160))</f>
        <v>0</v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>
        <f>'Filtered Data'!A160</f>
        <v>22983</v>
      </c>
      <c r="B161" s="4">
        <f>'Filtered Data'!B160</f>
        <v>0</v>
      </c>
      <c r="C161" s="4">
        <f>'Filtered Data'!C160</f>
        <v>203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00</v>
      </c>
      <c r="L161" s="4" t="str">
        <f>'Filtered Data'!L160</f>
        <v>00</v>
      </c>
      <c r="M161" s="4" t="str">
        <f>'Filtered Data'!M160</f>
        <v>00</v>
      </c>
      <c r="N161" s="4" t="str">
        <f>'Filtered Data'!N160</f>
        <v>00</v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0</v>
      </c>
      <c r="V161" s="7">
        <f>IF('Filtered Data'!L160="","",HEX2DEC(L161))</f>
        <v>0</v>
      </c>
      <c r="W161" s="7">
        <f>IF('Filtered Data'!M160="","",HEX2DEC(M161))</f>
        <v>0</v>
      </c>
      <c r="X161" s="7">
        <f>IF('Filtered Data'!N160="","",HEX2DEC(N161))</f>
        <v>0</v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0</v>
      </c>
      <c r="AF161" s="7" t="str">
        <f>IF('Filtered Data'!L160="","",HEX2BIN(L161))</f>
        <v>0</v>
      </c>
      <c r="AG161" s="7" t="str">
        <f>IF('Filtered Data'!M160="","",HEX2BIN(M161))</f>
        <v>0</v>
      </c>
      <c r="AH161" s="7" t="str">
        <f>IF('Filtered Data'!N160="","",HEX2BIN(N161))</f>
        <v>0</v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0</v>
      </c>
      <c r="AP161" s="7" t="str">
        <f>IF('Filtered Data'!L160="","",HEX2OCT(L161))</f>
        <v>0</v>
      </c>
      <c r="AQ161" s="7" t="str">
        <f>IF('Filtered Data'!M160="","",HEX2OCT(M161))</f>
        <v>0</v>
      </c>
      <c r="AR161" s="7" t="str">
        <f>IF('Filtered Data'!N160="","",HEX2OCT(N161))</f>
        <v>0</v>
      </c>
    </row>
    <row r="162" hidden="1">
      <c r="A162" s="4">
        <f>'Filtered Data'!A161</f>
        <v>22995</v>
      </c>
      <c r="B162" s="4">
        <f>'Filtered Data'!B161</f>
        <v>0</v>
      </c>
      <c r="C162" s="4">
        <f>'Filtered Data'!C161</f>
        <v>204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0</v>
      </c>
      <c r="S162" s="7">
        <f>IF('Filtered Data'!I161="","",HEX2DEC(I162))</f>
        <v>0</v>
      </c>
      <c r="T162" s="7">
        <f>IF('Filtered Data'!J161="","",HEX2DEC(J162))</f>
        <v>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0</v>
      </c>
      <c r="X162" s="7">
        <f>IF('Filtered Data'!N161="","",HEX2DEC(N162))</f>
        <v>0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0</v>
      </c>
      <c r="AC162" s="7" t="str">
        <f>IF('Filtered Data'!I161="","",HEX2BIN(I162))</f>
        <v>0</v>
      </c>
      <c r="AD162" s="7" t="str">
        <f>IF('Filtered Data'!J161="","",HEX2BIN(J162))</f>
        <v>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0</v>
      </c>
      <c r="AH162" s="7" t="str">
        <f>IF('Filtered Data'!N161="","",HEX2BIN(N162))</f>
        <v>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0</v>
      </c>
      <c r="AM162" s="7" t="str">
        <f>IF('Filtered Data'!I161="","",HEX2OCT(I162))</f>
        <v>0</v>
      </c>
      <c r="AN162" s="7" t="str">
        <f>IF('Filtered Data'!J161="","",HEX2OCT(J162))</f>
        <v>0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0</v>
      </c>
      <c r="AR162" s="7" t="str">
        <f>IF('Filtered Data'!N161="","",HEX2OCT(N162))</f>
        <v>0</v>
      </c>
    </row>
    <row r="163" hidden="1">
      <c r="A163" s="4">
        <f>'Filtered Data'!A162</f>
        <v>23007</v>
      </c>
      <c r="B163" s="4">
        <f>'Filtered Data'!B162</f>
        <v>0</v>
      </c>
      <c r="C163" s="4">
        <f>'Filtered Data'!C162</f>
        <v>202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e2</v>
      </c>
      <c r="H163" s="4" t="str">
        <f>'Filtered Data'!H162</f>
        <v>1f</v>
      </c>
      <c r="I163" s="4" t="str">
        <f>'Filtered Data'!I162</f>
        <v>00</v>
      </c>
      <c r="J163" s="4" t="str">
        <f>'Filtered Data'!J162</f>
        <v>00</v>
      </c>
      <c r="K163" s="4" t="str">
        <f>'Filtered Data'!K162</f>
        <v>ac</v>
      </c>
      <c r="L163" s="4" t="str">
        <f>'Filtered Data'!L162</f>
        <v>ab</v>
      </c>
      <c r="M163" s="4" t="str">
        <f>'Filtered Data'!M162</f>
        <v>22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226</v>
      </c>
      <c r="R163" s="7">
        <f>IF('Filtered Data'!H162="","",HEX2DEC(H163))</f>
        <v>31</v>
      </c>
      <c r="S163" s="7">
        <f>IF('Filtered Data'!I162="","",HEX2DEC(I163))</f>
        <v>0</v>
      </c>
      <c r="T163" s="7">
        <f>IF('Filtered Data'!J162="","",HEX2DEC(J163))</f>
        <v>0</v>
      </c>
      <c r="U163" s="7">
        <f>IF('Filtered Data'!K162="","",HEX2DEC(K163))</f>
        <v>172</v>
      </c>
      <c r="V163" s="7">
        <f>IF('Filtered Data'!L162="","",HEX2DEC(L163))</f>
        <v>171</v>
      </c>
      <c r="W163" s="7">
        <f>IF('Filtered Data'!M162="","",HEX2DEC(M163))</f>
        <v>34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11100010</v>
      </c>
      <c r="AB163" s="7" t="str">
        <f>IF('Filtered Data'!H162="","",HEX2BIN(H163))</f>
        <v>11111</v>
      </c>
      <c r="AC163" s="7" t="str">
        <f>IF('Filtered Data'!I162="","",HEX2BIN(I163))</f>
        <v>0</v>
      </c>
      <c r="AD163" s="7" t="str">
        <f>IF('Filtered Data'!J162="","",HEX2BIN(J163))</f>
        <v>0</v>
      </c>
      <c r="AE163" s="7" t="str">
        <f>IF('Filtered Data'!K162="","",HEX2BIN(K163))</f>
        <v>10101100</v>
      </c>
      <c r="AF163" s="7" t="str">
        <f>IF('Filtered Data'!L162="","",HEX2BIN(L163))</f>
        <v>10101011</v>
      </c>
      <c r="AG163" s="7" t="str">
        <f>IF('Filtered Data'!M162="","",HEX2BIN(M163))</f>
        <v>100010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342</v>
      </c>
      <c r="AL163" s="7" t="str">
        <f>IF('Filtered Data'!H162="","",HEX2OCT(H163))</f>
        <v>37</v>
      </c>
      <c r="AM163" s="7" t="str">
        <f>IF('Filtered Data'!I162="","",HEX2OCT(I163))</f>
        <v>0</v>
      </c>
      <c r="AN163" s="7" t="str">
        <f>IF('Filtered Data'!J162="","",HEX2OCT(J163))</f>
        <v>0</v>
      </c>
      <c r="AO163" s="7" t="str">
        <f>IF('Filtered Data'!K162="","",HEX2OCT(K163))</f>
        <v>254</v>
      </c>
      <c r="AP163" s="7" t="str">
        <f>IF('Filtered Data'!L162="","",HEX2OCT(L163))</f>
        <v>253</v>
      </c>
      <c r="AQ163" s="7" t="str">
        <f>IF('Filtered Data'!M162="","",HEX2OCT(M163))</f>
        <v>42</v>
      </c>
      <c r="AR163" s="7" t="str">
        <f>IF('Filtered Data'!N162="","",HEX2OCT(N163))</f>
        <v>0</v>
      </c>
    </row>
    <row r="164" hidden="1">
      <c r="A164" s="4">
        <f>'Filtered Data'!A163</f>
        <v>23007</v>
      </c>
      <c r="B164" s="4">
        <f>'Filtered Data'!B163</f>
        <v>1</v>
      </c>
      <c r="C164" s="4">
        <f>'Filtered Data'!C163</f>
        <v>300</v>
      </c>
      <c r="D164" s="4">
        <f>'Filtered Data'!D163</f>
        <v>0</v>
      </c>
      <c r="E164" s="4">
        <f>'Filtered Data'!E163</f>
        <v>0</v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a5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eb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165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235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10100101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11101011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245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353</v>
      </c>
    </row>
    <row r="165" hidden="1">
      <c r="A165" s="4">
        <f>'Filtered Data'!A164</f>
        <v>23008</v>
      </c>
      <c r="B165" s="4">
        <f>'Filtered Data'!B164</f>
        <v>1</v>
      </c>
      <c r="C165" s="4">
        <f>'Filtered Data'!C164</f>
        <v>301</v>
      </c>
      <c r="D165" s="4">
        <f>'Filtered Data'!D164</f>
        <v>0</v>
      </c>
      <c r="E165" s="4">
        <f>'Filtered Data'!E164</f>
        <v>0</v>
      </c>
      <c r="F165" s="4">
        <f>'Filtered Data'!F164</f>
        <v>3</v>
      </c>
      <c r="G165" s="4" t="str">
        <f>'Filtered Data'!G164</f>
        <v>43</v>
      </c>
      <c r="H165" s="4" t="str">
        <f>'Filtered Data'!H164</f>
        <v>b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277248</v>
      </c>
      <c r="Q165" s="7">
        <f>IF('Filtered Data'!G164="","",HEX2DEC(G165))</f>
        <v>67</v>
      </c>
      <c r="R165" s="7">
        <f>IF('Filtered Data'!H164="","",HEX2DEC(H165))</f>
        <v>11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1000011</v>
      </c>
      <c r="AB165" s="7" t="str">
        <f>IF('Filtered Data'!H164="","",HEX2BIN(H165))</f>
        <v>1011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103</v>
      </c>
      <c r="AL165" s="7" t="str">
        <f>IF('Filtered Data'!H164="","",HEX2OCT(H165))</f>
        <v>13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 hidden="1">
      <c r="A166" s="4">
        <f>'Filtered Data'!A165</f>
        <v>23025</v>
      </c>
      <c r="B166" s="4">
        <f>'Filtered Data'!B165</f>
        <v>0</v>
      </c>
      <c r="C166" s="4">
        <f>'Filtered Data'!C165</f>
        <v>401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69</v>
      </c>
      <c r="H166" s="4" t="str">
        <f>'Filtered Data'!H165</f>
        <v>9a</v>
      </c>
      <c r="I166" s="4" t="str">
        <f>'Filtered Data'!I165</f>
        <v>00</v>
      </c>
      <c r="J166" s="4" t="str">
        <f>'Filtered Data'!J165</f>
        <v>00</v>
      </c>
      <c r="K166" s="4" t="str">
        <f>'Filtered Data'!K165</f>
        <v>8f</v>
      </c>
      <c r="L166" s="4" t="str">
        <f>'Filtered Data'!L165</f>
        <v>00</v>
      </c>
      <c r="M166" s="4" t="str">
        <f>'Filtered Data'!M165</f>
        <v>00</v>
      </c>
      <c r="N166" s="4" t="str">
        <f>'Filtered Data'!N165</f>
        <v>00</v>
      </c>
      <c r="P166" s="6" t="e">
        <f t="shared" si="12"/>
        <v>#NUM!</v>
      </c>
      <c r="Q166" s="7">
        <f>IF('Filtered Data'!G165="","",HEX2DEC(G166))</f>
        <v>105</v>
      </c>
      <c r="R166" s="7">
        <f>IF('Filtered Data'!H165="","",HEX2DEC(H166))</f>
        <v>154</v>
      </c>
      <c r="S166" s="7">
        <f>IF('Filtered Data'!I165="","",HEX2DEC(I166))</f>
        <v>0</v>
      </c>
      <c r="T166" s="7">
        <f>IF('Filtered Data'!J165="","",HEX2DEC(J166))</f>
        <v>0</v>
      </c>
      <c r="U166" s="7">
        <f>IF('Filtered Data'!K165="","",HEX2DEC(K166))</f>
        <v>143</v>
      </c>
      <c r="V166" s="7">
        <f>IF('Filtered Data'!L165="","",HEX2DEC(L166))</f>
        <v>0</v>
      </c>
      <c r="W166" s="7">
        <f>IF('Filtered Data'!M165="","",HEX2DEC(M166))</f>
        <v>0</v>
      </c>
      <c r="X166" s="7">
        <f>IF('Filtered Data'!N165="","",HEX2DEC(N166))</f>
        <v>0</v>
      </c>
      <c r="Y166" s="7"/>
      <c r="Z166" s="8" t="e">
        <f t="shared" si="13"/>
        <v>#NUM!</v>
      </c>
      <c r="AA166" s="7" t="str">
        <f>IF('Filtered Data'!G165="","",HEX2BIN(G166))</f>
        <v>1101001</v>
      </c>
      <c r="AB166" s="7" t="str">
        <f>IF('Filtered Data'!H165="","",HEX2BIN(H166))</f>
        <v>10011010</v>
      </c>
      <c r="AC166" s="7" t="str">
        <f>IF('Filtered Data'!I165="","",HEX2BIN(I166))</f>
        <v>0</v>
      </c>
      <c r="AD166" s="7" t="str">
        <f>IF('Filtered Data'!J165="","",HEX2BIN(J166))</f>
        <v>0</v>
      </c>
      <c r="AE166" s="7" t="str">
        <f>IF('Filtered Data'!K165="","",HEX2BIN(K166))</f>
        <v>10001111</v>
      </c>
      <c r="AF166" s="7" t="str">
        <f>IF('Filtered Data'!L165="","",HEX2BIN(L166))</f>
        <v>0</v>
      </c>
      <c r="AG166" s="7" t="str">
        <f>IF('Filtered Data'!M165="","",HEX2BIN(M166))</f>
        <v>0</v>
      </c>
      <c r="AH166" s="7" t="str">
        <f>IF('Filtered Data'!N165="","",HEX2BIN(N166))</f>
        <v>0</v>
      </c>
      <c r="AI166" s="7"/>
      <c r="AJ166" s="8" t="e">
        <f t="shared" si="14"/>
        <v>#NUM!</v>
      </c>
      <c r="AK166" s="7" t="str">
        <f>IF('Filtered Data'!G165="","",HEX2OCT(G166))</f>
        <v>151</v>
      </c>
      <c r="AL166" s="7" t="str">
        <f>IF('Filtered Data'!H165="","",HEX2OCT(H166))</f>
        <v>232</v>
      </c>
      <c r="AM166" s="7" t="str">
        <f>IF('Filtered Data'!I165="","",HEX2OCT(I166))</f>
        <v>0</v>
      </c>
      <c r="AN166" s="7" t="str">
        <f>IF('Filtered Data'!J165="","",HEX2OCT(J166))</f>
        <v>0</v>
      </c>
      <c r="AO166" s="7" t="str">
        <f>IF('Filtered Data'!K165="","",HEX2OCT(K166))</f>
        <v>217</v>
      </c>
      <c r="AP166" s="7" t="str">
        <f>IF('Filtered Data'!L165="","",HEX2OCT(L166))</f>
        <v>0</v>
      </c>
      <c r="AQ166" s="7" t="str">
        <f>IF('Filtered Data'!M165="","",HEX2OCT(M166))</f>
        <v>0</v>
      </c>
      <c r="AR166" s="7" t="str">
        <f>IF('Filtered Data'!N165="","",HEX2OCT(N166))</f>
        <v>0</v>
      </c>
    </row>
    <row r="167" hidden="1">
      <c r="A167" s="4">
        <f>'Filtered Data'!A166</f>
        <v>23045</v>
      </c>
      <c r="B167" s="4">
        <f>'Filtered Data'!B166</f>
        <v>0</v>
      </c>
      <c r="C167" s="4">
        <f>'Filtered Data'!C166</f>
        <v>400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01</v>
      </c>
      <c r="H167" s="4" t="str">
        <f>'Filtered Data'!H166</f>
        <v>00</v>
      </c>
      <c r="I167" s="4" t="str">
        <f>'Filtered Data'!I166</f>
        <v>c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1</v>
      </c>
      <c r="R167" s="7">
        <f>IF('Filtered Data'!H166="","",HEX2DEC(H167))</f>
        <v>0</v>
      </c>
      <c r="S167" s="7">
        <f>IF('Filtered Data'!I166="","",HEX2DEC(I167))</f>
        <v>12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1</v>
      </c>
      <c r="AB167" s="7" t="str">
        <f>IF('Filtered Data'!H166="","",HEX2BIN(H167))</f>
        <v>0</v>
      </c>
      <c r="AC167" s="7" t="str">
        <f>IF('Filtered Data'!I166="","",HEX2BIN(I167))</f>
        <v>1100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1</v>
      </c>
      <c r="AL167" s="7" t="str">
        <f>IF('Filtered Data'!H166="","",HEX2OCT(H167))</f>
        <v>0</v>
      </c>
      <c r="AM167" s="7" t="str">
        <f>IF('Filtered Data'!I166="","",HEX2OCT(I167))</f>
        <v>14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23057</v>
      </c>
      <c r="B168" s="4">
        <f>'Filtered Data'!B167</f>
        <v>1</v>
      </c>
      <c r="C168" s="4">
        <f>'Filtered Data'!C167</f>
        <v>300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a5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fc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165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252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10100101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11111100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245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374</v>
      </c>
    </row>
    <row r="169" hidden="1">
      <c r="A169" s="4">
        <f>'Filtered Data'!A168</f>
        <v>23058</v>
      </c>
      <c r="B169" s="4">
        <f>'Filtered Data'!B168</f>
        <v>1</v>
      </c>
      <c r="C169" s="4">
        <f>'Filtered Data'!C168</f>
        <v>301</v>
      </c>
      <c r="D169" s="4">
        <f>'Filtered Data'!D168</f>
        <v>0</v>
      </c>
      <c r="E169" s="4">
        <f>'Filtered Data'!E168</f>
        <v>0</v>
      </c>
      <c r="F169" s="4">
        <f>'Filtered Data'!F168</f>
        <v>3</v>
      </c>
      <c r="G169" s="4" t="str">
        <f>'Filtered Data'!G168</f>
        <v>b5</v>
      </c>
      <c r="H169" s="4" t="str">
        <f>'Filtered Data'!H168</f>
        <v>c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744448</v>
      </c>
      <c r="Q169" s="7">
        <f>IF('Filtered Data'!G168="","",HEX2DEC(G169))</f>
        <v>181</v>
      </c>
      <c r="R169" s="7">
        <f>IF('Filtered Data'!H168="","",HEX2DEC(H169))</f>
        <v>12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10110101</v>
      </c>
      <c r="AB169" s="7" t="str">
        <f>IF('Filtered Data'!H168="","",HEX2BIN(H169))</f>
        <v>1100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265</v>
      </c>
      <c r="AL169" s="7" t="str">
        <f>IF('Filtered Data'!H168="","",HEX2OCT(H169))</f>
        <v>14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23070</v>
      </c>
      <c r="B170" s="4">
        <f>'Filtered Data'!B169</f>
        <v>0</v>
      </c>
      <c r="C170" s="4">
        <f>'Filtered Data'!C169</f>
        <v>201</v>
      </c>
      <c r="D170" s="4">
        <f>'Filtered Data'!D169</f>
        <v>0</v>
      </c>
      <c r="E170" s="4">
        <f>'Filtered Data'!E169</f>
        <v>0</v>
      </c>
      <c r="F170" s="4">
        <f>'Filtered Data'!F169</f>
        <v>6</v>
      </c>
      <c r="G170" s="4" t="str">
        <f>'Filtered Data'!G169</f>
        <v>32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63</v>
      </c>
      <c r="L170" s="4" t="str">
        <f>'Filtered Data'!L169</f>
        <v>00</v>
      </c>
      <c r="M170" s="4" t="str">
        <f>'Filtered Data'!M169</f>
        <v/>
      </c>
      <c r="N170" s="4" t="str">
        <f>'Filtered Data'!N169</f>
        <v/>
      </c>
      <c r="P170" s="6" t="e">
        <f t="shared" si="12"/>
        <v>#NUM!</v>
      </c>
      <c r="Q170" s="7">
        <f>IF('Filtered Data'!G169="","",HEX2DEC(G170))</f>
        <v>50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99</v>
      </c>
      <c r="V170" s="7">
        <f>IF('Filtered Data'!L169="","",HEX2DEC(L170))</f>
        <v>0</v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110010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1100011</v>
      </c>
      <c r="AF170" s="7" t="str">
        <f>IF('Filtered Data'!L169="","",HEX2BIN(L170))</f>
        <v>0</v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62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143</v>
      </c>
      <c r="AP170" s="7" t="str">
        <f>IF('Filtered Data'!L169="","",HEX2OCT(L170))</f>
        <v>0</v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23083</v>
      </c>
      <c r="B171" s="4">
        <f>'Filtered Data'!B170</f>
        <v>0</v>
      </c>
      <c r="C171" s="4">
        <f>'Filtered Data'!C170</f>
        <v>203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00</v>
      </c>
      <c r="H171" s="4" t="str">
        <f>'Filtered Data'!H170</f>
        <v>00</v>
      </c>
      <c r="I171" s="4" t="str">
        <f>'Filtered Data'!I170</f>
        <v>00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0</v>
      </c>
      <c r="R171" s="7">
        <f>IF('Filtered Data'!H170="","",HEX2DEC(H171))</f>
        <v>0</v>
      </c>
      <c r="S171" s="7">
        <f>IF('Filtered Data'!I170="","",HEX2DEC(I171))</f>
        <v>0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0</v>
      </c>
      <c r="AB171" s="7" t="str">
        <f>IF('Filtered Data'!H170="","",HEX2BIN(H171))</f>
        <v>0</v>
      </c>
      <c r="AC171" s="7" t="str">
        <f>IF('Filtered Data'!I170="","",HEX2BIN(I171))</f>
        <v>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0</v>
      </c>
      <c r="AL171" s="7" t="str">
        <f>IF('Filtered Data'!H170="","",HEX2OCT(H171))</f>
        <v>0</v>
      </c>
      <c r="AM171" s="7" t="str">
        <f>IF('Filtered Data'!I170="","",HEX2OCT(I171))</f>
        <v>0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23107</v>
      </c>
      <c r="B172" s="4">
        <f>'Filtered Data'!B171</f>
        <v>1</v>
      </c>
      <c r="C172" s="4">
        <f>'Filtered Data'!C171</f>
        <v>300</v>
      </c>
      <c r="D172" s="4">
        <f>'Filtered Data'!D171</f>
        <v>0</v>
      </c>
      <c r="E172" s="4">
        <f>'Filtered Data'!E171</f>
        <v>0</v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a5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ed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165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237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10100101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11101101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245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355</v>
      </c>
    </row>
    <row r="173" hidden="1">
      <c r="A173" s="4">
        <f>'Filtered Data'!A172</f>
        <v>23108</v>
      </c>
      <c r="B173" s="4">
        <f>'Filtered Data'!B172</f>
        <v>1</v>
      </c>
      <c r="C173" s="4">
        <f>'Filtered Data'!C172</f>
        <v>301</v>
      </c>
      <c r="D173" s="4">
        <f>'Filtered Data'!D172</f>
        <v>0</v>
      </c>
      <c r="E173" s="4">
        <f>'Filtered Data'!E172</f>
        <v>0</v>
      </c>
      <c r="F173" s="4">
        <f>'Filtered Data'!F172</f>
        <v>3</v>
      </c>
      <c r="G173" s="4" t="str">
        <f>'Filtered Data'!G172</f>
        <v>4e</v>
      </c>
      <c r="H173" s="4" t="str">
        <f>'Filtered Data'!H172</f>
        <v>d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322816</v>
      </c>
      <c r="Q173" s="7">
        <f>IF('Filtered Data'!G172="","",HEX2DEC(G173))</f>
        <v>78</v>
      </c>
      <c r="R173" s="7">
        <f>IF('Filtered Data'!H172="","",HEX2DEC(H173))</f>
        <v>13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1001110</v>
      </c>
      <c r="AB173" s="7" t="str">
        <f>IF('Filtered Data'!H172="","",HEX2BIN(H173))</f>
        <v>1101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116</v>
      </c>
      <c r="AL173" s="7" t="str">
        <f>IF('Filtered Data'!H172="","",HEX2OCT(H173))</f>
        <v>15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 hidden="1">
      <c r="A174" s="4">
        <f>'Filtered Data'!A173</f>
        <v>23125</v>
      </c>
      <c r="B174" s="4">
        <f>'Filtered Data'!B173</f>
        <v>0</v>
      </c>
      <c r="C174" s="4">
        <f>'Filtered Data'!C173</f>
        <v>401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69</v>
      </c>
      <c r="H174" s="4" t="str">
        <f>'Filtered Data'!H173</f>
        <v>9a</v>
      </c>
      <c r="I174" s="4" t="str">
        <f>'Filtered Data'!I173</f>
        <v>00</v>
      </c>
      <c r="J174" s="4" t="str">
        <f>'Filtered Data'!J173</f>
        <v>00</v>
      </c>
      <c r="K174" s="4" t="str">
        <f>'Filtered Data'!K173</f>
        <v>8f</v>
      </c>
      <c r="L174" s="4" t="str">
        <f>'Filtered Data'!L173</f>
        <v>00</v>
      </c>
      <c r="M174" s="4" t="str">
        <f>'Filtered Data'!M173</f>
        <v>00</v>
      </c>
      <c r="N174" s="4" t="str">
        <f>'Filtered Data'!N173</f>
        <v>00</v>
      </c>
      <c r="P174" s="6" t="e">
        <f t="shared" si="12"/>
        <v>#NUM!</v>
      </c>
      <c r="Q174" s="7">
        <f>IF('Filtered Data'!G173="","",HEX2DEC(G174))</f>
        <v>105</v>
      </c>
      <c r="R174" s="7">
        <f>IF('Filtered Data'!H173="","",HEX2DEC(H174))</f>
        <v>154</v>
      </c>
      <c r="S174" s="7">
        <f>IF('Filtered Data'!I173="","",HEX2DEC(I174))</f>
        <v>0</v>
      </c>
      <c r="T174" s="7">
        <f>IF('Filtered Data'!J173="","",HEX2DEC(J174))</f>
        <v>0</v>
      </c>
      <c r="U174" s="7">
        <f>IF('Filtered Data'!K173="","",HEX2DEC(K174))</f>
        <v>143</v>
      </c>
      <c r="V174" s="7">
        <f>IF('Filtered Data'!L173="","",HEX2DEC(L174))</f>
        <v>0</v>
      </c>
      <c r="W174" s="7">
        <f>IF('Filtered Data'!M173="","",HEX2DEC(M174))</f>
        <v>0</v>
      </c>
      <c r="X174" s="7">
        <f>IF('Filtered Data'!N173="","",HEX2DEC(N174))</f>
        <v>0</v>
      </c>
      <c r="Y174" s="7"/>
      <c r="Z174" s="8" t="e">
        <f t="shared" si="13"/>
        <v>#NUM!</v>
      </c>
      <c r="AA174" s="7" t="str">
        <f>IF('Filtered Data'!G173="","",HEX2BIN(G174))</f>
        <v>1101001</v>
      </c>
      <c r="AB174" s="7" t="str">
        <f>IF('Filtered Data'!H173="","",HEX2BIN(H174))</f>
        <v>10011010</v>
      </c>
      <c r="AC174" s="7" t="str">
        <f>IF('Filtered Data'!I173="","",HEX2BIN(I174))</f>
        <v>0</v>
      </c>
      <c r="AD174" s="7" t="str">
        <f>IF('Filtered Data'!J173="","",HEX2BIN(J174))</f>
        <v>0</v>
      </c>
      <c r="AE174" s="7" t="str">
        <f>IF('Filtered Data'!K173="","",HEX2BIN(K174))</f>
        <v>10001111</v>
      </c>
      <c r="AF174" s="7" t="str">
        <f>IF('Filtered Data'!L173="","",HEX2BIN(L174))</f>
        <v>0</v>
      </c>
      <c r="AG174" s="7" t="str">
        <f>IF('Filtered Data'!M173="","",HEX2BIN(M174))</f>
        <v>0</v>
      </c>
      <c r="AH174" s="7" t="str">
        <f>IF('Filtered Data'!N173="","",HEX2BIN(N174))</f>
        <v>0</v>
      </c>
      <c r="AI174" s="7"/>
      <c r="AJ174" s="8" t="e">
        <f t="shared" si="14"/>
        <v>#NUM!</v>
      </c>
      <c r="AK174" s="7" t="str">
        <f>IF('Filtered Data'!G173="","",HEX2OCT(G174))</f>
        <v>151</v>
      </c>
      <c r="AL174" s="7" t="str">
        <f>IF('Filtered Data'!H173="","",HEX2OCT(H174))</f>
        <v>232</v>
      </c>
      <c r="AM174" s="7" t="str">
        <f>IF('Filtered Data'!I173="","",HEX2OCT(I174))</f>
        <v>0</v>
      </c>
      <c r="AN174" s="7" t="str">
        <f>IF('Filtered Data'!J173="","",HEX2OCT(J174))</f>
        <v>0</v>
      </c>
      <c r="AO174" s="7" t="str">
        <f>IF('Filtered Data'!K173="","",HEX2OCT(K174))</f>
        <v>217</v>
      </c>
      <c r="AP174" s="7" t="str">
        <f>IF('Filtered Data'!L173="","",HEX2OCT(L174))</f>
        <v>0</v>
      </c>
      <c r="AQ174" s="7" t="str">
        <f>IF('Filtered Data'!M173="","",HEX2OCT(M174))</f>
        <v>0</v>
      </c>
      <c r="AR174" s="7" t="str">
        <f>IF('Filtered Data'!N173="","",HEX2OCT(N174))</f>
        <v>0</v>
      </c>
    </row>
    <row r="175" hidden="1">
      <c r="A175" s="4">
        <f>'Filtered Data'!A174</f>
        <v>23145</v>
      </c>
      <c r="B175" s="4">
        <f>'Filtered Data'!B174</f>
        <v>0</v>
      </c>
      <c r="C175" s="4">
        <f>'Filtered Data'!C174</f>
        <v>400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01</v>
      </c>
      <c r="H175" s="4" t="str">
        <f>'Filtered Data'!H174</f>
        <v>00</v>
      </c>
      <c r="I175" s="4" t="str">
        <f>'Filtered Data'!I174</f>
        <v>c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1</v>
      </c>
      <c r="R175" s="7">
        <f>IF('Filtered Data'!H174="","",HEX2DEC(H175))</f>
        <v>0</v>
      </c>
      <c r="S175" s="7">
        <f>IF('Filtered Data'!I174="","",HEX2DEC(I175))</f>
        <v>12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1</v>
      </c>
      <c r="AB175" s="7" t="str">
        <f>IF('Filtered Data'!H174="","",HEX2BIN(H175))</f>
        <v>0</v>
      </c>
      <c r="AC175" s="7" t="str">
        <f>IF('Filtered Data'!I174="","",HEX2BIN(I175))</f>
        <v>1100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1</v>
      </c>
      <c r="AL175" s="7" t="str">
        <f>IF('Filtered Data'!H174="","",HEX2OCT(H175))</f>
        <v>0</v>
      </c>
      <c r="AM175" s="7" t="str">
        <f>IF('Filtered Data'!I174="","",HEX2OCT(I175))</f>
        <v>14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23157</v>
      </c>
      <c r="B176" s="4">
        <f>'Filtered Data'!B175</f>
        <v>1</v>
      </c>
      <c r="C176" s="4">
        <f>'Filtered Data'!C175</f>
        <v>300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a5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fe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165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254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10100101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11111110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245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376</v>
      </c>
    </row>
    <row r="177" hidden="1">
      <c r="A177" s="4">
        <f>'Filtered Data'!A176</f>
        <v>23158</v>
      </c>
      <c r="B177" s="4">
        <f>'Filtered Data'!B176</f>
        <v>1</v>
      </c>
      <c r="C177" s="4">
        <f>'Filtered Data'!C176</f>
        <v>301</v>
      </c>
      <c r="D177" s="4">
        <f>'Filtered Data'!D176</f>
        <v>0</v>
      </c>
      <c r="E177" s="4">
        <f>'Filtered Data'!E176</f>
        <v>0</v>
      </c>
      <c r="F177" s="4">
        <f>'Filtered Data'!F176</f>
        <v>3</v>
      </c>
      <c r="G177" s="4" t="str">
        <f>'Filtered Data'!G176</f>
        <v>1d</v>
      </c>
      <c r="H177" s="4" t="str">
        <f>'Filtered Data'!H176</f>
        <v>e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122368</v>
      </c>
      <c r="Q177" s="7">
        <f>IF('Filtered Data'!G176="","",HEX2DEC(G177))</f>
        <v>29</v>
      </c>
      <c r="R177" s="7">
        <f>IF('Filtered Data'!H176="","",HEX2DEC(H177))</f>
        <v>14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11101</v>
      </c>
      <c r="AB177" s="7" t="str">
        <f>IF('Filtered Data'!H176="","",HEX2BIN(H177))</f>
        <v>1110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35</v>
      </c>
      <c r="AL177" s="7" t="str">
        <f>IF('Filtered Data'!H176="","",HEX2OCT(H177))</f>
        <v>16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23170</v>
      </c>
      <c r="B178" s="4">
        <f>'Filtered Data'!B177</f>
        <v>0</v>
      </c>
      <c r="C178" s="4">
        <f>'Filtered Data'!C177</f>
        <v>201</v>
      </c>
      <c r="D178" s="4">
        <f>'Filtered Data'!D177</f>
        <v>0</v>
      </c>
      <c r="E178" s="4">
        <f>'Filtered Data'!E177</f>
        <v>0</v>
      </c>
      <c r="F178" s="4">
        <f>'Filtered Data'!F177</f>
        <v>6</v>
      </c>
      <c r="G178" s="4" t="str">
        <f>'Filtered Data'!G177</f>
        <v>32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63</v>
      </c>
      <c r="L178" s="4" t="str">
        <f>'Filtered Data'!L177</f>
        <v>00</v>
      </c>
      <c r="M178" s="4" t="str">
        <f>'Filtered Data'!M177</f>
        <v/>
      </c>
      <c r="N178" s="4" t="str">
        <f>'Filtered Data'!N177</f>
        <v/>
      </c>
      <c r="P178" s="6" t="e">
        <f t="shared" si="12"/>
        <v>#NUM!</v>
      </c>
      <c r="Q178" s="7">
        <f>IF('Filtered Data'!G177="","",HEX2DEC(G178))</f>
        <v>50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99</v>
      </c>
      <c r="V178" s="7">
        <f>IF('Filtered Data'!L177="","",HEX2DEC(L178))</f>
        <v>0</v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110010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1100011</v>
      </c>
      <c r="AF178" s="7" t="str">
        <f>IF('Filtered Data'!L177="","",HEX2BIN(L178))</f>
        <v>0</v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62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143</v>
      </c>
      <c r="AP178" s="7" t="str">
        <f>IF('Filtered Data'!L177="","",HEX2OCT(L178))</f>
        <v>0</v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23183</v>
      </c>
      <c r="B179" s="4">
        <f>'Filtered Data'!B178</f>
        <v>0</v>
      </c>
      <c r="C179" s="4">
        <f>'Filtered Data'!C178</f>
        <v>203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00</v>
      </c>
      <c r="H179" s="4" t="str">
        <f>'Filtered Data'!H178</f>
        <v>00</v>
      </c>
      <c r="I179" s="4" t="str">
        <f>'Filtered Data'!I178</f>
        <v>00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0</v>
      </c>
      <c r="R179" s="7">
        <f>IF('Filtered Data'!H178="","",HEX2DEC(H179))</f>
        <v>0</v>
      </c>
      <c r="S179" s="7">
        <f>IF('Filtered Data'!I178="","",HEX2DEC(I179))</f>
        <v>0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0</v>
      </c>
      <c r="AB179" s="7" t="str">
        <f>IF('Filtered Data'!H178="","",HEX2BIN(H179))</f>
        <v>0</v>
      </c>
      <c r="AC179" s="7" t="str">
        <f>IF('Filtered Data'!I178="","",HEX2BIN(I179))</f>
        <v>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0</v>
      </c>
      <c r="AL179" s="7" t="str">
        <f>IF('Filtered Data'!H178="","",HEX2OCT(H179))</f>
        <v>0</v>
      </c>
      <c r="AM179" s="7" t="str">
        <f>IF('Filtered Data'!I178="","",HEX2OCT(I179))</f>
        <v>0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23205</v>
      </c>
      <c r="B180" s="4">
        <f>'Filtered Data'!B179</f>
        <v>0</v>
      </c>
      <c r="C180" s="4">
        <f>'Filtered Data'!C179</f>
        <v>403</v>
      </c>
      <c r="D180" s="4">
        <f>'Filtered Data'!D179</f>
        <v>0</v>
      </c>
      <c r="E180" s="4">
        <f>'Filtered Data'!E179</f>
        <v>0</v>
      </c>
      <c r="F180" s="4">
        <f>'Filtered Data'!F179</f>
        <v>8</v>
      </c>
      <c r="G180" s="4" t="str">
        <f>'Filtered Data'!G179</f>
        <v>63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94</v>
      </c>
      <c r="L180" s="4" t="str">
        <f>'Filtered Data'!L179</f>
        <v>e0</v>
      </c>
      <c r="M180" s="4" t="str">
        <f>'Filtered Data'!M179</f>
        <v>09</v>
      </c>
      <c r="N180" s="4" t="str">
        <f>'Filtered Data'!N179</f>
        <v>00</v>
      </c>
      <c r="P180" s="6" t="e">
        <f t="shared" si="12"/>
        <v>#NUM!</v>
      </c>
      <c r="Q180" s="7">
        <f>IF('Filtered Data'!G179="","",HEX2DEC(G180))</f>
        <v>99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148</v>
      </c>
      <c r="V180" s="7">
        <f>IF('Filtered Data'!L179="","",HEX2DEC(L180))</f>
        <v>224</v>
      </c>
      <c r="W180" s="7">
        <f>IF('Filtered Data'!M179="","",HEX2DEC(M180))</f>
        <v>9</v>
      </c>
      <c r="X180" s="7">
        <f>IF('Filtered Data'!N179="","",HEX2DEC(N180))</f>
        <v>0</v>
      </c>
      <c r="Y180" s="7"/>
      <c r="Z180" s="8" t="e">
        <f t="shared" si="13"/>
        <v>#NUM!</v>
      </c>
      <c r="AA180" s="7" t="str">
        <f>IF('Filtered Data'!G179="","",HEX2BIN(G180))</f>
        <v>1100011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10010100</v>
      </c>
      <c r="AF180" s="7" t="str">
        <f>IF('Filtered Data'!L179="","",HEX2BIN(L180))</f>
        <v>11100000</v>
      </c>
      <c r="AG180" s="7" t="str">
        <f>IF('Filtered Data'!M179="","",HEX2BIN(M180))</f>
        <v>1001</v>
      </c>
      <c r="AH180" s="7" t="str">
        <f>IF('Filtered Data'!N179="","",HEX2BIN(N180))</f>
        <v>0</v>
      </c>
      <c r="AI180" s="7"/>
      <c r="AJ180" s="8" t="e">
        <f t="shared" si="14"/>
        <v>#NUM!</v>
      </c>
      <c r="AK180" s="7" t="str">
        <f>IF('Filtered Data'!G179="","",HEX2OCT(G180))</f>
        <v>143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224</v>
      </c>
      <c r="AP180" s="7" t="str">
        <f>IF('Filtered Data'!L179="","",HEX2OCT(L180))</f>
        <v>340</v>
      </c>
      <c r="AQ180" s="7" t="str">
        <f>IF('Filtered Data'!M179="","",HEX2OCT(M180))</f>
        <v>11</v>
      </c>
      <c r="AR180" s="7" t="str">
        <f>IF('Filtered Data'!N179="","",HEX2OCT(N180))</f>
        <v>0</v>
      </c>
    </row>
    <row r="181" hidden="1">
      <c r="A181" s="4">
        <f>'Filtered Data'!A180</f>
        <v>23207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a5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64</v>
      </c>
      <c r="L181" s="4" t="str">
        <f>'Filtered Data'!L180</f>
        <v>00</v>
      </c>
      <c r="M181" s="4" t="str">
        <f>'Filtered Data'!M180</f>
        <v>64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165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100</v>
      </c>
      <c r="V181" s="7">
        <f>IF('Filtered Data'!L180="","",HEX2DEC(L181))</f>
        <v>0</v>
      </c>
      <c r="W181" s="7">
        <f>IF('Filtered Data'!M180="","",HEX2DEC(M181))</f>
        <v>100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10100101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1100100</v>
      </c>
      <c r="AF181" s="7" t="str">
        <f>IF('Filtered Data'!L180="","",HEX2BIN(L181))</f>
        <v>0</v>
      </c>
      <c r="AG181" s="7" t="str">
        <f>IF('Filtered Data'!M180="","",HEX2BIN(M181))</f>
        <v>1100100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245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144</v>
      </c>
      <c r="AP181" s="7" t="str">
        <f>IF('Filtered Data'!L180="","",HEX2OCT(L181))</f>
        <v>0</v>
      </c>
      <c r="AQ181" s="7" t="str">
        <f>IF('Filtered Data'!M180="","",HEX2OCT(M181))</f>
        <v>144</v>
      </c>
      <c r="AR181" s="7" t="str">
        <f>IF('Filtered Data'!N180="","",HEX2OCT(N181))</f>
        <v>357</v>
      </c>
    </row>
    <row r="182" hidden="1">
      <c r="A182" s="4">
        <f>'Filtered Data'!A181</f>
        <v>23208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 hidden="1">
      <c r="A183" s="4">
        <f>'Filtered Data'!A182</f>
        <v>23225</v>
      </c>
      <c r="B183" s="4">
        <f>'Filtered Data'!B182</f>
        <v>0</v>
      </c>
      <c r="C183" s="4">
        <f>'Filtered Data'!C182</f>
        <v>401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69</v>
      </c>
      <c r="H183" s="4" t="str">
        <f>'Filtered Data'!H182</f>
        <v>9a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94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105</v>
      </c>
      <c r="R183" s="7">
        <f>IF('Filtered Data'!H182="","",HEX2DEC(H183))</f>
        <v>154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148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1101001</v>
      </c>
      <c r="AB183" s="7" t="str">
        <f>IF('Filtered Data'!H182="","",HEX2BIN(H183))</f>
        <v>10011010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10010100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151</v>
      </c>
      <c r="AL183" s="7" t="str">
        <f>IF('Filtered Data'!H182="","",HEX2OCT(H183))</f>
        <v>232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224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23245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</v>
      </c>
      <c r="R184" s="7">
        <f>IF('Filtered Data'!H183="","",HEX2DEC(H184))</f>
        <v>0</v>
      </c>
      <c r="S184" s="7">
        <f>IF('Filtered Data'!I183="","",HEX2DEC(I184))</f>
        <v>12</v>
      </c>
      <c r="T184" s="7">
        <f>IF('Filtered Data'!J183="","",HEX2DEC(J184))</f>
        <v>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</v>
      </c>
      <c r="AB184" s="7" t="str">
        <f>IF('Filtered Data'!H183="","",HEX2BIN(H184))</f>
        <v>0</v>
      </c>
      <c r="AC184" s="7" t="str">
        <f>IF('Filtered Data'!I183="","",HEX2BIN(I184))</f>
        <v>1100</v>
      </c>
      <c r="AD184" s="7" t="str">
        <f>IF('Filtered Data'!J183="","",HEX2BIN(J184))</f>
        <v>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</v>
      </c>
      <c r="AL184" s="7" t="str">
        <f>IF('Filtered Data'!H183="","",HEX2OCT(H184))</f>
        <v>0</v>
      </c>
      <c r="AM184" s="7" t="str">
        <f>IF('Filtered Data'!I183="","",HEX2OCT(I184))</f>
        <v>14</v>
      </c>
      <c r="AN184" s="7" t="str">
        <f>IF('Filtered Data'!J183="","",HEX2OCT(J184))</f>
        <v>0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23257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a5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64</v>
      </c>
      <c r="L185" s="4" t="str">
        <f>'Filtered Data'!L184</f>
        <v>00</v>
      </c>
      <c r="M185" s="4" t="str">
        <f>'Filtered Data'!M184</f>
        <v>64</v>
      </c>
      <c r="N185" s="4" t="str">
        <f>'Filtered Data'!N184</f>
        <v>70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165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100</v>
      </c>
      <c r="V185" s="7">
        <f>IF('Filtered Data'!L184="","",HEX2DEC(L185))</f>
        <v>0</v>
      </c>
      <c r="W185" s="7">
        <f>IF('Filtered Data'!M184="","",HEX2DEC(M185))</f>
        <v>100</v>
      </c>
      <c r="X185" s="7">
        <f>IF('Filtered Data'!N184="","",HEX2DEC(N185))</f>
        <v>112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10100101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1100100</v>
      </c>
      <c r="AF185" s="7" t="str">
        <f>IF('Filtered Data'!L184="","",HEX2BIN(L185))</f>
        <v>0</v>
      </c>
      <c r="AG185" s="7" t="str">
        <f>IF('Filtered Data'!M184="","",HEX2BIN(M185))</f>
        <v>1100100</v>
      </c>
      <c r="AH185" s="7" t="str">
        <f>IF('Filtered Data'!N184="","",HEX2BIN(N185))</f>
        <v>1110000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245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144</v>
      </c>
      <c r="AP185" s="7" t="str">
        <f>IF('Filtered Data'!L184="","",HEX2OCT(L185))</f>
        <v>0</v>
      </c>
      <c r="AQ185" s="7" t="str">
        <f>IF('Filtered Data'!M184="","",HEX2OCT(M185))</f>
        <v>144</v>
      </c>
      <c r="AR185" s="7" t="str">
        <f>IF('Filtered Data'!N184="","",HEX2OCT(N185))</f>
        <v>160</v>
      </c>
    </row>
    <row r="186" hidden="1">
      <c r="A186" s="4">
        <f>'Filtered Data'!A185</f>
        <v>23258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>
        <f>'Filtered Data'!A186</f>
        <v>23270</v>
      </c>
      <c r="B187" s="4">
        <f>'Filtered Data'!B186</f>
        <v>0</v>
      </c>
      <c r="C187" s="4">
        <f>'Filtered Data'!C186</f>
        <v>201</v>
      </c>
      <c r="D187" s="4">
        <f>'Filtered Data'!D186</f>
        <v>0</v>
      </c>
      <c r="E187" s="4">
        <f>'Filtered Data'!E186</f>
        <v>0</v>
      </c>
      <c r="F187" s="4">
        <f>'Filtered Data'!F186</f>
        <v>6</v>
      </c>
      <c r="G187" s="4" t="str">
        <f>'Filtered Data'!G186</f>
        <v>32</v>
      </c>
      <c r="H187" s="4" t="str">
        <f>'Filtered Data'!H186</f>
        <v>00</v>
      </c>
      <c r="I187" s="4" t="str">
        <f>'Filtered Data'!I186</f>
        <v>00</v>
      </c>
      <c r="J187" s="4" t="str">
        <f>'Filtered Data'!J186</f>
        <v>00</v>
      </c>
      <c r="K187" s="4" t="str">
        <f>'Filtered Data'!K186</f>
        <v>63</v>
      </c>
      <c r="L187" s="4" t="str">
        <f>'Filtered Data'!L186</f>
        <v>00</v>
      </c>
      <c r="M187" s="4" t="str">
        <f>'Filtered Data'!M186</f>
        <v/>
      </c>
      <c r="N187" s="4" t="str">
        <f>'Filtered Data'!N186</f>
        <v/>
      </c>
      <c r="P187" s="6" t="e">
        <f t="shared" si="12"/>
        <v>#NUM!</v>
      </c>
      <c r="Q187" s="7">
        <f>IF('Filtered Data'!G186="","",HEX2DEC(G187))</f>
        <v>50</v>
      </c>
      <c r="R187" s="7">
        <f>IF('Filtered Data'!H186="","",HEX2DEC(H187))</f>
        <v>0</v>
      </c>
      <c r="S187" s="7">
        <f>IF('Filtered Data'!I186="","",HEX2DEC(I187))</f>
        <v>0</v>
      </c>
      <c r="T187" s="7">
        <f>IF('Filtered Data'!J186="","",HEX2DEC(J187))</f>
        <v>0</v>
      </c>
      <c r="U187" s="7">
        <f>IF('Filtered Data'!K186="","",HEX2DEC(K187))</f>
        <v>99</v>
      </c>
      <c r="V187" s="7">
        <f>IF('Filtered Data'!L186="","",HEX2DEC(L187))</f>
        <v>0</v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110010</v>
      </c>
      <c r="AB187" s="7" t="str">
        <f>IF('Filtered Data'!H186="","",HEX2BIN(H187))</f>
        <v>0</v>
      </c>
      <c r="AC187" s="7" t="str">
        <f>IF('Filtered Data'!I186="","",HEX2BIN(I187))</f>
        <v>0</v>
      </c>
      <c r="AD187" s="7" t="str">
        <f>IF('Filtered Data'!J186="","",HEX2BIN(J187))</f>
        <v>0</v>
      </c>
      <c r="AE187" s="7" t="str">
        <f>IF('Filtered Data'!K186="","",HEX2BIN(K187))</f>
        <v>1100011</v>
      </c>
      <c r="AF187" s="7" t="str">
        <f>IF('Filtered Data'!L186="","",HEX2BIN(L187))</f>
        <v>0</v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62</v>
      </c>
      <c r="AL187" s="7" t="str">
        <f>IF('Filtered Data'!H186="","",HEX2OCT(H187))</f>
        <v>0</v>
      </c>
      <c r="AM187" s="7" t="str">
        <f>IF('Filtered Data'!I186="","",HEX2OCT(I187))</f>
        <v>0</v>
      </c>
      <c r="AN187" s="7" t="str">
        <f>IF('Filtered Data'!J186="","",HEX2OCT(J187))</f>
        <v>0</v>
      </c>
      <c r="AO187" s="7" t="str">
        <f>IF('Filtered Data'!K186="","",HEX2OCT(K187))</f>
        <v>143</v>
      </c>
      <c r="AP187" s="7" t="str">
        <f>IF('Filtered Data'!L186="","",HEX2OCT(L187))</f>
        <v>0</v>
      </c>
      <c r="AQ187" s="7" t="str">
        <f>IF('Filtered Data'!M186="","",HEX2OCT(M187))</f>
        <v/>
      </c>
      <c r="AR187" s="7" t="str">
        <f>IF('Filtered Data'!N186="","",HEX2OCT(N187))</f>
        <v/>
      </c>
    </row>
    <row r="188" hidden="1">
      <c r="A188" s="4">
        <f>'Filtered Data'!A187</f>
        <v>23283</v>
      </c>
      <c r="B188" s="4">
        <f>'Filtered Data'!B187</f>
        <v>0</v>
      </c>
      <c r="C188" s="4">
        <f>'Filtered Data'!C187</f>
        <v>203</v>
      </c>
      <c r="D188" s="4">
        <f>'Filtered Data'!D187</f>
        <v>0</v>
      </c>
      <c r="E188" s="4">
        <f>'Filtered Data'!E187</f>
        <v>0</v>
      </c>
      <c r="F188" s="4">
        <f>'Filtered Data'!F187</f>
        <v>8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00</v>
      </c>
      <c r="L188" s="4" t="str">
        <f>'Filtered Data'!L187</f>
        <v>00</v>
      </c>
      <c r="M188" s="4" t="str">
        <f>'Filtered Data'!M187</f>
        <v>00</v>
      </c>
      <c r="N188" s="4" t="str">
        <f>'Filtered Data'!N187</f>
        <v>00</v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0</v>
      </c>
      <c r="V188" s="7">
        <f>IF('Filtered Data'!L187="","",HEX2DEC(L188))</f>
        <v>0</v>
      </c>
      <c r="W188" s="7">
        <f>IF('Filtered Data'!M187="","",HEX2DEC(M188))</f>
        <v>0</v>
      </c>
      <c r="X188" s="7">
        <f>IF('Filtered Data'!N187="","",HEX2DEC(N188))</f>
        <v>0</v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0</v>
      </c>
      <c r="AF188" s="7" t="str">
        <f>IF('Filtered Data'!L187="","",HEX2BIN(L188))</f>
        <v>0</v>
      </c>
      <c r="AG188" s="7" t="str">
        <f>IF('Filtered Data'!M187="","",HEX2BIN(M188))</f>
        <v>0</v>
      </c>
      <c r="AH188" s="7" t="str">
        <f>IF('Filtered Data'!N187="","",HEX2BIN(N188))</f>
        <v>0</v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0</v>
      </c>
      <c r="AP188" s="7" t="str">
        <f>IF('Filtered Data'!L187="","",HEX2OCT(L188))</f>
        <v>0</v>
      </c>
      <c r="AQ188" s="7" t="str">
        <f>IF('Filtered Data'!M187="","",HEX2OCT(M188))</f>
        <v>0</v>
      </c>
      <c r="AR188" s="7" t="str">
        <f>IF('Filtered Data'!N187="","",HEX2OCT(N188))</f>
        <v>0</v>
      </c>
    </row>
    <row r="189" hidden="1">
      <c r="A189" s="4">
        <f>'Filtered Data'!A188</f>
        <v>23307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a5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64</v>
      </c>
      <c r="L189" s="4" t="str">
        <f>'Filtered Data'!L188</f>
        <v>00</v>
      </c>
      <c r="M189" s="4" t="str">
        <f>'Filtered Data'!M188</f>
        <v>64</v>
      </c>
      <c r="N189" s="4" t="str">
        <f>'Filtered Data'!N188</f>
        <v>61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165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100</v>
      </c>
      <c r="V189" s="7">
        <f>IF('Filtered Data'!L188="","",HEX2DEC(L189))</f>
        <v>0</v>
      </c>
      <c r="W189" s="7">
        <f>IF('Filtered Data'!M188="","",HEX2DEC(M189))</f>
        <v>100</v>
      </c>
      <c r="X189" s="7">
        <f>IF('Filtered Data'!N188="","",HEX2DEC(N189))</f>
        <v>97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10100101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1100100</v>
      </c>
      <c r="AF189" s="7" t="str">
        <f>IF('Filtered Data'!L188="","",HEX2BIN(L189))</f>
        <v>0</v>
      </c>
      <c r="AG189" s="7" t="str">
        <f>IF('Filtered Data'!M188="","",HEX2BIN(M189))</f>
        <v>1100100</v>
      </c>
      <c r="AH189" s="7" t="str">
        <f>IF('Filtered Data'!N188="","",HEX2BIN(N189))</f>
        <v>1100001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245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144</v>
      </c>
      <c r="AP189" s="7" t="str">
        <f>IF('Filtered Data'!L188="","",HEX2OCT(L189))</f>
        <v>0</v>
      </c>
      <c r="AQ189" s="7" t="str">
        <f>IF('Filtered Data'!M188="","",HEX2OCT(M189))</f>
        <v>144</v>
      </c>
      <c r="AR189" s="7" t="str">
        <f>IF('Filtered Data'!N188="","",HEX2OCT(N189))</f>
        <v>141</v>
      </c>
    </row>
    <row r="190" hidden="1">
      <c r="A190" s="4">
        <f>'Filtered Data'!A189</f>
        <v>23308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 hidden="1">
      <c r="A191" s="4">
        <f>'Filtered Data'!A190</f>
        <v>23325</v>
      </c>
      <c r="B191" s="4">
        <f>'Filtered Data'!B190</f>
        <v>0</v>
      </c>
      <c r="C191" s="4">
        <f>'Filtered Data'!C190</f>
        <v>401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69</v>
      </c>
      <c r="H191" s="4" t="str">
        <f>'Filtered Data'!H190</f>
        <v>9a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94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105</v>
      </c>
      <c r="R191" s="7">
        <f>IF('Filtered Data'!H190="","",HEX2DEC(H191))</f>
        <v>154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148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1101001</v>
      </c>
      <c r="AB191" s="7" t="str">
        <f>IF('Filtered Data'!H190="","",HEX2BIN(H191))</f>
        <v>10011010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10010100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151</v>
      </c>
      <c r="AL191" s="7" t="str">
        <f>IF('Filtered Data'!H190="","",HEX2OCT(H191))</f>
        <v>232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224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23345</v>
      </c>
      <c r="B192" s="4">
        <f>'Filtered Data'!B191</f>
        <v>0</v>
      </c>
      <c r="C192" s="4">
        <f>'Filtered Data'!C191</f>
        <v>400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01</v>
      </c>
      <c r="H192" s="4" t="str">
        <f>'Filtered Data'!H191</f>
        <v>00</v>
      </c>
      <c r="I192" s="4" t="str">
        <f>'Filtered Data'!I191</f>
        <v>c</v>
      </c>
      <c r="J192" s="4" t="str">
        <f>'Filtered Data'!J191</f>
        <v>00</v>
      </c>
      <c r="K192" s="4" t="str">
        <f>'Filtered Data'!K191</f>
        <v>00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</v>
      </c>
      <c r="R192" s="7">
        <f>IF('Filtered Data'!H191="","",HEX2DEC(H192))</f>
        <v>0</v>
      </c>
      <c r="S192" s="7">
        <f>IF('Filtered Data'!I191="","",HEX2DEC(I192))</f>
        <v>12</v>
      </c>
      <c r="T192" s="7">
        <f>IF('Filtered Data'!J191="","",HEX2DEC(J192))</f>
        <v>0</v>
      </c>
      <c r="U192" s="7">
        <f>IF('Filtered Data'!K191="","",HEX2DEC(K192))</f>
        <v>0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</v>
      </c>
      <c r="AB192" s="7" t="str">
        <f>IF('Filtered Data'!H191="","",HEX2BIN(H192))</f>
        <v>0</v>
      </c>
      <c r="AC192" s="7" t="str">
        <f>IF('Filtered Data'!I191="","",HEX2BIN(I192))</f>
        <v>1100</v>
      </c>
      <c r="AD192" s="7" t="str">
        <f>IF('Filtered Data'!J191="","",HEX2BIN(J192))</f>
        <v>0</v>
      </c>
      <c r="AE192" s="7" t="str">
        <f>IF('Filtered Data'!K191="","",HEX2BIN(K192))</f>
        <v>0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</v>
      </c>
      <c r="AL192" s="7" t="str">
        <f>IF('Filtered Data'!H191="","",HEX2OCT(H192))</f>
        <v>0</v>
      </c>
      <c r="AM192" s="7" t="str">
        <f>IF('Filtered Data'!I191="","",HEX2OCT(I192))</f>
        <v>14</v>
      </c>
      <c r="AN192" s="7" t="str">
        <f>IF('Filtered Data'!J191="","",HEX2OCT(J192))</f>
        <v>0</v>
      </c>
      <c r="AO192" s="7" t="str">
        <f>IF('Filtered Data'!K191="","",HEX2OCT(K192))</f>
        <v>0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23357</v>
      </c>
      <c r="B193" s="4">
        <f>'Filtered Data'!B192</f>
        <v>1</v>
      </c>
      <c r="C193" s="4">
        <f>'Filtered Data'!C192</f>
        <v>300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03</v>
      </c>
      <c r="H193" s="4" t="str">
        <f>'Filtered Data'!H192</f>
        <v>a5</v>
      </c>
      <c r="I193" s="4" t="str">
        <f>'Filtered Data'!I192</f>
        <v>64</v>
      </c>
      <c r="J193" s="4" t="str">
        <f>'Filtered Data'!J192</f>
        <v>5a</v>
      </c>
      <c r="K193" s="4" t="str">
        <f>'Filtered Data'!K192</f>
        <v>64</v>
      </c>
      <c r="L193" s="4" t="str">
        <f>'Filtered Data'!L192</f>
        <v>00</v>
      </c>
      <c r="M193" s="4" t="str">
        <f>'Filtered Data'!M192</f>
        <v>64</v>
      </c>
      <c r="N193" s="4" t="str">
        <f>'Filtered Data'!N192</f>
        <v>72</v>
      </c>
      <c r="P193" s="6" t="e">
        <f t="shared" si="12"/>
        <v>#NUM!</v>
      </c>
      <c r="Q193" s="7">
        <f>IF('Filtered Data'!G192="","",HEX2DEC(G193))</f>
        <v>3</v>
      </c>
      <c r="R193" s="7">
        <f>IF('Filtered Data'!H192="","",HEX2DEC(H193))</f>
        <v>165</v>
      </c>
      <c r="S193" s="7">
        <f>IF('Filtered Data'!I192="","",HEX2DEC(I193))</f>
        <v>100</v>
      </c>
      <c r="T193" s="7">
        <f>IF('Filtered Data'!J192="","",HEX2DEC(J193))</f>
        <v>90</v>
      </c>
      <c r="U193" s="7">
        <f>IF('Filtered Data'!K192="","",HEX2DEC(K193))</f>
        <v>100</v>
      </c>
      <c r="V193" s="7">
        <f>IF('Filtered Data'!L192="","",HEX2DEC(L193))</f>
        <v>0</v>
      </c>
      <c r="W193" s="7">
        <f>IF('Filtered Data'!M192="","",HEX2DEC(M193))</f>
        <v>100</v>
      </c>
      <c r="X193" s="7">
        <f>IF('Filtered Data'!N192="","",HEX2DEC(N193))</f>
        <v>114</v>
      </c>
      <c r="Y193" s="7"/>
      <c r="Z193" s="8" t="e">
        <f t="shared" si="13"/>
        <v>#NUM!</v>
      </c>
      <c r="AA193" s="7" t="str">
        <f>IF('Filtered Data'!G192="","",HEX2BIN(G193))</f>
        <v>11</v>
      </c>
      <c r="AB193" s="7" t="str">
        <f>IF('Filtered Data'!H192="","",HEX2BIN(H193))</f>
        <v>10100101</v>
      </c>
      <c r="AC193" s="7" t="str">
        <f>IF('Filtered Data'!I192="","",HEX2BIN(I193))</f>
        <v>1100100</v>
      </c>
      <c r="AD193" s="7" t="str">
        <f>IF('Filtered Data'!J192="","",HEX2BIN(J193))</f>
        <v>1011010</v>
      </c>
      <c r="AE193" s="7" t="str">
        <f>IF('Filtered Data'!K192="","",HEX2BIN(K193))</f>
        <v>1100100</v>
      </c>
      <c r="AF193" s="7" t="str">
        <f>IF('Filtered Data'!L192="","",HEX2BIN(L193))</f>
        <v>0</v>
      </c>
      <c r="AG193" s="7" t="str">
        <f>IF('Filtered Data'!M192="","",HEX2BIN(M193))</f>
        <v>1100100</v>
      </c>
      <c r="AH193" s="7" t="str">
        <f>IF('Filtered Data'!N192="","",HEX2BIN(N193))</f>
        <v>1110010</v>
      </c>
      <c r="AI193" s="7"/>
      <c r="AJ193" s="8" t="e">
        <f t="shared" si="14"/>
        <v>#NUM!</v>
      </c>
      <c r="AK193" s="7" t="str">
        <f>IF('Filtered Data'!G192="","",HEX2OCT(G193))</f>
        <v>3</v>
      </c>
      <c r="AL193" s="7" t="str">
        <f>IF('Filtered Data'!H192="","",HEX2OCT(H193))</f>
        <v>245</v>
      </c>
      <c r="AM193" s="7" t="str">
        <f>IF('Filtered Data'!I192="","",HEX2OCT(I193))</f>
        <v>144</v>
      </c>
      <c r="AN193" s="7" t="str">
        <f>IF('Filtered Data'!J192="","",HEX2OCT(J193))</f>
        <v>132</v>
      </c>
      <c r="AO193" s="7" t="str">
        <f>IF('Filtered Data'!K192="","",HEX2OCT(K193))</f>
        <v>144</v>
      </c>
      <c r="AP193" s="7" t="str">
        <f>IF('Filtered Data'!L192="","",HEX2OCT(L193))</f>
        <v>0</v>
      </c>
      <c r="AQ193" s="7" t="str">
        <f>IF('Filtered Data'!M192="","",HEX2OCT(M193))</f>
        <v>144</v>
      </c>
      <c r="AR193" s="7" t="str">
        <f>IF('Filtered Data'!N192="","",HEX2OCT(N193))</f>
        <v>162</v>
      </c>
    </row>
    <row r="194" hidden="1">
      <c r="A194" s="4">
        <f>'Filtered Data'!A193</f>
        <v>23358</v>
      </c>
      <c r="B194" s="4">
        <f>'Filtered Data'!B193</f>
        <v>1</v>
      </c>
      <c r="C194" s="4">
        <f>'Filtered Data'!C193</f>
        <v>301</v>
      </c>
      <c r="D194" s="4">
        <f>'Filtered Data'!D193</f>
        <v>0</v>
      </c>
      <c r="E194" s="4">
        <f>'Filtered Data'!E193</f>
        <v>0</v>
      </c>
      <c r="F194" s="4">
        <f>'Filtered Data'!F193</f>
        <v>3</v>
      </c>
      <c r="G194" s="4" t="str">
        <f>'Filtered Data'!G193</f>
        <v>6b</v>
      </c>
      <c r="H194" s="4" t="str">
        <f>'Filtered Data'!H193</f>
        <v>02</v>
      </c>
      <c r="I194" s="4" t="str">
        <f>'Filtered Data'!I193</f>
        <v>00</v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7012864</v>
      </c>
      <c r="Q194" s="7">
        <f>IF('Filtered Data'!G193="","",HEX2DEC(G194))</f>
        <v>107</v>
      </c>
      <c r="R194" s="7">
        <f>IF('Filtered Data'!H193="","",HEX2DEC(H194))</f>
        <v>2</v>
      </c>
      <c r="S194" s="7">
        <f>IF('Filtered Data'!I193="","",HEX2DEC(I194))</f>
        <v>0</v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1101011</v>
      </c>
      <c r="AB194" s="7" t="str">
        <f>IF('Filtered Data'!H193="","",HEX2BIN(H194))</f>
        <v>10</v>
      </c>
      <c r="AC194" s="7" t="str">
        <f>IF('Filtered Data'!I193="","",HEX2BIN(I194))</f>
        <v>0</v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153</v>
      </c>
      <c r="AL194" s="7" t="str">
        <f>IF('Filtered Data'!H193="","",HEX2OCT(H194))</f>
        <v>2</v>
      </c>
      <c r="AM194" s="7" t="str">
        <f>IF('Filtered Data'!I193="","",HEX2OCT(I194))</f>
        <v>0</v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>
        <f>'Filtered Data'!A194</f>
        <v>23370</v>
      </c>
      <c r="B195" s="4">
        <f>'Filtered Data'!B194</f>
        <v>0</v>
      </c>
      <c r="C195" s="4">
        <f>'Filtered Data'!C194</f>
        <v>201</v>
      </c>
      <c r="D195" s="4">
        <f>'Filtered Data'!D194</f>
        <v>0</v>
      </c>
      <c r="E195" s="4">
        <f>'Filtered Data'!E194</f>
        <v>0</v>
      </c>
      <c r="F195" s="4">
        <f>'Filtered Data'!F194</f>
        <v>6</v>
      </c>
      <c r="G195" s="4" t="str">
        <f>'Filtered Data'!G194</f>
        <v>32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63</v>
      </c>
      <c r="L195" s="4" t="str">
        <f>'Filtered Data'!L194</f>
        <v>00</v>
      </c>
      <c r="M195" s="4" t="str">
        <f>'Filtered Data'!M194</f>
        <v/>
      </c>
      <c r="N195" s="4" t="str">
        <f>'Filtered Data'!N194</f>
        <v/>
      </c>
      <c r="P195" s="6" t="e">
        <f t="shared" si="12"/>
        <v>#NUM!</v>
      </c>
      <c r="Q195" s="7">
        <f>IF('Filtered Data'!G194="","",HEX2DEC(G195))</f>
        <v>50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99</v>
      </c>
      <c r="V195" s="7">
        <f>IF('Filtered Data'!L194="","",HEX2DEC(L195))</f>
        <v>0</v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110010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1100011</v>
      </c>
      <c r="AF195" s="7" t="str">
        <f>IF('Filtered Data'!L194="","",HEX2BIN(L195))</f>
        <v>0</v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62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143</v>
      </c>
      <c r="AP195" s="7" t="str">
        <f>IF('Filtered Data'!L194="","",HEX2OCT(L195))</f>
        <v>0</v>
      </c>
      <c r="AQ195" s="7" t="str">
        <f>IF('Filtered Data'!M194="","",HEX2OCT(M195))</f>
        <v/>
      </c>
      <c r="AR195" s="7" t="str">
        <f>IF('Filtered Data'!N194="","",HEX2OCT(N195))</f>
        <v/>
      </c>
    </row>
    <row r="196" hidden="1">
      <c r="A196" s="4">
        <f>'Filtered Data'!A195</f>
        <v>23383</v>
      </c>
      <c r="B196" s="4">
        <f>'Filtered Data'!B195</f>
        <v>0</v>
      </c>
      <c r="C196" s="4">
        <f>'Filtered Data'!C195</f>
        <v>203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00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00</v>
      </c>
      <c r="L196" s="4" t="str">
        <f>'Filtered Data'!L195</f>
        <v>00</v>
      </c>
      <c r="M196" s="4" t="str">
        <f>'Filtered Data'!M195</f>
        <v>00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0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0</v>
      </c>
      <c r="V196" s="7">
        <f>IF('Filtered Data'!L195="","",HEX2DEC(L196))</f>
        <v>0</v>
      </c>
      <c r="W196" s="7">
        <f>IF('Filtered Data'!M195="","",HEX2DEC(M196))</f>
        <v>0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0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0</v>
      </c>
      <c r="AF196" s="7" t="str">
        <f>IF('Filtered Data'!L195="","",HEX2BIN(L196))</f>
        <v>0</v>
      </c>
      <c r="AG196" s="7" t="str">
        <f>IF('Filtered Data'!M195="","",HEX2BIN(M196))</f>
        <v>0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0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0</v>
      </c>
      <c r="AP196" s="7" t="str">
        <f>IF('Filtered Data'!L195="","",HEX2OCT(L196))</f>
        <v>0</v>
      </c>
      <c r="AQ196" s="7" t="str">
        <f>IF('Filtered Data'!M195="","",HEX2OCT(M196))</f>
        <v>0</v>
      </c>
      <c r="AR196" s="7" t="str">
        <f>IF('Filtered Data'!N195="","",HEX2OCT(N196))</f>
        <v>0</v>
      </c>
    </row>
    <row r="197" hidden="1">
      <c r="A197" s="4">
        <f>'Filtered Data'!A196</f>
        <v>23407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a5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64</v>
      </c>
      <c r="L197" s="4" t="str">
        <f>'Filtered Data'!L196</f>
        <v>00</v>
      </c>
      <c r="M197" s="4" t="str">
        <f>'Filtered Data'!M196</f>
        <v>64</v>
      </c>
      <c r="N197" s="4" t="str">
        <f>'Filtered Data'!N196</f>
        <v>63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165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100</v>
      </c>
      <c r="V197" s="7">
        <f>IF('Filtered Data'!L196="","",HEX2DEC(L197))</f>
        <v>0</v>
      </c>
      <c r="W197" s="7">
        <f>IF('Filtered Data'!M196="","",HEX2DEC(M197))</f>
        <v>100</v>
      </c>
      <c r="X197" s="7">
        <f>IF('Filtered Data'!N196="","",HEX2DEC(N197))</f>
        <v>99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10100101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1100100</v>
      </c>
      <c r="AF197" s="7" t="str">
        <f>IF('Filtered Data'!L196="","",HEX2BIN(L197))</f>
        <v>0</v>
      </c>
      <c r="AG197" s="7" t="str">
        <f>IF('Filtered Data'!M196="","",HEX2BIN(M197))</f>
        <v>1100100</v>
      </c>
      <c r="AH197" s="7" t="str">
        <f>IF('Filtered Data'!N196="","",HEX2BIN(N197))</f>
        <v>1100011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245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144</v>
      </c>
      <c r="AP197" s="7" t="str">
        <f>IF('Filtered Data'!L196="","",HEX2OCT(L197))</f>
        <v>0</v>
      </c>
      <c r="AQ197" s="7" t="str">
        <f>IF('Filtered Data'!M196="","",HEX2OCT(M197))</f>
        <v>144</v>
      </c>
      <c r="AR197" s="7" t="str">
        <f>IF('Filtered Data'!N196="","",HEX2OCT(N197))</f>
        <v>143</v>
      </c>
    </row>
    <row r="198" hidden="1">
      <c r="A198" s="4">
        <f>'Filtered Data'!A197</f>
        <v>23408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96</v>
      </c>
      <c r="H198" s="4" t="str">
        <f>'Filtered Data'!H197</f>
        <v>03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9831168</v>
      </c>
      <c r="Q198" s="7">
        <f>IF('Filtered Data'!G197="","",HEX2DEC(G198))</f>
        <v>150</v>
      </c>
      <c r="R198" s="7">
        <f>IF('Filtered Data'!H197="","",HEX2DEC(H198))</f>
        <v>3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10010110</v>
      </c>
      <c r="AB198" s="7" t="str">
        <f>IF('Filtered Data'!H197="","",HEX2BIN(H198))</f>
        <v>11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226</v>
      </c>
      <c r="AL198" s="7" t="str">
        <f>IF('Filtered Data'!H197="","",HEX2OCT(H198))</f>
        <v>3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23425</v>
      </c>
      <c r="B199" s="4">
        <f>'Filtered Data'!B198</f>
        <v>0</v>
      </c>
      <c r="C199" s="4">
        <f>'Filtered Data'!C198</f>
        <v>401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69</v>
      </c>
      <c r="H199" s="4" t="str">
        <f>'Filtered Data'!H198</f>
        <v>9a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94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105</v>
      </c>
      <c r="R199" s="7">
        <f>IF('Filtered Data'!H198="","",HEX2DEC(H199))</f>
        <v>154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148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1101001</v>
      </c>
      <c r="AB199" s="7" t="str">
        <f>IF('Filtered Data'!H198="","",HEX2BIN(H199))</f>
        <v>10011010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10010100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151</v>
      </c>
      <c r="AL199" s="7" t="str">
        <f>IF('Filtered Data'!H198="","",HEX2OCT(H199))</f>
        <v>232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224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23445</v>
      </c>
      <c r="B200" s="4">
        <f>'Filtered Data'!B199</f>
        <v>0</v>
      </c>
      <c r="C200" s="4">
        <f>'Filtered Data'!C199</f>
        <v>400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01</v>
      </c>
      <c r="H200" s="4" t="str">
        <f>'Filtered Data'!H199</f>
        <v>00</v>
      </c>
      <c r="I200" s="4" t="str">
        <f>'Filtered Data'!I199</f>
        <v>c</v>
      </c>
      <c r="J200" s="4" t="str">
        <f>'Filtered Data'!J199</f>
        <v>00</v>
      </c>
      <c r="K200" s="4" t="str">
        <f>'Filtered Data'!K199</f>
        <v>00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</v>
      </c>
      <c r="R200" s="7">
        <f>IF('Filtered Data'!H199="","",HEX2DEC(H200))</f>
        <v>0</v>
      </c>
      <c r="S200" s="7">
        <f>IF('Filtered Data'!I199="","",HEX2DEC(I200))</f>
        <v>12</v>
      </c>
      <c r="T200" s="7">
        <f>IF('Filtered Data'!J199="","",HEX2DEC(J200))</f>
        <v>0</v>
      </c>
      <c r="U200" s="7">
        <f>IF('Filtered Data'!K199="","",HEX2DEC(K200))</f>
        <v>0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</v>
      </c>
      <c r="AB200" s="7" t="str">
        <f>IF('Filtered Data'!H199="","",HEX2BIN(H200))</f>
        <v>0</v>
      </c>
      <c r="AC200" s="7" t="str">
        <f>IF('Filtered Data'!I199="","",HEX2BIN(I200))</f>
        <v>1100</v>
      </c>
      <c r="AD200" s="7" t="str">
        <f>IF('Filtered Data'!J199="","",HEX2BIN(J200))</f>
        <v>0</v>
      </c>
      <c r="AE200" s="7" t="str">
        <f>IF('Filtered Data'!K199="","",HEX2BIN(K200))</f>
        <v>0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</v>
      </c>
      <c r="AL200" s="7" t="str">
        <f>IF('Filtered Data'!H199="","",HEX2OCT(H200))</f>
        <v>0</v>
      </c>
      <c r="AM200" s="7" t="str">
        <f>IF('Filtered Data'!I199="","",HEX2OCT(I200))</f>
        <v>14</v>
      </c>
      <c r="AN200" s="7" t="str">
        <f>IF('Filtered Data'!J199="","",HEX2OCT(J200))</f>
        <v>0</v>
      </c>
      <c r="AO200" s="7" t="str">
        <f>IF('Filtered Data'!K199="","",HEX2OCT(K200))</f>
        <v>0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23457</v>
      </c>
      <c r="B201" s="4">
        <f>'Filtered Data'!B200</f>
        <v>1</v>
      </c>
      <c r="C201" s="4">
        <f>'Filtered Data'!C200</f>
        <v>300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03</v>
      </c>
      <c r="H201" s="4" t="str">
        <f>'Filtered Data'!H200</f>
        <v>a5</v>
      </c>
      <c r="I201" s="4" t="str">
        <f>'Filtered Data'!I200</f>
        <v>64</v>
      </c>
      <c r="J201" s="4" t="str">
        <f>'Filtered Data'!J200</f>
        <v>5a</v>
      </c>
      <c r="K201" s="4" t="str">
        <f>'Filtered Data'!K200</f>
        <v>64</v>
      </c>
      <c r="L201" s="4" t="str">
        <f>'Filtered Data'!L200</f>
        <v>00</v>
      </c>
      <c r="M201" s="4" t="str">
        <f>'Filtered Data'!M200</f>
        <v>64</v>
      </c>
      <c r="N201" s="4" t="str">
        <f>'Filtered Data'!N200</f>
        <v>74</v>
      </c>
      <c r="P201" s="6" t="e">
        <f t="shared" si="12"/>
        <v>#NUM!</v>
      </c>
      <c r="Q201" s="7">
        <f>IF('Filtered Data'!G200="","",HEX2DEC(G201))</f>
        <v>3</v>
      </c>
      <c r="R201" s="7">
        <f>IF('Filtered Data'!H200="","",HEX2DEC(H201))</f>
        <v>165</v>
      </c>
      <c r="S201" s="7">
        <f>IF('Filtered Data'!I200="","",HEX2DEC(I201))</f>
        <v>100</v>
      </c>
      <c r="T201" s="7">
        <f>IF('Filtered Data'!J200="","",HEX2DEC(J201))</f>
        <v>90</v>
      </c>
      <c r="U201" s="7">
        <f>IF('Filtered Data'!K200="","",HEX2DEC(K201))</f>
        <v>100</v>
      </c>
      <c r="V201" s="7">
        <f>IF('Filtered Data'!L200="","",HEX2DEC(L201))</f>
        <v>0</v>
      </c>
      <c r="W201" s="7">
        <f>IF('Filtered Data'!M200="","",HEX2DEC(M201))</f>
        <v>100</v>
      </c>
      <c r="X201" s="7">
        <f>IF('Filtered Data'!N200="","",HEX2DEC(N201))</f>
        <v>116</v>
      </c>
      <c r="Y201" s="7"/>
      <c r="Z201" s="8" t="e">
        <f t="shared" si="13"/>
        <v>#NUM!</v>
      </c>
      <c r="AA201" s="7" t="str">
        <f>IF('Filtered Data'!G200="","",HEX2BIN(G201))</f>
        <v>11</v>
      </c>
      <c r="AB201" s="7" t="str">
        <f>IF('Filtered Data'!H200="","",HEX2BIN(H201))</f>
        <v>10100101</v>
      </c>
      <c r="AC201" s="7" t="str">
        <f>IF('Filtered Data'!I200="","",HEX2BIN(I201))</f>
        <v>1100100</v>
      </c>
      <c r="AD201" s="7" t="str">
        <f>IF('Filtered Data'!J200="","",HEX2BIN(J201))</f>
        <v>1011010</v>
      </c>
      <c r="AE201" s="7" t="str">
        <f>IF('Filtered Data'!K200="","",HEX2BIN(K201))</f>
        <v>1100100</v>
      </c>
      <c r="AF201" s="7" t="str">
        <f>IF('Filtered Data'!L200="","",HEX2BIN(L201))</f>
        <v>0</v>
      </c>
      <c r="AG201" s="7" t="str">
        <f>IF('Filtered Data'!M200="","",HEX2BIN(M201))</f>
        <v>1100100</v>
      </c>
      <c r="AH201" s="7" t="str">
        <f>IF('Filtered Data'!N200="","",HEX2BIN(N201))</f>
        <v>1110100</v>
      </c>
      <c r="AI201" s="7"/>
      <c r="AJ201" s="8" t="e">
        <f t="shared" si="14"/>
        <v>#NUM!</v>
      </c>
      <c r="AK201" s="7" t="str">
        <f>IF('Filtered Data'!G200="","",HEX2OCT(G201))</f>
        <v>3</v>
      </c>
      <c r="AL201" s="7" t="str">
        <f>IF('Filtered Data'!H200="","",HEX2OCT(H201))</f>
        <v>245</v>
      </c>
      <c r="AM201" s="7" t="str">
        <f>IF('Filtered Data'!I200="","",HEX2OCT(I201))</f>
        <v>144</v>
      </c>
      <c r="AN201" s="7" t="str">
        <f>IF('Filtered Data'!J200="","",HEX2OCT(J201))</f>
        <v>132</v>
      </c>
      <c r="AO201" s="7" t="str">
        <f>IF('Filtered Data'!K200="","",HEX2OCT(K201))</f>
        <v>144</v>
      </c>
      <c r="AP201" s="7" t="str">
        <f>IF('Filtered Data'!L200="","",HEX2OCT(L201))</f>
        <v>0</v>
      </c>
      <c r="AQ201" s="7" t="str">
        <f>IF('Filtered Data'!M200="","",HEX2OCT(M201))</f>
        <v>144</v>
      </c>
      <c r="AR201" s="7" t="str">
        <f>IF('Filtered Data'!N200="","",HEX2OCT(N201))</f>
        <v>164</v>
      </c>
    </row>
    <row r="202" hidden="1">
      <c r="A202" s="4">
        <f>'Filtered Data'!A201</f>
        <v>23458</v>
      </c>
      <c r="B202" s="4">
        <f>'Filtered Data'!B201</f>
        <v>1</v>
      </c>
      <c r="C202" s="4">
        <f>'Filtered Data'!C201</f>
        <v>301</v>
      </c>
      <c r="D202" s="4">
        <f>'Filtered Data'!D201</f>
        <v>0</v>
      </c>
      <c r="E202" s="4">
        <f>'Filtered Data'!E201</f>
        <v>0</v>
      </c>
      <c r="F202" s="4">
        <f>'Filtered Data'!F201</f>
        <v>3</v>
      </c>
      <c r="G202" s="4" t="str">
        <f>'Filtered Data'!G201</f>
        <v>03</v>
      </c>
      <c r="H202" s="4" t="str">
        <f>'Filtered Data'!H201</f>
        <v>04</v>
      </c>
      <c r="I202" s="4" t="str">
        <f>'Filtered Data'!I201</f>
        <v>00</v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197632</v>
      </c>
      <c r="Q202" s="7">
        <f>IF('Filtered Data'!G201="","",HEX2DEC(G202))</f>
        <v>3</v>
      </c>
      <c r="R202" s="7">
        <f>IF('Filtered Data'!H201="","",HEX2DEC(H202))</f>
        <v>4</v>
      </c>
      <c r="S202" s="7">
        <f>IF('Filtered Data'!I201="","",HEX2DEC(I202))</f>
        <v>0</v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100</v>
      </c>
      <c r="AC202" s="7" t="str">
        <f>IF('Filtered Data'!I201="","",HEX2BIN(I202))</f>
        <v>0</v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4</v>
      </c>
      <c r="AM202" s="7" t="str">
        <f>IF('Filtered Data'!I201="","",HEX2OCT(I202))</f>
        <v>0</v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>
        <f>'Filtered Data'!A202</f>
        <v>23470</v>
      </c>
      <c r="B203" s="4">
        <f>'Filtered Data'!B202</f>
        <v>0</v>
      </c>
      <c r="C203" s="4">
        <f>'Filtered Data'!C202</f>
        <v>201</v>
      </c>
      <c r="D203" s="4">
        <f>'Filtered Data'!D202</f>
        <v>0</v>
      </c>
      <c r="E203" s="4">
        <f>'Filtered Data'!E202</f>
        <v>0</v>
      </c>
      <c r="F203" s="4">
        <f>'Filtered Data'!F202</f>
        <v>6</v>
      </c>
      <c r="G203" s="4" t="str">
        <f>'Filtered Data'!G202</f>
        <v>32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63</v>
      </c>
      <c r="L203" s="4" t="str">
        <f>'Filtered Data'!L202</f>
        <v>00</v>
      </c>
      <c r="M203" s="4" t="str">
        <f>'Filtered Data'!M202</f>
        <v/>
      </c>
      <c r="N203" s="4" t="str">
        <f>'Filtered Data'!N202</f>
        <v/>
      </c>
      <c r="P203" s="6" t="e">
        <f t="shared" si="12"/>
        <v>#NUM!</v>
      </c>
      <c r="Q203" s="7">
        <f>IF('Filtered Data'!G202="","",HEX2DEC(G203))</f>
        <v>50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99</v>
      </c>
      <c r="V203" s="7">
        <f>IF('Filtered Data'!L202="","",HEX2DEC(L203))</f>
        <v>0</v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110010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1100011</v>
      </c>
      <c r="AF203" s="7" t="str">
        <f>IF('Filtered Data'!L202="","",HEX2BIN(L203))</f>
        <v>0</v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62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143</v>
      </c>
      <c r="AP203" s="7" t="str">
        <f>IF('Filtered Data'!L202="","",HEX2OCT(L203))</f>
        <v>0</v>
      </c>
      <c r="AQ203" s="7" t="str">
        <f>IF('Filtered Data'!M202="","",HEX2OCT(M203))</f>
        <v/>
      </c>
      <c r="AR203" s="7" t="str">
        <f>IF('Filtered Data'!N202="","",HEX2OCT(N203))</f>
        <v/>
      </c>
    </row>
    <row r="204" hidden="1">
      <c r="A204" s="4">
        <f>'Filtered Data'!A203</f>
        <v>23483</v>
      </c>
      <c r="B204" s="4">
        <f>'Filtered Data'!B203</f>
        <v>0</v>
      </c>
      <c r="C204" s="4">
        <f>'Filtered Data'!C203</f>
        <v>203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00</v>
      </c>
      <c r="H204" s="4" t="str">
        <f>'Filtered Data'!H203</f>
        <v>00</v>
      </c>
      <c r="I204" s="4" t="str">
        <f>'Filtered Data'!I203</f>
        <v>00</v>
      </c>
      <c r="J204" s="4" t="str">
        <f>'Filtered Data'!J203</f>
        <v>00</v>
      </c>
      <c r="K204" s="4" t="str">
        <f>'Filtered Data'!K203</f>
        <v>00</v>
      </c>
      <c r="L204" s="4" t="str">
        <f>'Filtered Data'!L203</f>
        <v>00</v>
      </c>
      <c r="M204" s="4" t="str">
        <f>'Filtered Data'!M203</f>
        <v>00</v>
      </c>
      <c r="N204" s="4" t="str">
        <f>'Filtered Data'!N203</f>
        <v>00</v>
      </c>
      <c r="P204" s="6" t="e">
        <f t="shared" si="12"/>
        <v>#NUM!</v>
      </c>
      <c r="Q204" s="7">
        <f>IF('Filtered Data'!G203="","",HEX2DEC(G204))</f>
        <v>0</v>
      </c>
      <c r="R204" s="7">
        <f>IF('Filtered Data'!H203="","",HEX2DEC(H204))</f>
        <v>0</v>
      </c>
      <c r="S204" s="7">
        <f>IF('Filtered Data'!I203="","",HEX2DEC(I204))</f>
        <v>0</v>
      </c>
      <c r="T204" s="7">
        <f>IF('Filtered Data'!J203="","",HEX2DEC(J204))</f>
        <v>0</v>
      </c>
      <c r="U204" s="7">
        <f>IF('Filtered Data'!K203="","",HEX2DEC(K204))</f>
        <v>0</v>
      </c>
      <c r="V204" s="7">
        <f>IF('Filtered Data'!L203="","",HEX2DEC(L204))</f>
        <v>0</v>
      </c>
      <c r="W204" s="7">
        <f>IF('Filtered Data'!M203="","",HEX2DEC(M204))</f>
        <v>0</v>
      </c>
      <c r="X204" s="7">
        <f>IF('Filtered Data'!N203="","",HEX2DEC(N204))</f>
        <v>0</v>
      </c>
      <c r="Y204" s="7"/>
      <c r="Z204" s="8" t="e">
        <f t="shared" si="13"/>
        <v>#NUM!</v>
      </c>
      <c r="AA204" s="7" t="str">
        <f>IF('Filtered Data'!G203="","",HEX2BIN(G204))</f>
        <v>0</v>
      </c>
      <c r="AB204" s="7" t="str">
        <f>IF('Filtered Data'!H203="","",HEX2BIN(H204))</f>
        <v>0</v>
      </c>
      <c r="AC204" s="7" t="str">
        <f>IF('Filtered Data'!I203="","",HEX2BIN(I204))</f>
        <v>0</v>
      </c>
      <c r="AD204" s="7" t="str">
        <f>IF('Filtered Data'!J203="","",HEX2BIN(J204))</f>
        <v>0</v>
      </c>
      <c r="AE204" s="7" t="str">
        <f>IF('Filtered Data'!K203="","",HEX2BIN(K204))</f>
        <v>0</v>
      </c>
      <c r="AF204" s="7" t="str">
        <f>IF('Filtered Data'!L203="","",HEX2BIN(L204))</f>
        <v>0</v>
      </c>
      <c r="AG204" s="7" t="str">
        <f>IF('Filtered Data'!M203="","",HEX2BIN(M204))</f>
        <v>0</v>
      </c>
      <c r="AH204" s="7" t="str">
        <f>IF('Filtered Data'!N203="","",HEX2BIN(N204))</f>
        <v>0</v>
      </c>
      <c r="AI204" s="7"/>
      <c r="AJ204" s="8" t="e">
        <f t="shared" si="14"/>
        <v>#NUM!</v>
      </c>
      <c r="AK204" s="7" t="str">
        <f>IF('Filtered Data'!G203="","",HEX2OCT(G204))</f>
        <v>0</v>
      </c>
      <c r="AL204" s="7" t="str">
        <f>IF('Filtered Data'!H203="","",HEX2OCT(H204))</f>
        <v>0</v>
      </c>
      <c r="AM204" s="7" t="str">
        <f>IF('Filtered Data'!I203="","",HEX2OCT(I204))</f>
        <v>0</v>
      </c>
      <c r="AN204" s="7" t="str">
        <f>IF('Filtered Data'!J203="","",HEX2OCT(J204))</f>
        <v>0</v>
      </c>
      <c r="AO204" s="7" t="str">
        <f>IF('Filtered Data'!K203="","",HEX2OCT(K204))</f>
        <v>0</v>
      </c>
      <c r="AP204" s="7" t="str">
        <f>IF('Filtered Data'!L203="","",HEX2OCT(L204))</f>
        <v>0</v>
      </c>
      <c r="AQ204" s="7" t="str">
        <f>IF('Filtered Data'!M203="","",HEX2OCT(M204))</f>
        <v>0</v>
      </c>
      <c r="AR204" s="7" t="str">
        <f>IF('Filtered Data'!N203="","",HEX2OCT(N204))</f>
        <v>0</v>
      </c>
    </row>
    <row r="205" hidden="1">
      <c r="A205" s="4">
        <f>'Filtered Data'!A204</f>
        <v>23507</v>
      </c>
      <c r="B205" s="4">
        <f>'Filtered Data'!B204</f>
        <v>1</v>
      </c>
      <c r="C205" s="4">
        <f>'Filtered Data'!C204</f>
        <v>300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03</v>
      </c>
      <c r="H205" s="4" t="str">
        <f>'Filtered Data'!H204</f>
        <v>a5</v>
      </c>
      <c r="I205" s="4" t="str">
        <f>'Filtered Data'!I204</f>
        <v>64</v>
      </c>
      <c r="J205" s="4" t="str">
        <f>'Filtered Data'!J204</f>
        <v>5a</v>
      </c>
      <c r="K205" s="4" t="str">
        <f>'Filtered Data'!K204</f>
        <v>64</v>
      </c>
      <c r="L205" s="4" t="str">
        <f>'Filtered Data'!L204</f>
        <v>00</v>
      </c>
      <c r="M205" s="4" t="str">
        <f>'Filtered Data'!M204</f>
        <v>64</v>
      </c>
      <c r="N205" s="4" t="str">
        <f>'Filtered Data'!N204</f>
        <v>65</v>
      </c>
      <c r="P205" s="6" t="e">
        <f t="shared" si="12"/>
        <v>#NUM!</v>
      </c>
      <c r="Q205" s="7">
        <f>IF('Filtered Data'!G204="","",HEX2DEC(G205))</f>
        <v>3</v>
      </c>
      <c r="R205" s="7">
        <f>IF('Filtered Data'!H204="","",HEX2DEC(H205))</f>
        <v>165</v>
      </c>
      <c r="S205" s="7">
        <f>IF('Filtered Data'!I204="","",HEX2DEC(I205))</f>
        <v>100</v>
      </c>
      <c r="T205" s="7">
        <f>IF('Filtered Data'!J204="","",HEX2DEC(J205))</f>
        <v>90</v>
      </c>
      <c r="U205" s="7">
        <f>IF('Filtered Data'!K204="","",HEX2DEC(K205))</f>
        <v>100</v>
      </c>
      <c r="V205" s="7">
        <f>IF('Filtered Data'!L204="","",HEX2DEC(L205))</f>
        <v>0</v>
      </c>
      <c r="W205" s="7">
        <f>IF('Filtered Data'!M204="","",HEX2DEC(M205))</f>
        <v>100</v>
      </c>
      <c r="X205" s="7">
        <f>IF('Filtered Data'!N204="","",HEX2DEC(N205))</f>
        <v>101</v>
      </c>
      <c r="Y205" s="7"/>
      <c r="Z205" s="8" t="e">
        <f t="shared" si="13"/>
        <v>#NUM!</v>
      </c>
      <c r="AA205" s="7" t="str">
        <f>IF('Filtered Data'!G204="","",HEX2BIN(G205))</f>
        <v>11</v>
      </c>
      <c r="AB205" s="7" t="str">
        <f>IF('Filtered Data'!H204="","",HEX2BIN(H205))</f>
        <v>10100101</v>
      </c>
      <c r="AC205" s="7" t="str">
        <f>IF('Filtered Data'!I204="","",HEX2BIN(I205))</f>
        <v>1100100</v>
      </c>
      <c r="AD205" s="7" t="str">
        <f>IF('Filtered Data'!J204="","",HEX2BIN(J205))</f>
        <v>1011010</v>
      </c>
      <c r="AE205" s="7" t="str">
        <f>IF('Filtered Data'!K204="","",HEX2BIN(K205))</f>
        <v>1100100</v>
      </c>
      <c r="AF205" s="7" t="str">
        <f>IF('Filtered Data'!L204="","",HEX2BIN(L205))</f>
        <v>0</v>
      </c>
      <c r="AG205" s="7" t="str">
        <f>IF('Filtered Data'!M204="","",HEX2BIN(M205))</f>
        <v>1100100</v>
      </c>
      <c r="AH205" s="7" t="str">
        <f>IF('Filtered Data'!N204="","",HEX2BIN(N205))</f>
        <v>1100101</v>
      </c>
      <c r="AI205" s="7"/>
      <c r="AJ205" s="8" t="e">
        <f t="shared" si="14"/>
        <v>#NUM!</v>
      </c>
      <c r="AK205" s="7" t="str">
        <f>IF('Filtered Data'!G204="","",HEX2OCT(G205))</f>
        <v>3</v>
      </c>
      <c r="AL205" s="7" t="str">
        <f>IF('Filtered Data'!H204="","",HEX2OCT(H205))</f>
        <v>245</v>
      </c>
      <c r="AM205" s="7" t="str">
        <f>IF('Filtered Data'!I204="","",HEX2OCT(I205))</f>
        <v>144</v>
      </c>
      <c r="AN205" s="7" t="str">
        <f>IF('Filtered Data'!J204="","",HEX2OCT(J205))</f>
        <v>132</v>
      </c>
      <c r="AO205" s="7" t="str">
        <f>IF('Filtered Data'!K204="","",HEX2OCT(K205))</f>
        <v>144</v>
      </c>
      <c r="AP205" s="7" t="str">
        <f>IF('Filtered Data'!L204="","",HEX2OCT(L205))</f>
        <v>0</v>
      </c>
      <c r="AQ205" s="7" t="str">
        <f>IF('Filtered Data'!M204="","",HEX2OCT(M205))</f>
        <v>144</v>
      </c>
      <c r="AR205" s="7" t="str">
        <f>IF('Filtered Data'!N204="","",HEX2OCT(N205))</f>
        <v>145</v>
      </c>
    </row>
    <row r="206" hidden="1">
      <c r="A206" s="4">
        <f>'Filtered Data'!A205</f>
        <v>23508</v>
      </c>
      <c r="B206" s="4">
        <f>'Filtered Data'!B205</f>
        <v>1</v>
      </c>
      <c r="C206" s="4">
        <f>'Filtered Data'!C205</f>
        <v>301</v>
      </c>
      <c r="D206" s="4">
        <f>'Filtered Data'!D205</f>
        <v>0</v>
      </c>
      <c r="E206" s="4">
        <f>'Filtered Data'!E205</f>
        <v>0</v>
      </c>
      <c r="F206" s="4">
        <f>'Filtered Data'!F205</f>
        <v>3</v>
      </c>
      <c r="G206" s="4" t="str">
        <f>'Filtered Data'!G205</f>
        <v>54</v>
      </c>
      <c r="H206" s="4" t="str">
        <f>'Filtered Data'!H205</f>
        <v>05</v>
      </c>
      <c r="I206" s="4" t="str">
        <f>'Filtered Data'!I205</f>
        <v>00</v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5506304</v>
      </c>
      <c r="Q206" s="7">
        <f>IF('Filtered Data'!G205="","",HEX2DEC(G206))</f>
        <v>84</v>
      </c>
      <c r="R206" s="7">
        <f>IF('Filtered Data'!H205="","",HEX2DEC(H206))</f>
        <v>5</v>
      </c>
      <c r="S206" s="7">
        <f>IF('Filtered Data'!I205="","",HEX2DEC(I206))</f>
        <v>0</v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e">
        <f t="shared" si="13"/>
        <v>#NUM!</v>
      </c>
      <c r="AA206" s="7" t="str">
        <f>IF('Filtered Data'!G205="","",HEX2BIN(G206))</f>
        <v>1010100</v>
      </c>
      <c r="AB206" s="7" t="str">
        <f>IF('Filtered Data'!H205="","",HEX2BIN(H206))</f>
        <v>101</v>
      </c>
      <c r="AC206" s="7" t="str">
        <f>IF('Filtered Data'!I205="","",HEX2BIN(I206))</f>
        <v>0</v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e">
        <f t="shared" si="14"/>
        <v>#NUM!</v>
      </c>
      <c r="AK206" s="7" t="str">
        <f>IF('Filtered Data'!G205="","",HEX2OCT(G206))</f>
        <v>124</v>
      </c>
      <c r="AL206" s="7" t="str">
        <f>IF('Filtered Data'!H205="","",HEX2OCT(H206))</f>
        <v>5</v>
      </c>
      <c r="AM206" s="7" t="str">
        <f>IF('Filtered Data'!I205="","",HEX2OCT(I206))</f>
        <v>0</v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 hidden="1">
      <c r="A207" s="4">
        <f>'Filtered Data'!A206</f>
        <v>23525</v>
      </c>
      <c r="B207" s="4">
        <f>'Filtered Data'!B206</f>
        <v>0</v>
      </c>
      <c r="C207" s="4">
        <f>'Filtered Data'!C206</f>
        <v>401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69</v>
      </c>
      <c r="H207" s="4" t="str">
        <f>'Filtered Data'!H206</f>
        <v>9a</v>
      </c>
      <c r="I207" s="4" t="str">
        <f>'Filtered Data'!I206</f>
        <v>00</v>
      </c>
      <c r="J207" s="4" t="str">
        <f>'Filtered Data'!J206</f>
        <v>00</v>
      </c>
      <c r="K207" s="4" t="str">
        <f>'Filtered Data'!K206</f>
        <v>99</v>
      </c>
      <c r="L207" s="4" t="str">
        <f>'Filtered Data'!L206</f>
        <v>00</v>
      </c>
      <c r="M207" s="4" t="str">
        <f>'Filtered Data'!M206</f>
        <v>00</v>
      </c>
      <c r="N207" s="4" t="str">
        <f>'Filtered Data'!N206</f>
        <v>00</v>
      </c>
      <c r="P207" s="6" t="e">
        <f t="shared" si="12"/>
        <v>#NUM!</v>
      </c>
      <c r="Q207" s="7">
        <f>IF('Filtered Data'!G206="","",HEX2DEC(G207))</f>
        <v>105</v>
      </c>
      <c r="R207" s="7">
        <f>IF('Filtered Data'!H206="","",HEX2DEC(H207))</f>
        <v>154</v>
      </c>
      <c r="S207" s="7">
        <f>IF('Filtered Data'!I206="","",HEX2DEC(I207))</f>
        <v>0</v>
      </c>
      <c r="T207" s="7">
        <f>IF('Filtered Data'!J206="","",HEX2DEC(J207))</f>
        <v>0</v>
      </c>
      <c r="U207" s="7">
        <f>IF('Filtered Data'!K206="","",HEX2DEC(K207))</f>
        <v>153</v>
      </c>
      <c r="V207" s="7">
        <f>IF('Filtered Data'!L206="","",HEX2DEC(L207))</f>
        <v>0</v>
      </c>
      <c r="W207" s="7">
        <f>IF('Filtered Data'!M206="","",HEX2DEC(M207))</f>
        <v>0</v>
      </c>
      <c r="X207" s="7">
        <f>IF('Filtered Data'!N206="","",HEX2DEC(N207))</f>
        <v>0</v>
      </c>
      <c r="Y207" s="7"/>
      <c r="Z207" s="8" t="e">
        <f t="shared" si="13"/>
        <v>#NUM!</v>
      </c>
      <c r="AA207" s="7" t="str">
        <f>IF('Filtered Data'!G206="","",HEX2BIN(G207))</f>
        <v>1101001</v>
      </c>
      <c r="AB207" s="7" t="str">
        <f>IF('Filtered Data'!H206="","",HEX2BIN(H207))</f>
        <v>10011010</v>
      </c>
      <c r="AC207" s="7" t="str">
        <f>IF('Filtered Data'!I206="","",HEX2BIN(I207))</f>
        <v>0</v>
      </c>
      <c r="AD207" s="7" t="str">
        <f>IF('Filtered Data'!J206="","",HEX2BIN(J207))</f>
        <v>0</v>
      </c>
      <c r="AE207" s="7" t="str">
        <f>IF('Filtered Data'!K206="","",HEX2BIN(K207))</f>
        <v>10011001</v>
      </c>
      <c r="AF207" s="7" t="str">
        <f>IF('Filtered Data'!L206="","",HEX2BIN(L207))</f>
        <v>0</v>
      </c>
      <c r="AG207" s="7" t="str">
        <f>IF('Filtered Data'!M206="","",HEX2BIN(M207))</f>
        <v>0</v>
      </c>
      <c r="AH207" s="7" t="str">
        <f>IF('Filtered Data'!N206="","",HEX2BIN(N207))</f>
        <v>0</v>
      </c>
      <c r="AI207" s="7"/>
      <c r="AJ207" s="8" t="e">
        <f t="shared" si="14"/>
        <v>#NUM!</v>
      </c>
      <c r="AK207" s="7" t="str">
        <f>IF('Filtered Data'!G206="","",HEX2OCT(G207))</f>
        <v>151</v>
      </c>
      <c r="AL207" s="7" t="str">
        <f>IF('Filtered Data'!H206="","",HEX2OCT(H207))</f>
        <v>232</v>
      </c>
      <c r="AM207" s="7" t="str">
        <f>IF('Filtered Data'!I206="","",HEX2OCT(I207))</f>
        <v>0</v>
      </c>
      <c r="AN207" s="7" t="str">
        <f>IF('Filtered Data'!J206="","",HEX2OCT(J207))</f>
        <v>0</v>
      </c>
      <c r="AO207" s="7" t="str">
        <f>IF('Filtered Data'!K206="","",HEX2OCT(K207))</f>
        <v>231</v>
      </c>
      <c r="AP207" s="7" t="str">
        <f>IF('Filtered Data'!L206="","",HEX2OCT(L207))</f>
        <v>0</v>
      </c>
      <c r="AQ207" s="7" t="str">
        <f>IF('Filtered Data'!M206="","",HEX2OCT(M207))</f>
        <v>0</v>
      </c>
      <c r="AR207" s="7" t="str">
        <f>IF('Filtered Data'!N206="","",HEX2OCT(N207))</f>
        <v>0</v>
      </c>
    </row>
    <row r="208" hidden="1">
      <c r="A208" s="4">
        <f>'Filtered Data'!A207</f>
        <v>23545</v>
      </c>
      <c r="B208" s="4">
        <f>'Filtered Data'!B207</f>
        <v>0</v>
      </c>
      <c r="C208" s="4">
        <f>'Filtered Data'!C207</f>
        <v>400</v>
      </c>
      <c r="D208" s="4">
        <f>'Filtered Data'!D207</f>
        <v>0</v>
      </c>
      <c r="E208" s="4">
        <f>'Filtered Data'!E207</f>
        <v>0</v>
      </c>
      <c r="F208" s="4">
        <f>'Filtered Data'!F207</f>
        <v>8</v>
      </c>
      <c r="G208" s="4" t="str">
        <f>'Filtered Data'!G207</f>
        <v>01</v>
      </c>
      <c r="H208" s="4" t="str">
        <f>'Filtered Data'!H207</f>
        <v>00</v>
      </c>
      <c r="I208" s="4" t="str">
        <f>'Filtered Data'!I207</f>
        <v>c</v>
      </c>
      <c r="J208" s="4" t="str">
        <f>'Filtered Data'!J207</f>
        <v>00</v>
      </c>
      <c r="K208" s="4" t="str">
        <f>'Filtered Data'!K207</f>
        <v>00</v>
      </c>
      <c r="L208" s="4" t="str">
        <f>'Filtered Data'!L207</f>
        <v>00</v>
      </c>
      <c r="M208" s="4" t="str">
        <f>'Filtered Data'!M207</f>
        <v>00</v>
      </c>
      <c r="N208" s="4" t="str">
        <f>'Filtered Data'!N207</f>
        <v>00</v>
      </c>
      <c r="P208" s="6" t="e">
        <f t="shared" si="12"/>
        <v>#NUM!</v>
      </c>
      <c r="Q208" s="7">
        <f>IF('Filtered Data'!G207="","",HEX2DEC(G208))</f>
        <v>1</v>
      </c>
      <c r="R208" s="7">
        <f>IF('Filtered Data'!H207="","",HEX2DEC(H208))</f>
        <v>0</v>
      </c>
      <c r="S208" s="7">
        <f>IF('Filtered Data'!I207="","",HEX2DEC(I208))</f>
        <v>12</v>
      </c>
      <c r="T208" s="7">
        <f>IF('Filtered Data'!J207="","",HEX2DEC(J208))</f>
        <v>0</v>
      </c>
      <c r="U208" s="7">
        <f>IF('Filtered Data'!K207="","",HEX2DEC(K208))</f>
        <v>0</v>
      </c>
      <c r="V208" s="7">
        <f>IF('Filtered Data'!L207="","",HEX2DEC(L208))</f>
        <v>0</v>
      </c>
      <c r="W208" s="7">
        <f>IF('Filtered Data'!M207="","",HEX2DEC(M208))</f>
        <v>0</v>
      </c>
      <c r="X208" s="7">
        <f>IF('Filtered Data'!N207="","",HEX2DEC(N208))</f>
        <v>0</v>
      </c>
      <c r="Y208" s="7"/>
      <c r="Z208" s="8" t="e">
        <f t="shared" si="13"/>
        <v>#NUM!</v>
      </c>
      <c r="AA208" s="7" t="str">
        <f>IF('Filtered Data'!G207="","",HEX2BIN(G208))</f>
        <v>1</v>
      </c>
      <c r="AB208" s="7" t="str">
        <f>IF('Filtered Data'!H207="","",HEX2BIN(H208))</f>
        <v>0</v>
      </c>
      <c r="AC208" s="7" t="str">
        <f>IF('Filtered Data'!I207="","",HEX2BIN(I208))</f>
        <v>1100</v>
      </c>
      <c r="AD208" s="7" t="str">
        <f>IF('Filtered Data'!J207="","",HEX2BIN(J208))</f>
        <v>0</v>
      </c>
      <c r="AE208" s="7" t="str">
        <f>IF('Filtered Data'!K207="","",HEX2BIN(K208))</f>
        <v>0</v>
      </c>
      <c r="AF208" s="7" t="str">
        <f>IF('Filtered Data'!L207="","",HEX2BIN(L208))</f>
        <v>0</v>
      </c>
      <c r="AG208" s="7" t="str">
        <f>IF('Filtered Data'!M207="","",HEX2BIN(M208))</f>
        <v>0</v>
      </c>
      <c r="AH208" s="7" t="str">
        <f>IF('Filtered Data'!N207="","",HEX2BIN(N208))</f>
        <v>0</v>
      </c>
      <c r="AI208" s="7"/>
      <c r="AJ208" s="8" t="e">
        <f t="shared" si="14"/>
        <v>#NUM!</v>
      </c>
      <c r="AK208" s="7" t="str">
        <f>IF('Filtered Data'!G207="","",HEX2OCT(G208))</f>
        <v>1</v>
      </c>
      <c r="AL208" s="7" t="str">
        <f>IF('Filtered Data'!H207="","",HEX2OCT(H208))</f>
        <v>0</v>
      </c>
      <c r="AM208" s="7" t="str">
        <f>IF('Filtered Data'!I207="","",HEX2OCT(I208))</f>
        <v>14</v>
      </c>
      <c r="AN208" s="7" t="str">
        <f>IF('Filtered Data'!J207="","",HEX2OCT(J208))</f>
        <v>0</v>
      </c>
      <c r="AO208" s="7" t="str">
        <f>IF('Filtered Data'!K207="","",HEX2OCT(K208))</f>
        <v>0</v>
      </c>
      <c r="AP208" s="7" t="str">
        <f>IF('Filtered Data'!L207="","",HEX2OCT(L208))</f>
        <v>0</v>
      </c>
      <c r="AQ208" s="7" t="str">
        <f>IF('Filtered Data'!M207="","",HEX2OCT(M208))</f>
        <v>0</v>
      </c>
      <c r="AR208" s="7" t="str">
        <f>IF('Filtered Data'!N207="","",HEX2OCT(N208))</f>
        <v>0</v>
      </c>
    </row>
    <row r="209" hidden="1">
      <c r="A209" s="4">
        <f>'Filtered Data'!A208</f>
        <v>23557</v>
      </c>
      <c r="B209" s="4">
        <f>'Filtered Data'!B208</f>
        <v>1</v>
      </c>
      <c r="C209" s="4">
        <f>'Filtered Data'!C208</f>
        <v>300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03</v>
      </c>
      <c r="H209" s="4" t="str">
        <f>'Filtered Data'!H208</f>
        <v>a5</v>
      </c>
      <c r="I209" s="4" t="str">
        <f>'Filtered Data'!I208</f>
        <v>64</v>
      </c>
      <c r="J209" s="4" t="str">
        <f>'Filtered Data'!J208</f>
        <v>5a</v>
      </c>
      <c r="K209" s="4" t="str">
        <f>'Filtered Data'!K208</f>
        <v>64</v>
      </c>
      <c r="L209" s="4" t="str">
        <f>'Filtered Data'!L208</f>
        <v>00</v>
      </c>
      <c r="M209" s="4" t="str">
        <f>'Filtered Data'!M208</f>
        <v>64</v>
      </c>
      <c r="N209" s="4" t="str">
        <f>'Filtered Data'!N208</f>
        <v>76</v>
      </c>
      <c r="P209" s="6" t="e">
        <f t="shared" si="12"/>
        <v>#NUM!</v>
      </c>
      <c r="Q209" s="7">
        <f>IF('Filtered Data'!G208="","",HEX2DEC(G209))</f>
        <v>3</v>
      </c>
      <c r="R209" s="7">
        <f>IF('Filtered Data'!H208="","",HEX2DEC(H209))</f>
        <v>165</v>
      </c>
      <c r="S209" s="7">
        <f>IF('Filtered Data'!I208="","",HEX2DEC(I209))</f>
        <v>100</v>
      </c>
      <c r="T209" s="7">
        <f>IF('Filtered Data'!J208="","",HEX2DEC(J209))</f>
        <v>90</v>
      </c>
      <c r="U209" s="7">
        <f>IF('Filtered Data'!K208="","",HEX2DEC(K209))</f>
        <v>100</v>
      </c>
      <c r="V209" s="7">
        <f>IF('Filtered Data'!L208="","",HEX2DEC(L209))</f>
        <v>0</v>
      </c>
      <c r="W209" s="7">
        <f>IF('Filtered Data'!M208="","",HEX2DEC(M209))</f>
        <v>100</v>
      </c>
      <c r="X209" s="7">
        <f>IF('Filtered Data'!N208="","",HEX2DEC(N209))</f>
        <v>118</v>
      </c>
      <c r="Y209" s="7"/>
      <c r="Z209" s="8" t="e">
        <f t="shared" si="13"/>
        <v>#NUM!</v>
      </c>
      <c r="AA209" s="7" t="str">
        <f>IF('Filtered Data'!G208="","",HEX2BIN(G209))</f>
        <v>11</v>
      </c>
      <c r="AB209" s="7" t="str">
        <f>IF('Filtered Data'!H208="","",HEX2BIN(H209))</f>
        <v>10100101</v>
      </c>
      <c r="AC209" s="7" t="str">
        <f>IF('Filtered Data'!I208="","",HEX2BIN(I209))</f>
        <v>1100100</v>
      </c>
      <c r="AD209" s="7" t="str">
        <f>IF('Filtered Data'!J208="","",HEX2BIN(J209))</f>
        <v>1011010</v>
      </c>
      <c r="AE209" s="7" t="str">
        <f>IF('Filtered Data'!K208="","",HEX2BIN(K209))</f>
        <v>1100100</v>
      </c>
      <c r="AF209" s="7" t="str">
        <f>IF('Filtered Data'!L208="","",HEX2BIN(L209))</f>
        <v>0</v>
      </c>
      <c r="AG209" s="7" t="str">
        <f>IF('Filtered Data'!M208="","",HEX2BIN(M209))</f>
        <v>1100100</v>
      </c>
      <c r="AH209" s="7" t="str">
        <f>IF('Filtered Data'!N208="","",HEX2BIN(N209))</f>
        <v>1110110</v>
      </c>
      <c r="AI209" s="7"/>
      <c r="AJ209" s="8" t="e">
        <f t="shared" si="14"/>
        <v>#NUM!</v>
      </c>
      <c r="AK209" s="7" t="str">
        <f>IF('Filtered Data'!G208="","",HEX2OCT(G209))</f>
        <v>3</v>
      </c>
      <c r="AL209" s="7" t="str">
        <f>IF('Filtered Data'!H208="","",HEX2OCT(H209))</f>
        <v>245</v>
      </c>
      <c r="AM209" s="7" t="str">
        <f>IF('Filtered Data'!I208="","",HEX2OCT(I209))</f>
        <v>144</v>
      </c>
      <c r="AN209" s="7" t="str">
        <f>IF('Filtered Data'!J208="","",HEX2OCT(J209))</f>
        <v>132</v>
      </c>
      <c r="AO209" s="7" t="str">
        <f>IF('Filtered Data'!K208="","",HEX2OCT(K209))</f>
        <v>144</v>
      </c>
      <c r="AP209" s="7" t="str">
        <f>IF('Filtered Data'!L208="","",HEX2OCT(L209))</f>
        <v>0</v>
      </c>
      <c r="AQ209" s="7" t="str">
        <f>IF('Filtered Data'!M208="","",HEX2OCT(M209))</f>
        <v>144</v>
      </c>
      <c r="AR209" s="7" t="str">
        <f>IF('Filtered Data'!N208="","",HEX2OCT(N209))</f>
        <v>166</v>
      </c>
    </row>
    <row r="210" hidden="1">
      <c r="A210" s="4">
        <f>'Filtered Data'!A209</f>
        <v>23558</v>
      </c>
      <c r="B210" s="4">
        <f>'Filtered Data'!B209</f>
        <v>1</v>
      </c>
      <c r="C210" s="4">
        <f>'Filtered Data'!C209</f>
        <v>301</v>
      </c>
      <c r="D210" s="4">
        <f>'Filtered Data'!D209</f>
        <v>0</v>
      </c>
      <c r="E210" s="4">
        <f>'Filtered Data'!E209</f>
        <v>0</v>
      </c>
      <c r="F210" s="4">
        <f>'Filtered Data'!F209</f>
        <v>3</v>
      </c>
      <c r="G210" s="4" t="str">
        <f>'Filtered Data'!G209</f>
        <v>f5</v>
      </c>
      <c r="H210" s="4" t="str">
        <f>'Filtered Data'!H209</f>
        <v>06</v>
      </c>
      <c r="I210" s="4" t="str">
        <f>'Filtered Data'!I209</f>
        <v>00</v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16057856</v>
      </c>
      <c r="Q210" s="7">
        <f>IF('Filtered Data'!G209="","",HEX2DEC(G210))</f>
        <v>245</v>
      </c>
      <c r="R210" s="7">
        <f>IF('Filtered Data'!H209="","",HEX2DEC(H210))</f>
        <v>6</v>
      </c>
      <c r="S210" s="7">
        <f>IF('Filtered Data'!I209="","",HEX2DEC(I210))</f>
        <v>0</v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11110101</v>
      </c>
      <c r="AB210" s="7" t="str">
        <f>IF('Filtered Data'!H209="","",HEX2BIN(H210))</f>
        <v>110</v>
      </c>
      <c r="AC210" s="7" t="str">
        <f>IF('Filtered Data'!I209="","",HEX2BIN(I210))</f>
        <v>0</v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365</v>
      </c>
      <c r="AL210" s="7" t="str">
        <f>IF('Filtered Data'!H209="","",HEX2OCT(H210))</f>
        <v>6</v>
      </c>
      <c r="AM210" s="7" t="str">
        <f>IF('Filtered Data'!I209="","",HEX2OCT(I210))</f>
        <v>0</v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>
        <f>'Filtered Data'!A210</f>
        <v>23570</v>
      </c>
      <c r="B211" s="4">
        <f>'Filtered Data'!B210</f>
        <v>0</v>
      </c>
      <c r="C211" s="4">
        <f>'Filtered Data'!C210</f>
        <v>201</v>
      </c>
      <c r="D211" s="4">
        <f>'Filtered Data'!D210</f>
        <v>0</v>
      </c>
      <c r="E211" s="4">
        <f>'Filtered Data'!E210</f>
        <v>0</v>
      </c>
      <c r="F211" s="4">
        <f>'Filtered Data'!F210</f>
        <v>6</v>
      </c>
      <c r="G211" s="4" t="str">
        <f>'Filtered Data'!G210</f>
        <v>32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63</v>
      </c>
      <c r="L211" s="4" t="str">
        <f>'Filtered Data'!L210</f>
        <v>00</v>
      </c>
      <c r="M211" s="4" t="str">
        <f>'Filtered Data'!M210</f>
        <v/>
      </c>
      <c r="N211" s="4" t="str">
        <f>'Filtered Data'!N210</f>
        <v/>
      </c>
      <c r="P211" s="6" t="e">
        <f t="shared" si="12"/>
        <v>#NUM!</v>
      </c>
      <c r="Q211" s="7">
        <f>IF('Filtered Data'!G210="","",HEX2DEC(G211))</f>
        <v>50</v>
      </c>
      <c r="R211" s="7">
        <f>IF('Filtered Data'!H210="","",HEX2DEC(H211))</f>
        <v>0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99</v>
      </c>
      <c r="V211" s="7">
        <f>IF('Filtered Data'!L210="","",HEX2DEC(L211))</f>
        <v>0</v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110010</v>
      </c>
      <c r="AB211" s="7" t="str">
        <f>IF('Filtered Data'!H210="","",HEX2BIN(H211))</f>
        <v>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1100011</v>
      </c>
      <c r="AF211" s="7" t="str">
        <f>IF('Filtered Data'!L210="","",HEX2BIN(L211))</f>
        <v>0</v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62</v>
      </c>
      <c r="AL211" s="7" t="str">
        <f>IF('Filtered Data'!H210="","",HEX2OCT(H211))</f>
        <v>0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143</v>
      </c>
      <c r="AP211" s="7" t="str">
        <f>IF('Filtered Data'!L210="","",HEX2OCT(L211))</f>
        <v>0</v>
      </c>
      <c r="AQ211" s="7" t="str">
        <f>IF('Filtered Data'!M210="","",HEX2OCT(M211))</f>
        <v/>
      </c>
      <c r="AR211" s="7" t="str">
        <f>IF('Filtered Data'!N210="","",HEX2OCT(N211))</f>
        <v/>
      </c>
    </row>
    <row r="212" hidden="1">
      <c r="A212" s="4">
        <f>'Filtered Data'!A211</f>
        <v>23583</v>
      </c>
      <c r="B212" s="4">
        <f>'Filtered Data'!B211</f>
        <v>0</v>
      </c>
      <c r="C212" s="4">
        <f>'Filtered Data'!C211</f>
        <v>203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00</v>
      </c>
      <c r="H212" s="4" t="str">
        <f>'Filtered Data'!H211</f>
        <v>00</v>
      </c>
      <c r="I212" s="4" t="str">
        <f>'Filtered Data'!I211</f>
        <v>00</v>
      </c>
      <c r="J212" s="4" t="str">
        <f>'Filtered Data'!J211</f>
        <v>00</v>
      </c>
      <c r="K212" s="4" t="str">
        <f>'Filtered Data'!K211</f>
        <v>00</v>
      </c>
      <c r="L212" s="4" t="str">
        <f>'Filtered Data'!L211</f>
        <v>00</v>
      </c>
      <c r="M212" s="4" t="str">
        <f>'Filtered Data'!M211</f>
        <v>00</v>
      </c>
      <c r="N212" s="4" t="str">
        <f>'Filtered Data'!N211</f>
        <v>00</v>
      </c>
      <c r="P212" s="6" t="e">
        <f t="shared" si="12"/>
        <v>#NUM!</v>
      </c>
      <c r="Q212" s="7">
        <f>IF('Filtered Data'!G211="","",HEX2DEC(G212))</f>
        <v>0</v>
      </c>
      <c r="R212" s="7">
        <f>IF('Filtered Data'!H211="","",HEX2DEC(H212))</f>
        <v>0</v>
      </c>
      <c r="S212" s="7">
        <f>IF('Filtered Data'!I211="","",HEX2DEC(I212))</f>
        <v>0</v>
      </c>
      <c r="T212" s="7">
        <f>IF('Filtered Data'!J211="","",HEX2DEC(J212))</f>
        <v>0</v>
      </c>
      <c r="U212" s="7">
        <f>IF('Filtered Data'!K211="","",HEX2DEC(K212))</f>
        <v>0</v>
      </c>
      <c r="V212" s="7">
        <f>IF('Filtered Data'!L211="","",HEX2DEC(L212))</f>
        <v>0</v>
      </c>
      <c r="W212" s="7">
        <f>IF('Filtered Data'!M211="","",HEX2DEC(M212))</f>
        <v>0</v>
      </c>
      <c r="X212" s="7">
        <f>IF('Filtered Data'!N211="","",HEX2DEC(N212))</f>
        <v>0</v>
      </c>
      <c r="Y212" s="7"/>
      <c r="Z212" s="8" t="e">
        <f t="shared" si="13"/>
        <v>#NUM!</v>
      </c>
      <c r="AA212" s="7" t="str">
        <f>IF('Filtered Data'!G211="","",HEX2BIN(G212))</f>
        <v>0</v>
      </c>
      <c r="AB212" s="7" t="str">
        <f>IF('Filtered Data'!H211="","",HEX2BIN(H212))</f>
        <v>0</v>
      </c>
      <c r="AC212" s="7" t="str">
        <f>IF('Filtered Data'!I211="","",HEX2BIN(I212))</f>
        <v>0</v>
      </c>
      <c r="AD212" s="7" t="str">
        <f>IF('Filtered Data'!J211="","",HEX2BIN(J212))</f>
        <v>0</v>
      </c>
      <c r="AE212" s="7" t="str">
        <f>IF('Filtered Data'!K211="","",HEX2BIN(K212))</f>
        <v>0</v>
      </c>
      <c r="AF212" s="7" t="str">
        <f>IF('Filtered Data'!L211="","",HEX2BIN(L212))</f>
        <v>0</v>
      </c>
      <c r="AG212" s="7" t="str">
        <f>IF('Filtered Data'!M211="","",HEX2BIN(M212))</f>
        <v>0</v>
      </c>
      <c r="AH212" s="7" t="str">
        <f>IF('Filtered Data'!N211="","",HEX2BIN(N212))</f>
        <v>0</v>
      </c>
      <c r="AI212" s="7"/>
      <c r="AJ212" s="8" t="e">
        <f t="shared" si="14"/>
        <v>#NUM!</v>
      </c>
      <c r="AK212" s="7" t="str">
        <f>IF('Filtered Data'!G211="","",HEX2OCT(G212))</f>
        <v>0</v>
      </c>
      <c r="AL212" s="7" t="str">
        <f>IF('Filtered Data'!H211="","",HEX2OCT(H212))</f>
        <v>0</v>
      </c>
      <c r="AM212" s="7" t="str">
        <f>IF('Filtered Data'!I211="","",HEX2OCT(I212))</f>
        <v>0</v>
      </c>
      <c r="AN212" s="7" t="str">
        <f>IF('Filtered Data'!J211="","",HEX2OCT(J212))</f>
        <v>0</v>
      </c>
      <c r="AO212" s="7" t="str">
        <f>IF('Filtered Data'!K211="","",HEX2OCT(K212))</f>
        <v>0</v>
      </c>
      <c r="AP212" s="7" t="str">
        <f>IF('Filtered Data'!L211="","",HEX2OCT(L212))</f>
        <v>0</v>
      </c>
      <c r="AQ212" s="7" t="str">
        <f>IF('Filtered Data'!M211="","",HEX2OCT(M212))</f>
        <v>0</v>
      </c>
      <c r="AR212" s="7" t="str">
        <f>IF('Filtered Data'!N211="","",HEX2OCT(N212))</f>
        <v>0</v>
      </c>
    </row>
    <row r="213" hidden="1">
      <c r="A213" s="4">
        <f>'Filtered Data'!A212</f>
        <v>23607</v>
      </c>
      <c r="B213" s="4">
        <f>'Filtered Data'!B212</f>
        <v>1</v>
      </c>
      <c r="C213" s="4">
        <f>'Filtered Data'!C212</f>
        <v>300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03</v>
      </c>
      <c r="H213" s="4" t="str">
        <f>'Filtered Data'!H212</f>
        <v>a5</v>
      </c>
      <c r="I213" s="4" t="str">
        <f>'Filtered Data'!I212</f>
        <v>64</v>
      </c>
      <c r="J213" s="4" t="str">
        <f>'Filtered Data'!J212</f>
        <v>5a</v>
      </c>
      <c r="K213" s="4" t="str">
        <f>'Filtered Data'!K212</f>
        <v>64</v>
      </c>
      <c r="L213" s="4" t="str">
        <f>'Filtered Data'!L212</f>
        <v>00</v>
      </c>
      <c r="M213" s="4" t="str">
        <f>'Filtered Data'!M212</f>
        <v>64</v>
      </c>
      <c r="N213" s="4" t="str">
        <f>'Filtered Data'!N212</f>
        <v>67</v>
      </c>
      <c r="P213" s="6" t="e">
        <f t="shared" si="12"/>
        <v>#NUM!</v>
      </c>
      <c r="Q213" s="7">
        <f>IF('Filtered Data'!G212="","",HEX2DEC(G213))</f>
        <v>3</v>
      </c>
      <c r="R213" s="7">
        <f>IF('Filtered Data'!H212="","",HEX2DEC(H213))</f>
        <v>165</v>
      </c>
      <c r="S213" s="7">
        <f>IF('Filtered Data'!I212="","",HEX2DEC(I213))</f>
        <v>100</v>
      </c>
      <c r="T213" s="7">
        <f>IF('Filtered Data'!J212="","",HEX2DEC(J213))</f>
        <v>90</v>
      </c>
      <c r="U213" s="7">
        <f>IF('Filtered Data'!K212="","",HEX2DEC(K213))</f>
        <v>100</v>
      </c>
      <c r="V213" s="7">
        <f>IF('Filtered Data'!L212="","",HEX2DEC(L213))</f>
        <v>0</v>
      </c>
      <c r="W213" s="7">
        <f>IF('Filtered Data'!M212="","",HEX2DEC(M213))</f>
        <v>100</v>
      </c>
      <c r="X213" s="7">
        <f>IF('Filtered Data'!N212="","",HEX2DEC(N213))</f>
        <v>103</v>
      </c>
      <c r="Y213" s="7"/>
      <c r="Z213" s="8" t="e">
        <f t="shared" si="13"/>
        <v>#NUM!</v>
      </c>
      <c r="AA213" s="7" t="str">
        <f>IF('Filtered Data'!G212="","",HEX2BIN(G213))</f>
        <v>11</v>
      </c>
      <c r="AB213" s="7" t="str">
        <f>IF('Filtered Data'!H212="","",HEX2BIN(H213))</f>
        <v>10100101</v>
      </c>
      <c r="AC213" s="7" t="str">
        <f>IF('Filtered Data'!I212="","",HEX2BIN(I213))</f>
        <v>1100100</v>
      </c>
      <c r="AD213" s="7" t="str">
        <f>IF('Filtered Data'!J212="","",HEX2BIN(J213))</f>
        <v>1011010</v>
      </c>
      <c r="AE213" s="7" t="str">
        <f>IF('Filtered Data'!K212="","",HEX2BIN(K213))</f>
        <v>1100100</v>
      </c>
      <c r="AF213" s="7" t="str">
        <f>IF('Filtered Data'!L212="","",HEX2BIN(L213))</f>
        <v>0</v>
      </c>
      <c r="AG213" s="7" t="str">
        <f>IF('Filtered Data'!M212="","",HEX2BIN(M213))</f>
        <v>1100100</v>
      </c>
      <c r="AH213" s="7" t="str">
        <f>IF('Filtered Data'!N212="","",HEX2BIN(N213))</f>
        <v>1100111</v>
      </c>
      <c r="AI213" s="7"/>
      <c r="AJ213" s="8" t="e">
        <f t="shared" si="14"/>
        <v>#NUM!</v>
      </c>
      <c r="AK213" s="7" t="str">
        <f>IF('Filtered Data'!G212="","",HEX2OCT(G213))</f>
        <v>3</v>
      </c>
      <c r="AL213" s="7" t="str">
        <f>IF('Filtered Data'!H212="","",HEX2OCT(H213))</f>
        <v>245</v>
      </c>
      <c r="AM213" s="7" t="str">
        <f>IF('Filtered Data'!I212="","",HEX2OCT(I213))</f>
        <v>144</v>
      </c>
      <c r="AN213" s="7" t="str">
        <f>IF('Filtered Data'!J212="","",HEX2OCT(J213))</f>
        <v>132</v>
      </c>
      <c r="AO213" s="7" t="str">
        <f>IF('Filtered Data'!K212="","",HEX2OCT(K213))</f>
        <v>144</v>
      </c>
      <c r="AP213" s="7" t="str">
        <f>IF('Filtered Data'!L212="","",HEX2OCT(L213))</f>
        <v>0</v>
      </c>
      <c r="AQ213" s="7" t="str">
        <f>IF('Filtered Data'!M212="","",HEX2OCT(M213))</f>
        <v>144</v>
      </c>
      <c r="AR213" s="7" t="str">
        <f>IF('Filtered Data'!N212="","",HEX2OCT(N213))</f>
        <v>147</v>
      </c>
    </row>
    <row r="214" hidden="1">
      <c r="A214" s="4">
        <f>'Filtered Data'!A213</f>
        <v>23608</v>
      </c>
      <c r="B214" s="4">
        <f>'Filtered Data'!B213</f>
        <v>1</v>
      </c>
      <c r="C214" s="4">
        <f>'Filtered Data'!C213</f>
        <v>301</v>
      </c>
      <c r="D214" s="4">
        <f>'Filtered Data'!D213</f>
        <v>0</v>
      </c>
      <c r="E214" s="4">
        <f>'Filtered Data'!E213</f>
        <v>0</v>
      </c>
      <c r="F214" s="4">
        <f>'Filtered Data'!F213</f>
        <v>3</v>
      </c>
      <c r="G214" s="4" t="str">
        <f>'Filtered Data'!G213</f>
        <v>b8</v>
      </c>
      <c r="H214" s="4" t="str">
        <f>'Filtered Data'!H213</f>
        <v>07</v>
      </c>
      <c r="I214" s="4" t="str">
        <f>'Filtered Data'!I213</f>
        <v>00</v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12060416</v>
      </c>
      <c r="Q214" s="7">
        <f>IF('Filtered Data'!G213="","",HEX2DEC(G214))</f>
        <v>184</v>
      </c>
      <c r="R214" s="7">
        <f>IF('Filtered Data'!H213="","",HEX2DEC(H214))</f>
        <v>7</v>
      </c>
      <c r="S214" s="7">
        <f>IF('Filtered Data'!I213="","",HEX2DEC(I214))</f>
        <v>0</v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e">
        <f t="shared" si="13"/>
        <v>#NUM!</v>
      </c>
      <c r="AA214" s="7" t="str">
        <f>IF('Filtered Data'!G213="","",HEX2BIN(G214))</f>
        <v>10111000</v>
      </c>
      <c r="AB214" s="7" t="str">
        <f>IF('Filtered Data'!H213="","",HEX2BIN(H214))</f>
        <v>111</v>
      </c>
      <c r="AC214" s="7" t="str">
        <f>IF('Filtered Data'!I213="","",HEX2BIN(I214))</f>
        <v>0</v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e">
        <f t="shared" si="14"/>
        <v>#NUM!</v>
      </c>
      <c r="AK214" s="7" t="str">
        <f>IF('Filtered Data'!G213="","",HEX2OCT(G214))</f>
        <v>270</v>
      </c>
      <c r="AL214" s="7" t="str">
        <f>IF('Filtered Data'!H213="","",HEX2OCT(H214))</f>
        <v>7</v>
      </c>
      <c r="AM214" s="7" t="str">
        <f>IF('Filtered Data'!I213="","",HEX2OCT(I214))</f>
        <v>0</v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 hidden="1">
      <c r="A215" s="4">
        <f>'Filtered Data'!A214</f>
        <v>23625</v>
      </c>
      <c r="B215" s="4">
        <f>'Filtered Data'!B214</f>
        <v>0</v>
      </c>
      <c r="C215" s="4">
        <f>'Filtered Data'!C214</f>
        <v>401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69</v>
      </c>
      <c r="H215" s="4" t="str">
        <f>'Filtered Data'!H214</f>
        <v>9a</v>
      </c>
      <c r="I215" s="4" t="str">
        <f>'Filtered Data'!I214</f>
        <v>00</v>
      </c>
      <c r="J215" s="4" t="str">
        <f>'Filtered Data'!J214</f>
        <v>00</v>
      </c>
      <c r="K215" s="4" t="str">
        <f>'Filtered Data'!K214</f>
        <v>99</v>
      </c>
      <c r="L215" s="4" t="str">
        <f>'Filtered Data'!L214</f>
        <v>00</v>
      </c>
      <c r="M215" s="4" t="str">
        <f>'Filtered Data'!M214</f>
        <v>00</v>
      </c>
      <c r="N215" s="4" t="str">
        <f>'Filtered Data'!N214</f>
        <v>00</v>
      </c>
      <c r="P215" s="6" t="e">
        <f t="shared" si="12"/>
        <v>#NUM!</v>
      </c>
      <c r="Q215" s="7">
        <f>IF('Filtered Data'!G214="","",HEX2DEC(G215))</f>
        <v>105</v>
      </c>
      <c r="R215" s="7">
        <f>IF('Filtered Data'!H214="","",HEX2DEC(H215))</f>
        <v>154</v>
      </c>
      <c r="S215" s="7">
        <f>IF('Filtered Data'!I214="","",HEX2DEC(I215))</f>
        <v>0</v>
      </c>
      <c r="T215" s="7">
        <f>IF('Filtered Data'!J214="","",HEX2DEC(J215))</f>
        <v>0</v>
      </c>
      <c r="U215" s="7">
        <f>IF('Filtered Data'!K214="","",HEX2DEC(K215))</f>
        <v>153</v>
      </c>
      <c r="V215" s="7">
        <f>IF('Filtered Data'!L214="","",HEX2DEC(L215))</f>
        <v>0</v>
      </c>
      <c r="W215" s="7">
        <f>IF('Filtered Data'!M214="","",HEX2DEC(M215))</f>
        <v>0</v>
      </c>
      <c r="X215" s="7">
        <f>IF('Filtered Data'!N214="","",HEX2DEC(N215))</f>
        <v>0</v>
      </c>
      <c r="Y215" s="7"/>
      <c r="Z215" s="8" t="e">
        <f t="shared" si="13"/>
        <v>#NUM!</v>
      </c>
      <c r="AA215" s="7" t="str">
        <f>IF('Filtered Data'!G214="","",HEX2BIN(G215))</f>
        <v>1101001</v>
      </c>
      <c r="AB215" s="7" t="str">
        <f>IF('Filtered Data'!H214="","",HEX2BIN(H215))</f>
        <v>10011010</v>
      </c>
      <c r="AC215" s="7" t="str">
        <f>IF('Filtered Data'!I214="","",HEX2BIN(I215))</f>
        <v>0</v>
      </c>
      <c r="AD215" s="7" t="str">
        <f>IF('Filtered Data'!J214="","",HEX2BIN(J215))</f>
        <v>0</v>
      </c>
      <c r="AE215" s="7" t="str">
        <f>IF('Filtered Data'!K214="","",HEX2BIN(K215))</f>
        <v>10011001</v>
      </c>
      <c r="AF215" s="7" t="str">
        <f>IF('Filtered Data'!L214="","",HEX2BIN(L215))</f>
        <v>0</v>
      </c>
      <c r="AG215" s="7" t="str">
        <f>IF('Filtered Data'!M214="","",HEX2BIN(M215))</f>
        <v>0</v>
      </c>
      <c r="AH215" s="7" t="str">
        <f>IF('Filtered Data'!N214="","",HEX2BIN(N215))</f>
        <v>0</v>
      </c>
      <c r="AI215" s="7"/>
      <c r="AJ215" s="8" t="e">
        <f t="shared" si="14"/>
        <v>#NUM!</v>
      </c>
      <c r="AK215" s="7" t="str">
        <f>IF('Filtered Data'!G214="","",HEX2OCT(G215))</f>
        <v>151</v>
      </c>
      <c r="AL215" s="7" t="str">
        <f>IF('Filtered Data'!H214="","",HEX2OCT(H215))</f>
        <v>232</v>
      </c>
      <c r="AM215" s="7" t="str">
        <f>IF('Filtered Data'!I214="","",HEX2OCT(I215))</f>
        <v>0</v>
      </c>
      <c r="AN215" s="7" t="str">
        <f>IF('Filtered Data'!J214="","",HEX2OCT(J215))</f>
        <v>0</v>
      </c>
      <c r="AO215" s="7" t="str">
        <f>IF('Filtered Data'!K214="","",HEX2OCT(K215))</f>
        <v>231</v>
      </c>
      <c r="AP215" s="7" t="str">
        <f>IF('Filtered Data'!L214="","",HEX2OCT(L215))</f>
        <v>0</v>
      </c>
      <c r="AQ215" s="7" t="str">
        <f>IF('Filtered Data'!M214="","",HEX2OCT(M215))</f>
        <v>0</v>
      </c>
      <c r="AR215" s="7" t="str">
        <f>IF('Filtered Data'!N214="","",HEX2OCT(N215))</f>
        <v>0</v>
      </c>
    </row>
    <row r="216" hidden="1">
      <c r="A216" s="4">
        <f>'Filtered Data'!A215</f>
        <v>23645</v>
      </c>
      <c r="B216" s="4">
        <f>'Filtered Data'!B215</f>
        <v>0</v>
      </c>
      <c r="C216" s="4">
        <f>'Filtered Data'!C215</f>
        <v>400</v>
      </c>
      <c r="D216" s="4">
        <f>'Filtered Data'!D215</f>
        <v>0</v>
      </c>
      <c r="E216" s="4">
        <f>'Filtered Data'!E215</f>
        <v>0</v>
      </c>
      <c r="F216" s="4">
        <f>'Filtered Data'!F215</f>
        <v>8</v>
      </c>
      <c r="G216" s="4" t="str">
        <f>'Filtered Data'!G215</f>
        <v>01</v>
      </c>
      <c r="H216" s="4" t="str">
        <f>'Filtered Data'!H215</f>
        <v>00</v>
      </c>
      <c r="I216" s="4" t="str">
        <f>'Filtered Data'!I215</f>
        <v>c</v>
      </c>
      <c r="J216" s="4" t="str">
        <f>'Filtered Data'!J215</f>
        <v>00</v>
      </c>
      <c r="K216" s="4" t="str">
        <f>'Filtered Data'!K215</f>
        <v>00</v>
      </c>
      <c r="L216" s="4" t="str">
        <f>'Filtered Data'!L215</f>
        <v>00</v>
      </c>
      <c r="M216" s="4" t="str">
        <f>'Filtered Data'!M215</f>
        <v>00</v>
      </c>
      <c r="N216" s="4" t="str">
        <f>'Filtered Data'!N215</f>
        <v>00</v>
      </c>
      <c r="P216" s="6" t="e">
        <f t="shared" si="12"/>
        <v>#NUM!</v>
      </c>
      <c r="Q216" s="7">
        <f>IF('Filtered Data'!G215="","",HEX2DEC(G216))</f>
        <v>1</v>
      </c>
      <c r="R216" s="7">
        <f>IF('Filtered Data'!H215="","",HEX2DEC(H216))</f>
        <v>0</v>
      </c>
      <c r="S216" s="7">
        <f>IF('Filtered Data'!I215="","",HEX2DEC(I216))</f>
        <v>12</v>
      </c>
      <c r="T216" s="7">
        <f>IF('Filtered Data'!J215="","",HEX2DEC(J216))</f>
        <v>0</v>
      </c>
      <c r="U216" s="7">
        <f>IF('Filtered Data'!K215="","",HEX2DEC(K216))</f>
        <v>0</v>
      </c>
      <c r="V216" s="7">
        <f>IF('Filtered Data'!L215="","",HEX2DEC(L216))</f>
        <v>0</v>
      </c>
      <c r="W216" s="7">
        <f>IF('Filtered Data'!M215="","",HEX2DEC(M216))</f>
        <v>0</v>
      </c>
      <c r="X216" s="7">
        <f>IF('Filtered Data'!N215="","",HEX2DEC(N216))</f>
        <v>0</v>
      </c>
      <c r="Y216" s="7"/>
      <c r="Z216" s="8" t="e">
        <f t="shared" si="13"/>
        <v>#NUM!</v>
      </c>
      <c r="AA216" s="7" t="str">
        <f>IF('Filtered Data'!G215="","",HEX2BIN(G216))</f>
        <v>1</v>
      </c>
      <c r="AB216" s="7" t="str">
        <f>IF('Filtered Data'!H215="","",HEX2BIN(H216))</f>
        <v>0</v>
      </c>
      <c r="AC216" s="7" t="str">
        <f>IF('Filtered Data'!I215="","",HEX2BIN(I216))</f>
        <v>1100</v>
      </c>
      <c r="AD216" s="7" t="str">
        <f>IF('Filtered Data'!J215="","",HEX2BIN(J216))</f>
        <v>0</v>
      </c>
      <c r="AE216" s="7" t="str">
        <f>IF('Filtered Data'!K215="","",HEX2BIN(K216))</f>
        <v>0</v>
      </c>
      <c r="AF216" s="7" t="str">
        <f>IF('Filtered Data'!L215="","",HEX2BIN(L216))</f>
        <v>0</v>
      </c>
      <c r="AG216" s="7" t="str">
        <f>IF('Filtered Data'!M215="","",HEX2BIN(M216))</f>
        <v>0</v>
      </c>
      <c r="AH216" s="7" t="str">
        <f>IF('Filtered Data'!N215="","",HEX2BIN(N216))</f>
        <v>0</v>
      </c>
      <c r="AI216" s="7"/>
      <c r="AJ216" s="8" t="e">
        <f t="shared" si="14"/>
        <v>#NUM!</v>
      </c>
      <c r="AK216" s="7" t="str">
        <f>IF('Filtered Data'!G215="","",HEX2OCT(G216))</f>
        <v>1</v>
      </c>
      <c r="AL216" s="7" t="str">
        <f>IF('Filtered Data'!H215="","",HEX2OCT(H216))</f>
        <v>0</v>
      </c>
      <c r="AM216" s="7" t="str">
        <f>IF('Filtered Data'!I215="","",HEX2OCT(I216))</f>
        <v>14</v>
      </c>
      <c r="AN216" s="7" t="str">
        <f>IF('Filtered Data'!J215="","",HEX2OCT(J216))</f>
        <v>0</v>
      </c>
      <c r="AO216" s="7" t="str">
        <f>IF('Filtered Data'!K215="","",HEX2OCT(K216))</f>
        <v>0</v>
      </c>
      <c r="AP216" s="7" t="str">
        <f>IF('Filtered Data'!L215="","",HEX2OCT(L216))</f>
        <v>0</v>
      </c>
      <c r="AQ216" s="7" t="str">
        <f>IF('Filtered Data'!M215="","",HEX2OCT(M216))</f>
        <v>0</v>
      </c>
      <c r="AR216" s="7" t="str">
        <f>IF('Filtered Data'!N215="","",HEX2OCT(N216))</f>
        <v>0</v>
      </c>
    </row>
    <row r="217" hidden="1">
      <c r="A217" s="4">
        <f>'Filtered Data'!A216</f>
        <v>23657</v>
      </c>
      <c r="B217" s="4">
        <f>'Filtered Data'!B216</f>
        <v>1</v>
      </c>
      <c r="C217" s="4">
        <f>'Filtered Data'!C216</f>
        <v>300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03</v>
      </c>
      <c r="H217" s="4" t="str">
        <f>'Filtered Data'!H216</f>
        <v>a5</v>
      </c>
      <c r="I217" s="4" t="str">
        <f>'Filtered Data'!I216</f>
        <v>64</v>
      </c>
      <c r="J217" s="4" t="str">
        <f>'Filtered Data'!J216</f>
        <v>5a</v>
      </c>
      <c r="K217" s="4" t="str">
        <f>'Filtered Data'!K216</f>
        <v>64</v>
      </c>
      <c r="L217" s="4" t="str">
        <f>'Filtered Data'!L216</f>
        <v>00</v>
      </c>
      <c r="M217" s="4" t="str">
        <f>'Filtered Data'!M216</f>
        <v>64</v>
      </c>
      <c r="N217" s="4" t="str">
        <f>'Filtered Data'!N216</f>
        <v>f8</v>
      </c>
      <c r="P217" s="6" t="e">
        <f t="shared" si="12"/>
        <v>#NUM!</v>
      </c>
      <c r="Q217" s="7">
        <f>IF('Filtered Data'!G216="","",HEX2DEC(G217))</f>
        <v>3</v>
      </c>
      <c r="R217" s="7">
        <f>IF('Filtered Data'!H216="","",HEX2DEC(H217))</f>
        <v>165</v>
      </c>
      <c r="S217" s="7">
        <f>IF('Filtered Data'!I216="","",HEX2DEC(I217))</f>
        <v>100</v>
      </c>
      <c r="T217" s="7">
        <f>IF('Filtered Data'!J216="","",HEX2DEC(J217))</f>
        <v>90</v>
      </c>
      <c r="U217" s="7">
        <f>IF('Filtered Data'!K216="","",HEX2DEC(K217))</f>
        <v>100</v>
      </c>
      <c r="V217" s="7">
        <f>IF('Filtered Data'!L216="","",HEX2DEC(L217))</f>
        <v>0</v>
      </c>
      <c r="W217" s="7">
        <f>IF('Filtered Data'!M216="","",HEX2DEC(M217))</f>
        <v>100</v>
      </c>
      <c r="X217" s="7">
        <f>IF('Filtered Data'!N216="","",HEX2DEC(N217))</f>
        <v>248</v>
      </c>
      <c r="Y217" s="7"/>
      <c r="Z217" s="8" t="e">
        <f t="shared" si="13"/>
        <v>#NUM!</v>
      </c>
      <c r="AA217" s="7" t="str">
        <f>IF('Filtered Data'!G216="","",HEX2BIN(G217))</f>
        <v>11</v>
      </c>
      <c r="AB217" s="7" t="str">
        <f>IF('Filtered Data'!H216="","",HEX2BIN(H217))</f>
        <v>10100101</v>
      </c>
      <c r="AC217" s="7" t="str">
        <f>IF('Filtered Data'!I216="","",HEX2BIN(I217))</f>
        <v>1100100</v>
      </c>
      <c r="AD217" s="7" t="str">
        <f>IF('Filtered Data'!J216="","",HEX2BIN(J217))</f>
        <v>1011010</v>
      </c>
      <c r="AE217" s="7" t="str">
        <f>IF('Filtered Data'!K216="","",HEX2BIN(K217))</f>
        <v>1100100</v>
      </c>
      <c r="AF217" s="7" t="str">
        <f>IF('Filtered Data'!L216="","",HEX2BIN(L217))</f>
        <v>0</v>
      </c>
      <c r="AG217" s="7" t="str">
        <f>IF('Filtered Data'!M216="","",HEX2BIN(M217))</f>
        <v>1100100</v>
      </c>
      <c r="AH217" s="7" t="str">
        <f>IF('Filtered Data'!N216="","",HEX2BIN(N217))</f>
        <v>11111000</v>
      </c>
      <c r="AI217" s="7"/>
      <c r="AJ217" s="8" t="e">
        <f t="shared" si="14"/>
        <v>#NUM!</v>
      </c>
      <c r="AK217" s="7" t="str">
        <f>IF('Filtered Data'!G216="","",HEX2OCT(G217))</f>
        <v>3</v>
      </c>
      <c r="AL217" s="7" t="str">
        <f>IF('Filtered Data'!H216="","",HEX2OCT(H217))</f>
        <v>245</v>
      </c>
      <c r="AM217" s="7" t="str">
        <f>IF('Filtered Data'!I216="","",HEX2OCT(I217))</f>
        <v>144</v>
      </c>
      <c r="AN217" s="7" t="str">
        <f>IF('Filtered Data'!J216="","",HEX2OCT(J217))</f>
        <v>132</v>
      </c>
      <c r="AO217" s="7" t="str">
        <f>IF('Filtered Data'!K216="","",HEX2OCT(K217))</f>
        <v>144</v>
      </c>
      <c r="AP217" s="7" t="str">
        <f>IF('Filtered Data'!L216="","",HEX2OCT(L217))</f>
        <v>0</v>
      </c>
      <c r="AQ217" s="7" t="str">
        <f>IF('Filtered Data'!M216="","",HEX2OCT(M217))</f>
        <v>144</v>
      </c>
      <c r="AR217" s="7" t="str">
        <f>IF('Filtered Data'!N216="","",HEX2OCT(N217))</f>
        <v>370</v>
      </c>
    </row>
    <row r="218" hidden="1">
      <c r="A218" s="4">
        <f>'Filtered Data'!A217</f>
        <v>23658</v>
      </c>
      <c r="B218" s="4">
        <f>'Filtered Data'!B217</f>
        <v>1</v>
      </c>
      <c r="C218" s="4">
        <f>'Filtered Data'!C217</f>
        <v>301</v>
      </c>
      <c r="D218" s="4">
        <f>'Filtered Data'!D217</f>
        <v>0</v>
      </c>
      <c r="E218" s="4">
        <f>'Filtered Data'!E217</f>
        <v>0</v>
      </c>
      <c r="F218" s="4">
        <f>'Filtered Data'!F217</f>
        <v>3</v>
      </c>
      <c r="G218" s="4" t="str">
        <f>'Filtered Data'!G217</f>
        <v>80</v>
      </c>
      <c r="H218" s="4" t="str">
        <f>'Filtered Data'!H217</f>
        <v>08</v>
      </c>
      <c r="I218" s="4" t="str">
        <f>'Filtered Data'!I217</f>
        <v>00</v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8390656</v>
      </c>
      <c r="Q218" s="7">
        <f>IF('Filtered Data'!G217="","",HEX2DEC(G218))</f>
        <v>128</v>
      </c>
      <c r="R218" s="7">
        <f>IF('Filtered Data'!H217="","",HEX2DEC(H218))</f>
        <v>8</v>
      </c>
      <c r="S218" s="7">
        <f>IF('Filtered Data'!I217="","",HEX2DEC(I218))</f>
        <v>0</v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10000000</v>
      </c>
      <c r="AB218" s="7" t="str">
        <f>IF('Filtered Data'!H217="","",HEX2BIN(H218))</f>
        <v>1000</v>
      </c>
      <c r="AC218" s="7" t="str">
        <f>IF('Filtered Data'!I217="","",HEX2BIN(I218))</f>
        <v>0</v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200</v>
      </c>
      <c r="AL218" s="7" t="str">
        <f>IF('Filtered Data'!H217="","",HEX2OCT(H218))</f>
        <v>10</v>
      </c>
      <c r="AM218" s="7" t="str">
        <f>IF('Filtered Data'!I217="","",HEX2OCT(I218))</f>
        <v>0</v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>
        <f>'Filtered Data'!A218</f>
        <v>23670</v>
      </c>
      <c r="B219" s="4">
        <f>'Filtered Data'!B218</f>
        <v>0</v>
      </c>
      <c r="C219" s="4">
        <f>'Filtered Data'!C218</f>
        <v>201</v>
      </c>
      <c r="D219" s="4">
        <f>'Filtered Data'!D218</f>
        <v>0</v>
      </c>
      <c r="E219" s="4">
        <f>'Filtered Data'!E218</f>
        <v>0</v>
      </c>
      <c r="F219" s="4">
        <f>'Filtered Data'!F218</f>
        <v>6</v>
      </c>
      <c r="G219" s="4" t="str">
        <f>'Filtered Data'!G218</f>
        <v>32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63</v>
      </c>
      <c r="L219" s="4" t="str">
        <f>'Filtered Data'!L218</f>
        <v>00</v>
      </c>
      <c r="M219" s="4" t="str">
        <f>'Filtered Data'!M218</f>
        <v/>
      </c>
      <c r="N219" s="4" t="str">
        <f>'Filtered Data'!N218</f>
        <v/>
      </c>
      <c r="P219" s="6" t="e">
        <f t="shared" si="12"/>
        <v>#NUM!</v>
      </c>
      <c r="Q219" s="7">
        <f>IF('Filtered Data'!G218="","",HEX2DEC(G219))</f>
        <v>50</v>
      </c>
      <c r="R219" s="7">
        <f>IF('Filtered Data'!H218="","",HEX2DEC(H219))</f>
        <v>0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99</v>
      </c>
      <c r="V219" s="7">
        <f>IF('Filtered Data'!L218="","",HEX2DEC(L219))</f>
        <v>0</v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110010</v>
      </c>
      <c r="AB219" s="7" t="str">
        <f>IF('Filtered Data'!H218="","",HEX2BIN(H219))</f>
        <v>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1100011</v>
      </c>
      <c r="AF219" s="7" t="str">
        <f>IF('Filtered Data'!L218="","",HEX2BIN(L219))</f>
        <v>0</v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62</v>
      </c>
      <c r="AL219" s="7" t="str">
        <f>IF('Filtered Data'!H218="","",HEX2OCT(H219))</f>
        <v>0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143</v>
      </c>
      <c r="AP219" s="7" t="str">
        <f>IF('Filtered Data'!L218="","",HEX2OCT(L219))</f>
        <v>0</v>
      </c>
      <c r="AQ219" s="7" t="str">
        <f>IF('Filtered Data'!M218="","",HEX2OCT(M219))</f>
        <v/>
      </c>
      <c r="AR219" s="7" t="str">
        <f>IF('Filtered Data'!N218="","",HEX2OCT(N219))</f>
        <v/>
      </c>
    </row>
    <row r="220" hidden="1">
      <c r="A220" s="4">
        <f>'Filtered Data'!A219</f>
        <v>23683</v>
      </c>
      <c r="B220" s="4">
        <f>'Filtered Data'!B219</f>
        <v>0</v>
      </c>
      <c r="C220" s="4">
        <f>'Filtered Data'!C219</f>
        <v>203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00</v>
      </c>
      <c r="H220" s="4" t="str">
        <f>'Filtered Data'!H219</f>
        <v>00</v>
      </c>
      <c r="I220" s="4" t="str">
        <f>'Filtered Data'!I219</f>
        <v>00</v>
      </c>
      <c r="J220" s="4" t="str">
        <f>'Filtered Data'!J219</f>
        <v>00</v>
      </c>
      <c r="K220" s="4" t="str">
        <f>'Filtered Data'!K219</f>
        <v>00</v>
      </c>
      <c r="L220" s="4" t="str">
        <f>'Filtered Data'!L219</f>
        <v>00</v>
      </c>
      <c r="M220" s="4" t="str">
        <f>'Filtered Data'!M219</f>
        <v>00</v>
      </c>
      <c r="N220" s="4" t="str">
        <f>'Filtered Data'!N219</f>
        <v>00</v>
      </c>
      <c r="P220" s="6" t="e">
        <f t="shared" si="12"/>
        <v>#NUM!</v>
      </c>
      <c r="Q220" s="7">
        <f>IF('Filtered Data'!G219="","",HEX2DEC(G220))</f>
        <v>0</v>
      </c>
      <c r="R220" s="7">
        <f>IF('Filtered Data'!H219="","",HEX2DEC(H220))</f>
        <v>0</v>
      </c>
      <c r="S220" s="7">
        <f>IF('Filtered Data'!I219="","",HEX2DEC(I220))</f>
        <v>0</v>
      </c>
      <c r="T220" s="7">
        <f>IF('Filtered Data'!J219="","",HEX2DEC(J220))</f>
        <v>0</v>
      </c>
      <c r="U220" s="7">
        <f>IF('Filtered Data'!K219="","",HEX2DEC(K220))</f>
        <v>0</v>
      </c>
      <c r="V220" s="7">
        <f>IF('Filtered Data'!L219="","",HEX2DEC(L220))</f>
        <v>0</v>
      </c>
      <c r="W220" s="7">
        <f>IF('Filtered Data'!M219="","",HEX2DEC(M220))</f>
        <v>0</v>
      </c>
      <c r="X220" s="7">
        <f>IF('Filtered Data'!N219="","",HEX2DEC(N220))</f>
        <v>0</v>
      </c>
      <c r="Y220" s="7"/>
      <c r="Z220" s="8" t="e">
        <f t="shared" si="13"/>
        <v>#NUM!</v>
      </c>
      <c r="AA220" s="7" t="str">
        <f>IF('Filtered Data'!G219="","",HEX2BIN(G220))</f>
        <v>0</v>
      </c>
      <c r="AB220" s="7" t="str">
        <f>IF('Filtered Data'!H219="","",HEX2BIN(H220))</f>
        <v>0</v>
      </c>
      <c r="AC220" s="7" t="str">
        <f>IF('Filtered Data'!I219="","",HEX2BIN(I220))</f>
        <v>0</v>
      </c>
      <c r="AD220" s="7" t="str">
        <f>IF('Filtered Data'!J219="","",HEX2BIN(J220))</f>
        <v>0</v>
      </c>
      <c r="AE220" s="7" t="str">
        <f>IF('Filtered Data'!K219="","",HEX2BIN(K220))</f>
        <v>0</v>
      </c>
      <c r="AF220" s="7" t="str">
        <f>IF('Filtered Data'!L219="","",HEX2BIN(L220))</f>
        <v>0</v>
      </c>
      <c r="AG220" s="7" t="str">
        <f>IF('Filtered Data'!M219="","",HEX2BIN(M220))</f>
        <v>0</v>
      </c>
      <c r="AH220" s="7" t="str">
        <f>IF('Filtered Data'!N219="","",HEX2BIN(N220))</f>
        <v>0</v>
      </c>
      <c r="AI220" s="7"/>
      <c r="AJ220" s="8" t="e">
        <f t="shared" si="14"/>
        <v>#NUM!</v>
      </c>
      <c r="AK220" s="7" t="str">
        <f>IF('Filtered Data'!G219="","",HEX2OCT(G220))</f>
        <v>0</v>
      </c>
      <c r="AL220" s="7" t="str">
        <f>IF('Filtered Data'!H219="","",HEX2OCT(H220))</f>
        <v>0</v>
      </c>
      <c r="AM220" s="7" t="str">
        <f>IF('Filtered Data'!I219="","",HEX2OCT(I220))</f>
        <v>0</v>
      </c>
      <c r="AN220" s="7" t="str">
        <f>IF('Filtered Data'!J219="","",HEX2OCT(J220))</f>
        <v>0</v>
      </c>
      <c r="AO220" s="7" t="str">
        <f>IF('Filtered Data'!K219="","",HEX2OCT(K220))</f>
        <v>0</v>
      </c>
      <c r="AP220" s="7" t="str">
        <f>IF('Filtered Data'!L219="","",HEX2OCT(L220))</f>
        <v>0</v>
      </c>
      <c r="AQ220" s="7" t="str">
        <f>IF('Filtered Data'!M219="","",HEX2OCT(M220))</f>
        <v>0</v>
      </c>
      <c r="AR220" s="7" t="str">
        <f>IF('Filtered Data'!N219="","",HEX2OCT(N220))</f>
        <v>0</v>
      </c>
    </row>
    <row r="221" hidden="1">
      <c r="A221" s="4">
        <f>'Filtered Data'!A220</f>
        <v>23705</v>
      </c>
      <c r="B221" s="4">
        <f>'Filtered Data'!B220</f>
        <v>0</v>
      </c>
      <c r="C221" s="4">
        <f>'Filtered Data'!C220</f>
        <v>402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4c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50</v>
      </c>
      <c r="L221" s="4" t="str">
        <f>'Filtered Data'!L220</f>
        <v>7b</v>
      </c>
      <c r="M221" s="4" t="str">
        <f>'Filtered Data'!M220</f>
        <v>07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76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80</v>
      </c>
      <c r="V221" s="7">
        <f>IF('Filtered Data'!L220="","",HEX2DEC(L221))</f>
        <v>123</v>
      </c>
      <c r="W221" s="7">
        <f>IF('Filtered Data'!M220="","",HEX2DEC(M221))</f>
        <v>7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1001100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1010000</v>
      </c>
      <c r="AF221" s="7" t="str">
        <f>IF('Filtered Data'!L220="","",HEX2BIN(L221))</f>
        <v>1111011</v>
      </c>
      <c r="AG221" s="7" t="str">
        <f>IF('Filtered Data'!M220="","",HEX2BIN(M221))</f>
        <v>111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114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120</v>
      </c>
      <c r="AP221" s="7" t="str">
        <f>IF('Filtered Data'!L220="","",HEX2OCT(L221))</f>
        <v>173</v>
      </c>
      <c r="AQ221" s="7" t="str">
        <f>IF('Filtered Data'!M220="","",HEX2OCT(M221))</f>
        <v>7</v>
      </c>
      <c r="AR221" s="7" t="str">
        <f>IF('Filtered Data'!N220="","",HEX2OCT(N221))</f>
        <v>0</v>
      </c>
    </row>
    <row r="222" hidden="1">
      <c r="A222" s="4">
        <f>'Filtered Data'!A221</f>
        <v>23707</v>
      </c>
      <c r="B222" s="4">
        <f>'Filtered Data'!B221</f>
        <v>1</v>
      </c>
      <c r="C222" s="4">
        <f>'Filtered Data'!C221</f>
        <v>300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03</v>
      </c>
      <c r="H222" s="4" t="str">
        <f>'Filtered Data'!H221</f>
        <v>a5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64</v>
      </c>
      <c r="L222" s="4" t="str">
        <f>'Filtered Data'!L221</f>
        <v>00</v>
      </c>
      <c r="M222" s="4" t="str">
        <f>'Filtered Data'!M221</f>
        <v>64</v>
      </c>
      <c r="N222" s="4" t="str">
        <f>'Filtered Data'!N221</f>
        <v>e9</v>
      </c>
      <c r="P222" s="6" t="e">
        <f t="shared" si="12"/>
        <v>#NUM!</v>
      </c>
      <c r="Q222" s="7">
        <f>IF('Filtered Data'!G221="","",HEX2DEC(G222))</f>
        <v>3</v>
      </c>
      <c r="R222" s="7">
        <f>IF('Filtered Data'!H221="","",HEX2DEC(H222))</f>
        <v>165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100</v>
      </c>
      <c r="V222" s="7">
        <f>IF('Filtered Data'!L221="","",HEX2DEC(L222))</f>
        <v>0</v>
      </c>
      <c r="W222" s="7">
        <f>IF('Filtered Data'!M221="","",HEX2DEC(M222))</f>
        <v>100</v>
      </c>
      <c r="X222" s="7">
        <f>IF('Filtered Data'!N221="","",HEX2DEC(N222))</f>
        <v>233</v>
      </c>
      <c r="Y222" s="7"/>
      <c r="Z222" s="8" t="e">
        <f t="shared" si="13"/>
        <v>#NUM!</v>
      </c>
      <c r="AA222" s="7" t="str">
        <f>IF('Filtered Data'!G221="","",HEX2BIN(G222))</f>
        <v>11</v>
      </c>
      <c r="AB222" s="7" t="str">
        <f>IF('Filtered Data'!H221="","",HEX2BIN(H222))</f>
        <v>10100101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1100100</v>
      </c>
      <c r="AF222" s="7" t="str">
        <f>IF('Filtered Data'!L221="","",HEX2BIN(L222))</f>
        <v>0</v>
      </c>
      <c r="AG222" s="7" t="str">
        <f>IF('Filtered Data'!M221="","",HEX2BIN(M222))</f>
        <v>1100100</v>
      </c>
      <c r="AH222" s="7" t="str">
        <f>IF('Filtered Data'!N221="","",HEX2BIN(N222))</f>
        <v>11101001</v>
      </c>
      <c r="AI222" s="7"/>
      <c r="AJ222" s="8" t="e">
        <f t="shared" si="14"/>
        <v>#NUM!</v>
      </c>
      <c r="AK222" s="7" t="str">
        <f>IF('Filtered Data'!G221="","",HEX2OCT(G222))</f>
        <v>3</v>
      </c>
      <c r="AL222" s="7" t="str">
        <f>IF('Filtered Data'!H221="","",HEX2OCT(H222))</f>
        <v>245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144</v>
      </c>
      <c r="AP222" s="7" t="str">
        <f>IF('Filtered Data'!L221="","",HEX2OCT(L222))</f>
        <v>0</v>
      </c>
      <c r="AQ222" s="7" t="str">
        <f>IF('Filtered Data'!M221="","",HEX2OCT(M222))</f>
        <v>144</v>
      </c>
      <c r="AR222" s="7" t="str">
        <f>IF('Filtered Data'!N221="","",HEX2OCT(N222))</f>
        <v>351</v>
      </c>
    </row>
    <row r="223" hidden="1">
      <c r="A223" s="4">
        <f>'Filtered Data'!A222</f>
        <v>23707</v>
      </c>
      <c r="B223" s="4">
        <f>'Filtered Data'!B222</f>
        <v>1</v>
      </c>
      <c r="C223" s="4">
        <f>'Filtered Data'!C222</f>
        <v>301</v>
      </c>
      <c r="D223" s="4">
        <f>'Filtered Data'!D222</f>
        <v>0</v>
      </c>
      <c r="E223" s="4">
        <f>'Filtered Data'!E222</f>
        <v>0</v>
      </c>
      <c r="F223" s="4">
        <f>'Filtered Data'!F222</f>
        <v>3</v>
      </c>
      <c r="G223" s="4" t="str">
        <f>'Filtered Data'!G222</f>
        <v>88</v>
      </c>
      <c r="H223" s="4" t="str">
        <f>'Filtered Data'!H222</f>
        <v>09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8915200</v>
      </c>
      <c r="Q223" s="7">
        <f>IF('Filtered Data'!G222="","",HEX2DEC(G223))</f>
        <v>136</v>
      </c>
      <c r="R223" s="7">
        <f>IF('Filtered Data'!H222="","",HEX2DEC(H223))</f>
        <v>9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10001000</v>
      </c>
      <c r="AB223" s="7" t="str">
        <f>IF('Filtered Data'!H222="","",HEX2BIN(H223))</f>
        <v>1001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210</v>
      </c>
      <c r="AL223" s="7" t="str">
        <f>IF('Filtered Data'!H222="","",HEX2OCT(H223))</f>
        <v>11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 hidden="1">
      <c r="A224" s="4">
        <f>'Filtered Data'!A223</f>
        <v>23725</v>
      </c>
      <c r="B224" s="4">
        <f>'Filtered Data'!B223</f>
        <v>0</v>
      </c>
      <c r="C224" s="4">
        <f>'Filtered Data'!C223</f>
        <v>401</v>
      </c>
      <c r="D224" s="4">
        <f>'Filtered Data'!D223</f>
        <v>0</v>
      </c>
      <c r="E224" s="4">
        <f>'Filtered Data'!E223</f>
        <v>0</v>
      </c>
      <c r="F224" s="4">
        <f>'Filtered Data'!F223</f>
        <v>8</v>
      </c>
      <c r="G224" s="4" t="str">
        <f>'Filtered Data'!G223</f>
        <v>69</v>
      </c>
      <c r="H224" s="4" t="str">
        <f>'Filtered Data'!H223</f>
        <v>9a</v>
      </c>
      <c r="I224" s="4" t="str">
        <f>'Filtered Data'!I223</f>
        <v>00</v>
      </c>
      <c r="J224" s="4" t="str">
        <f>'Filtered Data'!J223</f>
        <v>00</v>
      </c>
      <c r="K224" s="4" t="str">
        <f>'Filtered Data'!K223</f>
        <v>9a</v>
      </c>
      <c r="L224" s="4" t="str">
        <f>'Filtered Data'!L223</f>
        <v>00</v>
      </c>
      <c r="M224" s="4" t="str">
        <f>'Filtered Data'!M223</f>
        <v>00</v>
      </c>
      <c r="N224" s="4" t="str">
        <f>'Filtered Data'!N223</f>
        <v>00</v>
      </c>
      <c r="P224" s="6" t="e">
        <f t="shared" si="12"/>
        <v>#NUM!</v>
      </c>
      <c r="Q224" s="7">
        <f>IF('Filtered Data'!G223="","",HEX2DEC(G224))</f>
        <v>105</v>
      </c>
      <c r="R224" s="7">
        <f>IF('Filtered Data'!H223="","",HEX2DEC(H224))</f>
        <v>154</v>
      </c>
      <c r="S224" s="7">
        <f>IF('Filtered Data'!I223="","",HEX2DEC(I224))</f>
        <v>0</v>
      </c>
      <c r="T224" s="7">
        <f>IF('Filtered Data'!J223="","",HEX2DEC(J224))</f>
        <v>0</v>
      </c>
      <c r="U224" s="7">
        <f>IF('Filtered Data'!K223="","",HEX2DEC(K224))</f>
        <v>154</v>
      </c>
      <c r="V224" s="7">
        <f>IF('Filtered Data'!L223="","",HEX2DEC(L224))</f>
        <v>0</v>
      </c>
      <c r="W224" s="7">
        <f>IF('Filtered Data'!M223="","",HEX2DEC(M224))</f>
        <v>0</v>
      </c>
      <c r="X224" s="7">
        <f>IF('Filtered Data'!N223="","",HEX2DEC(N224))</f>
        <v>0</v>
      </c>
      <c r="Y224" s="7"/>
      <c r="Z224" s="8" t="e">
        <f t="shared" si="13"/>
        <v>#NUM!</v>
      </c>
      <c r="AA224" s="7" t="str">
        <f>IF('Filtered Data'!G223="","",HEX2BIN(G224))</f>
        <v>1101001</v>
      </c>
      <c r="AB224" s="7" t="str">
        <f>IF('Filtered Data'!H223="","",HEX2BIN(H224))</f>
        <v>10011010</v>
      </c>
      <c r="AC224" s="7" t="str">
        <f>IF('Filtered Data'!I223="","",HEX2BIN(I224))</f>
        <v>0</v>
      </c>
      <c r="AD224" s="7" t="str">
        <f>IF('Filtered Data'!J223="","",HEX2BIN(J224))</f>
        <v>0</v>
      </c>
      <c r="AE224" s="7" t="str">
        <f>IF('Filtered Data'!K223="","",HEX2BIN(K224))</f>
        <v>10011010</v>
      </c>
      <c r="AF224" s="7" t="str">
        <f>IF('Filtered Data'!L223="","",HEX2BIN(L224))</f>
        <v>0</v>
      </c>
      <c r="AG224" s="7" t="str">
        <f>IF('Filtered Data'!M223="","",HEX2BIN(M224))</f>
        <v>0</v>
      </c>
      <c r="AH224" s="7" t="str">
        <f>IF('Filtered Data'!N223="","",HEX2BIN(N224))</f>
        <v>0</v>
      </c>
      <c r="AI224" s="7"/>
      <c r="AJ224" s="8" t="e">
        <f t="shared" si="14"/>
        <v>#NUM!</v>
      </c>
      <c r="AK224" s="7" t="str">
        <f>IF('Filtered Data'!G223="","",HEX2OCT(G224))</f>
        <v>151</v>
      </c>
      <c r="AL224" s="7" t="str">
        <f>IF('Filtered Data'!H223="","",HEX2OCT(H224))</f>
        <v>232</v>
      </c>
      <c r="AM224" s="7" t="str">
        <f>IF('Filtered Data'!I223="","",HEX2OCT(I224))</f>
        <v>0</v>
      </c>
      <c r="AN224" s="7" t="str">
        <f>IF('Filtered Data'!J223="","",HEX2OCT(J224))</f>
        <v>0</v>
      </c>
      <c r="AO224" s="7" t="str">
        <f>IF('Filtered Data'!K223="","",HEX2OCT(K224))</f>
        <v>232</v>
      </c>
      <c r="AP224" s="7" t="str">
        <f>IF('Filtered Data'!L223="","",HEX2OCT(L224))</f>
        <v>0</v>
      </c>
      <c r="AQ224" s="7" t="str">
        <f>IF('Filtered Data'!M223="","",HEX2OCT(M224))</f>
        <v>0</v>
      </c>
      <c r="AR224" s="7" t="str">
        <f>IF('Filtered Data'!N223="","",HEX2OCT(N224))</f>
        <v>0</v>
      </c>
    </row>
    <row r="225" hidden="1">
      <c r="A225" s="4">
        <f>'Filtered Data'!A224</f>
        <v>23745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23757</v>
      </c>
      <c r="B226" s="4">
        <f>'Filtered Data'!B225</f>
        <v>1</v>
      </c>
      <c r="C226" s="4">
        <f>'Filtered Data'!C225</f>
        <v>300</v>
      </c>
      <c r="D226" s="4">
        <f>'Filtered Data'!D225</f>
        <v>0</v>
      </c>
      <c r="E226" s="4">
        <f>'Filtered Data'!E225</f>
        <v>0</v>
      </c>
      <c r="F226" s="4">
        <f>'Filtered Data'!F225</f>
        <v>8</v>
      </c>
      <c r="G226" s="4" t="str">
        <f>'Filtered Data'!G225</f>
        <v>03</v>
      </c>
      <c r="H226" s="4" t="str">
        <f>'Filtered Data'!H225</f>
        <v>a5</v>
      </c>
      <c r="I226" s="4" t="str">
        <f>'Filtered Data'!I225</f>
        <v>64</v>
      </c>
      <c r="J226" s="4" t="str">
        <f>'Filtered Data'!J225</f>
        <v>5a</v>
      </c>
      <c r="K226" s="4" t="str">
        <f>'Filtered Data'!K225</f>
        <v>64</v>
      </c>
      <c r="L226" s="4" t="str">
        <f>'Filtered Data'!L225</f>
        <v>00</v>
      </c>
      <c r="M226" s="4" t="str">
        <f>'Filtered Data'!M225</f>
        <v>64</v>
      </c>
      <c r="N226" s="4" t="str">
        <f>'Filtered Data'!N225</f>
        <v>fa</v>
      </c>
      <c r="P226" s="6" t="e">
        <f t="shared" si="12"/>
        <v>#NUM!</v>
      </c>
      <c r="Q226" s="7">
        <f>IF('Filtered Data'!G225="","",HEX2DEC(G226))</f>
        <v>3</v>
      </c>
      <c r="R226" s="7">
        <f>IF('Filtered Data'!H225="","",HEX2DEC(H226))</f>
        <v>165</v>
      </c>
      <c r="S226" s="7">
        <f>IF('Filtered Data'!I225="","",HEX2DEC(I226))</f>
        <v>100</v>
      </c>
      <c r="T226" s="7">
        <f>IF('Filtered Data'!J225="","",HEX2DEC(J226))</f>
        <v>90</v>
      </c>
      <c r="U226" s="7">
        <f>IF('Filtered Data'!K225="","",HEX2DEC(K226))</f>
        <v>100</v>
      </c>
      <c r="V226" s="7">
        <f>IF('Filtered Data'!L225="","",HEX2DEC(L226))</f>
        <v>0</v>
      </c>
      <c r="W226" s="7">
        <f>IF('Filtered Data'!M225="","",HEX2DEC(M226))</f>
        <v>100</v>
      </c>
      <c r="X226" s="7">
        <f>IF('Filtered Data'!N225="","",HEX2DEC(N226))</f>
        <v>250</v>
      </c>
      <c r="Y226" s="7"/>
      <c r="Z226" s="8" t="e">
        <f t="shared" si="13"/>
        <v>#NUM!</v>
      </c>
      <c r="AA226" s="7" t="str">
        <f>IF('Filtered Data'!G225="","",HEX2BIN(G226))</f>
        <v>11</v>
      </c>
      <c r="AB226" s="7" t="str">
        <f>IF('Filtered Data'!H225="","",HEX2BIN(H226))</f>
        <v>10100101</v>
      </c>
      <c r="AC226" s="7" t="str">
        <f>IF('Filtered Data'!I225="","",HEX2BIN(I226))</f>
        <v>1100100</v>
      </c>
      <c r="AD226" s="7" t="str">
        <f>IF('Filtered Data'!J225="","",HEX2BIN(J226))</f>
        <v>1011010</v>
      </c>
      <c r="AE226" s="7" t="str">
        <f>IF('Filtered Data'!K225="","",HEX2BIN(K226))</f>
        <v>1100100</v>
      </c>
      <c r="AF226" s="7" t="str">
        <f>IF('Filtered Data'!L225="","",HEX2BIN(L226))</f>
        <v>0</v>
      </c>
      <c r="AG226" s="7" t="str">
        <f>IF('Filtered Data'!M225="","",HEX2BIN(M226))</f>
        <v>1100100</v>
      </c>
      <c r="AH226" s="7" t="str">
        <f>IF('Filtered Data'!N225="","",HEX2BIN(N226))</f>
        <v>11111010</v>
      </c>
      <c r="AI226" s="7"/>
      <c r="AJ226" s="8" t="e">
        <f t="shared" si="14"/>
        <v>#NUM!</v>
      </c>
      <c r="AK226" s="7" t="str">
        <f>IF('Filtered Data'!G225="","",HEX2OCT(G226))</f>
        <v>3</v>
      </c>
      <c r="AL226" s="7" t="str">
        <f>IF('Filtered Data'!H225="","",HEX2OCT(H226))</f>
        <v>245</v>
      </c>
      <c r="AM226" s="7" t="str">
        <f>IF('Filtered Data'!I225="","",HEX2OCT(I226))</f>
        <v>144</v>
      </c>
      <c r="AN226" s="7" t="str">
        <f>IF('Filtered Data'!J225="","",HEX2OCT(J226))</f>
        <v>132</v>
      </c>
      <c r="AO226" s="7" t="str">
        <f>IF('Filtered Data'!K225="","",HEX2OCT(K226))</f>
        <v>144</v>
      </c>
      <c r="AP226" s="7" t="str">
        <f>IF('Filtered Data'!L225="","",HEX2OCT(L226))</f>
        <v>0</v>
      </c>
      <c r="AQ226" s="7" t="str">
        <f>IF('Filtered Data'!M225="","",HEX2OCT(M226))</f>
        <v>144</v>
      </c>
      <c r="AR226" s="7" t="str">
        <f>IF('Filtered Data'!N225="","",HEX2OCT(N226))</f>
        <v>372</v>
      </c>
    </row>
    <row r="227" hidden="1">
      <c r="A227" s="4">
        <f>'Filtered Data'!A226</f>
        <v>23758</v>
      </c>
      <c r="B227" s="4">
        <f>'Filtered Data'!B226</f>
        <v>1</v>
      </c>
      <c r="C227" s="4">
        <f>'Filtered Data'!C226</f>
        <v>301</v>
      </c>
      <c r="D227" s="4">
        <f>'Filtered Data'!D226</f>
        <v>0</v>
      </c>
      <c r="E227" s="4">
        <f>'Filtered Data'!E226</f>
        <v>0</v>
      </c>
      <c r="F227" s="4">
        <f>'Filtered Data'!F226</f>
        <v>3</v>
      </c>
      <c r="G227" s="4" t="str">
        <f>'Filtered Data'!G226</f>
        <v>c6</v>
      </c>
      <c r="H227" s="4" t="str">
        <f>'Filtered Data'!H226</f>
        <v>a</v>
      </c>
      <c r="I227" s="4" t="str">
        <f>'Filtered Data'!I226</f>
        <v>00</v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813568</v>
      </c>
      <c r="Q227" s="7">
        <f>IF('Filtered Data'!G226="","",HEX2DEC(G227))</f>
        <v>198</v>
      </c>
      <c r="R227" s="7">
        <f>IF('Filtered Data'!H226="","",HEX2DEC(H227))</f>
        <v>10</v>
      </c>
      <c r="S227" s="7">
        <f>IF('Filtered Data'!I226="","",HEX2DEC(I227))</f>
        <v>0</v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e">
        <f t="shared" si="13"/>
        <v>#NUM!</v>
      </c>
      <c r="AA227" s="7" t="str">
        <f>IF('Filtered Data'!G226="","",HEX2BIN(G227))</f>
        <v>11000110</v>
      </c>
      <c r="AB227" s="7" t="str">
        <f>IF('Filtered Data'!H226="","",HEX2BIN(H227))</f>
        <v>1010</v>
      </c>
      <c r="AC227" s="7" t="str">
        <f>IF('Filtered Data'!I226="","",HEX2BIN(I227))</f>
        <v>0</v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e">
        <f t="shared" si="14"/>
        <v>#NUM!</v>
      </c>
      <c r="AK227" s="7" t="str">
        <f>IF('Filtered Data'!G226="","",HEX2OCT(G227))</f>
        <v>306</v>
      </c>
      <c r="AL227" s="7" t="str">
        <f>IF('Filtered Data'!H226="","",HEX2OCT(H227))</f>
        <v>12</v>
      </c>
      <c r="AM227" s="7" t="str">
        <f>IF('Filtered Data'!I226="","",HEX2OCT(I227))</f>
        <v>0</v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>
        <f>'Filtered Data'!A227</f>
        <v>23770</v>
      </c>
      <c r="B228" s="4">
        <f>'Filtered Data'!B227</f>
        <v>0</v>
      </c>
      <c r="C228" s="4">
        <f>'Filtered Data'!C227</f>
        <v>201</v>
      </c>
      <c r="D228" s="4">
        <f>'Filtered Data'!D227</f>
        <v>0</v>
      </c>
      <c r="E228" s="4">
        <f>'Filtered Data'!E227</f>
        <v>0</v>
      </c>
      <c r="F228" s="4">
        <f>'Filtered Data'!F227</f>
        <v>6</v>
      </c>
      <c r="G228" s="4" t="str">
        <f>'Filtered Data'!G227</f>
        <v>32</v>
      </c>
      <c r="H228" s="4" t="str">
        <f>'Filtered Data'!H227</f>
        <v>00</v>
      </c>
      <c r="I228" s="4" t="str">
        <f>'Filtered Data'!I227</f>
        <v>00</v>
      </c>
      <c r="J228" s="4" t="str">
        <f>'Filtered Data'!J227</f>
        <v>00</v>
      </c>
      <c r="K228" s="4" t="str">
        <f>'Filtered Data'!K227</f>
        <v>63</v>
      </c>
      <c r="L228" s="4" t="str">
        <f>'Filtered Data'!L227</f>
        <v>00</v>
      </c>
      <c r="M228" s="4" t="str">
        <f>'Filtered Data'!M227</f>
        <v/>
      </c>
      <c r="N228" s="4" t="str">
        <f>'Filtered Data'!N227</f>
        <v/>
      </c>
      <c r="P228" s="6" t="e">
        <f t="shared" ref="P228:P291" si="15">HEX2DEC(_xlfn.CONCAT(G228:N228))</f>
        <v>#NUM!</v>
      </c>
      <c r="Q228" s="7">
        <f>IF('Filtered Data'!G227="","",HEX2DEC(G228))</f>
        <v>50</v>
      </c>
      <c r="R228" s="7">
        <f>IF('Filtered Data'!H227="","",HEX2DEC(H228))</f>
        <v>0</v>
      </c>
      <c r="S228" s="7">
        <f>IF('Filtered Data'!I227="","",HEX2DEC(I228))</f>
        <v>0</v>
      </c>
      <c r="T228" s="7">
        <f>IF('Filtered Data'!J227="","",HEX2DEC(J228))</f>
        <v>0</v>
      </c>
      <c r="U228" s="7">
        <f>IF('Filtered Data'!K227="","",HEX2DEC(K228))</f>
        <v>99</v>
      </c>
      <c r="V228" s="7">
        <f>IF('Filtered Data'!L227="","",HEX2DEC(L228))</f>
        <v>0</v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110010</v>
      </c>
      <c r="AB228" s="7" t="str">
        <f>IF('Filtered Data'!H227="","",HEX2BIN(H228))</f>
        <v>0</v>
      </c>
      <c r="AC228" s="7" t="str">
        <f>IF('Filtered Data'!I227="","",HEX2BIN(I228))</f>
        <v>0</v>
      </c>
      <c r="AD228" s="7" t="str">
        <f>IF('Filtered Data'!J227="","",HEX2BIN(J228))</f>
        <v>0</v>
      </c>
      <c r="AE228" s="7" t="str">
        <f>IF('Filtered Data'!K227="","",HEX2BIN(K228))</f>
        <v>1100011</v>
      </c>
      <c r="AF228" s="7" t="str">
        <f>IF('Filtered Data'!L227="","",HEX2BIN(L228))</f>
        <v>0</v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62</v>
      </c>
      <c r="AL228" s="7" t="str">
        <f>IF('Filtered Data'!H227="","",HEX2OCT(H228))</f>
        <v>0</v>
      </c>
      <c r="AM228" s="7" t="str">
        <f>IF('Filtered Data'!I227="","",HEX2OCT(I228))</f>
        <v>0</v>
      </c>
      <c r="AN228" s="7" t="str">
        <f>IF('Filtered Data'!J227="","",HEX2OCT(J228))</f>
        <v>0</v>
      </c>
      <c r="AO228" s="7" t="str">
        <f>IF('Filtered Data'!K227="","",HEX2OCT(K228))</f>
        <v>143</v>
      </c>
      <c r="AP228" s="7" t="str">
        <f>IF('Filtered Data'!L227="","",HEX2OCT(L228))</f>
        <v>0</v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>
        <f>'Filtered Data'!A228</f>
        <v>23783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23807</v>
      </c>
      <c r="B230" s="4">
        <f>'Filtered Data'!B229</f>
        <v>1</v>
      </c>
      <c r="C230" s="4">
        <f>'Filtered Data'!C229</f>
        <v>300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03</v>
      </c>
      <c r="H230" s="4" t="str">
        <f>'Filtered Data'!H229</f>
        <v>a5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64</v>
      </c>
      <c r="L230" s="4" t="str">
        <f>'Filtered Data'!L229</f>
        <v>00</v>
      </c>
      <c r="M230" s="4" t="str">
        <f>'Filtered Data'!M229</f>
        <v>64</v>
      </c>
      <c r="N230" s="4" t="str">
        <f>'Filtered Data'!N229</f>
        <v>eb</v>
      </c>
      <c r="P230" s="6" t="e">
        <f t="shared" si="15"/>
        <v>#NUM!</v>
      </c>
      <c r="Q230" s="7">
        <f>IF('Filtered Data'!G229="","",HEX2DEC(G230))</f>
        <v>3</v>
      </c>
      <c r="R230" s="7">
        <f>IF('Filtered Data'!H229="","",HEX2DEC(H230))</f>
        <v>165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100</v>
      </c>
      <c r="V230" s="7">
        <f>IF('Filtered Data'!L229="","",HEX2DEC(L230))</f>
        <v>0</v>
      </c>
      <c r="W230" s="7">
        <f>IF('Filtered Data'!M229="","",HEX2DEC(M230))</f>
        <v>100</v>
      </c>
      <c r="X230" s="7">
        <f>IF('Filtered Data'!N229="","",HEX2DEC(N230))</f>
        <v>235</v>
      </c>
      <c r="Y230" s="7"/>
      <c r="Z230" s="8" t="e">
        <f t="shared" si="16"/>
        <v>#NUM!</v>
      </c>
      <c r="AA230" s="7" t="str">
        <f>IF('Filtered Data'!G229="","",HEX2BIN(G230))</f>
        <v>11</v>
      </c>
      <c r="AB230" s="7" t="str">
        <f>IF('Filtered Data'!H229="","",HEX2BIN(H230))</f>
        <v>10100101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1100100</v>
      </c>
      <c r="AF230" s="7" t="str">
        <f>IF('Filtered Data'!L229="","",HEX2BIN(L230))</f>
        <v>0</v>
      </c>
      <c r="AG230" s="7" t="str">
        <f>IF('Filtered Data'!M229="","",HEX2BIN(M230))</f>
        <v>1100100</v>
      </c>
      <c r="AH230" s="7" t="str">
        <f>IF('Filtered Data'!N229="","",HEX2BIN(N230))</f>
        <v>11101011</v>
      </c>
      <c r="AI230" s="7"/>
      <c r="AJ230" s="8" t="e">
        <f t="shared" si="17"/>
        <v>#NUM!</v>
      </c>
      <c r="AK230" s="7" t="str">
        <f>IF('Filtered Data'!G229="","",HEX2OCT(G230))</f>
        <v>3</v>
      </c>
      <c r="AL230" s="7" t="str">
        <f>IF('Filtered Data'!H229="","",HEX2OCT(H230))</f>
        <v>245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144</v>
      </c>
      <c r="AP230" s="7" t="str">
        <f>IF('Filtered Data'!L229="","",HEX2OCT(L230))</f>
        <v>0</v>
      </c>
      <c r="AQ230" s="7" t="str">
        <f>IF('Filtered Data'!M229="","",HEX2OCT(M230))</f>
        <v>144</v>
      </c>
      <c r="AR230" s="7" t="str">
        <f>IF('Filtered Data'!N229="","",HEX2OCT(N230))</f>
        <v>353</v>
      </c>
    </row>
    <row r="231" hidden="1">
      <c r="A231" s="4">
        <f>'Filtered Data'!A230</f>
        <v>23808</v>
      </c>
      <c r="B231" s="4">
        <f>'Filtered Data'!B230</f>
        <v>1</v>
      </c>
      <c r="C231" s="4">
        <f>'Filtered Data'!C230</f>
        <v>301</v>
      </c>
      <c r="D231" s="4">
        <f>'Filtered Data'!D230</f>
        <v>0</v>
      </c>
      <c r="E231" s="4">
        <f>'Filtered Data'!E230</f>
        <v>0</v>
      </c>
      <c r="F231" s="4">
        <f>'Filtered Data'!F230</f>
        <v>3</v>
      </c>
      <c r="G231" s="4" t="str">
        <f>'Filtered Data'!G230</f>
        <v>43</v>
      </c>
      <c r="H231" s="4" t="str">
        <f>'Filtered Data'!H230</f>
        <v>b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277248</v>
      </c>
      <c r="Q231" s="7">
        <f>IF('Filtered Data'!G230="","",HEX2DEC(G231))</f>
        <v>67</v>
      </c>
      <c r="R231" s="7">
        <f>IF('Filtered Data'!H230="","",HEX2DEC(H231))</f>
        <v>11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1000011</v>
      </c>
      <c r="AB231" s="7" t="str">
        <f>IF('Filtered Data'!H230="","",HEX2BIN(H231))</f>
        <v>1011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103</v>
      </c>
      <c r="AL231" s="7" t="str">
        <f>IF('Filtered Data'!H230="","",HEX2OCT(H231))</f>
        <v>13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 hidden="1">
      <c r="A232" s="4">
        <f>'Filtered Data'!A231</f>
        <v>23826</v>
      </c>
      <c r="B232" s="4">
        <f>'Filtered Data'!B231</f>
        <v>0</v>
      </c>
      <c r="C232" s="4">
        <f>'Filtered Data'!C231</f>
        <v>401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69</v>
      </c>
      <c r="H232" s="4" t="str">
        <f>'Filtered Data'!H231</f>
        <v>9a</v>
      </c>
      <c r="I232" s="4" t="str">
        <f>'Filtered Data'!I231</f>
        <v>00</v>
      </c>
      <c r="J232" s="4" t="str">
        <f>'Filtered Data'!J231</f>
        <v>00</v>
      </c>
      <c r="K232" s="4" t="str">
        <f>'Filtered Data'!K231</f>
        <v>9a</v>
      </c>
      <c r="L232" s="4" t="str">
        <f>'Filtered Data'!L231</f>
        <v>00</v>
      </c>
      <c r="M232" s="4" t="str">
        <f>'Filtered Data'!M231</f>
        <v>00</v>
      </c>
      <c r="N232" s="4" t="str">
        <f>'Filtered Data'!N231</f>
        <v>00</v>
      </c>
      <c r="P232" s="6" t="e">
        <f t="shared" si="15"/>
        <v>#NUM!</v>
      </c>
      <c r="Q232" s="7">
        <f>IF('Filtered Data'!G231="","",HEX2DEC(G232))</f>
        <v>105</v>
      </c>
      <c r="R232" s="7">
        <f>IF('Filtered Data'!H231="","",HEX2DEC(H232))</f>
        <v>154</v>
      </c>
      <c r="S232" s="7">
        <f>IF('Filtered Data'!I231="","",HEX2DEC(I232))</f>
        <v>0</v>
      </c>
      <c r="T232" s="7">
        <f>IF('Filtered Data'!J231="","",HEX2DEC(J232))</f>
        <v>0</v>
      </c>
      <c r="U232" s="7">
        <f>IF('Filtered Data'!K231="","",HEX2DEC(K232))</f>
        <v>154</v>
      </c>
      <c r="V232" s="7">
        <f>IF('Filtered Data'!L231="","",HEX2DEC(L232))</f>
        <v>0</v>
      </c>
      <c r="W232" s="7">
        <f>IF('Filtered Data'!M231="","",HEX2DEC(M232))</f>
        <v>0</v>
      </c>
      <c r="X232" s="7">
        <f>IF('Filtered Data'!N231="","",HEX2DEC(N232))</f>
        <v>0</v>
      </c>
      <c r="Y232" s="7"/>
      <c r="Z232" s="8" t="e">
        <f t="shared" si="16"/>
        <v>#NUM!</v>
      </c>
      <c r="AA232" s="7" t="str">
        <f>IF('Filtered Data'!G231="","",HEX2BIN(G232))</f>
        <v>1101001</v>
      </c>
      <c r="AB232" s="7" t="str">
        <f>IF('Filtered Data'!H231="","",HEX2BIN(H232))</f>
        <v>10011010</v>
      </c>
      <c r="AC232" s="7" t="str">
        <f>IF('Filtered Data'!I231="","",HEX2BIN(I232))</f>
        <v>0</v>
      </c>
      <c r="AD232" s="7" t="str">
        <f>IF('Filtered Data'!J231="","",HEX2BIN(J232))</f>
        <v>0</v>
      </c>
      <c r="AE232" s="7" t="str">
        <f>IF('Filtered Data'!K231="","",HEX2BIN(K232))</f>
        <v>10011010</v>
      </c>
      <c r="AF232" s="7" t="str">
        <f>IF('Filtered Data'!L231="","",HEX2BIN(L232))</f>
        <v>0</v>
      </c>
      <c r="AG232" s="7" t="str">
        <f>IF('Filtered Data'!M231="","",HEX2BIN(M232))</f>
        <v>0</v>
      </c>
      <c r="AH232" s="7" t="str">
        <f>IF('Filtered Data'!N231="","",HEX2BIN(N232))</f>
        <v>0</v>
      </c>
      <c r="AI232" s="7"/>
      <c r="AJ232" s="8" t="e">
        <f t="shared" si="17"/>
        <v>#NUM!</v>
      </c>
      <c r="AK232" s="7" t="str">
        <f>IF('Filtered Data'!G231="","",HEX2OCT(G232))</f>
        <v>151</v>
      </c>
      <c r="AL232" s="7" t="str">
        <f>IF('Filtered Data'!H231="","",HEX2OCT(H232))</f>
        <v>232</v>
      </c>
      <c r="AM232" s="7" t="str">
        <f>IF('Filtered Data'!I231="","",HEX2OCT(I232))</f>
        <v>0</v>
      </c>
      <c r="AN232" s="7" t="str">
        <f>IF('Filtered Data'!J231="","",HEX2OCT(J232))</f>
        <v>0</v>
      </c>
      <c r="AO232" s="7" t="str">
        <f>IF('Filtered Data'!K231="","",HEX2OCT(K232))</f>
        <v>232</v>
      </c>
      <c r="AP232" s="7" t="str">
        <f>IF('Filtered Data'!L231="","",HEX2OCT(L232))</f>
        <v>0</v>
      </c>
      <c r="AQ232" s="7" t="str">
        <f>IF('Filtered Data'!M231="","",HEX2OCT(M232))</f>
        <v>0</v>
      </c>
      <c r="AR232" s="7" t="str">
        <f>IF('Filtered Data'!N231="","",HEX2OCT(N232))</f>
        <v>0</v>
      </c>
    </row>
    <row r="233" hidden="1">
      <c r="A233" s="4">
        <f>'Filtered Data'!A232</f>
        <v>23846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23857</v>
      </c>
      <c r="B234" s="4">
        <f>'Filtered Data'!B233</f>
        <v>1</v>
      </c>
      <c r="C234" s="4">
        <f>'Filtered Data'!C233</f>
        <v>300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03</v>
      </c>
      <c r="H234" s="4" t="str">
        <f>'Filtered Data'!H233</f>
        <v>a5</v>
      </c>
      <c r="I234" s="4" t="str">
        <f>'Filtered Data'!I233</f>
        <v>64</v>
      </c>
      <c r="J234" s="4" t="str">
        <f>'Filtered Data'!J233</f>
        <v>5a</v>
      </c>
      <c r="K234" s="4" t="str">
        <f>'Filtered Data'!K233</f>
        <v>64</v>
      </c>
      <c r="L234" s="4" t="str">
        <f>'Filtered Data'!L233</f>
        <v>00</v>
      </c>
      <c r="M234" s="4" t="str">
        <f>'Filtered Data'!M233</f>
        <v>64</v>
      </c>
      <c r="N234" s="4" t="str">
        <f>'Filtered Data'!N233</f>
        <v>fc</v>
      </c>
      <c r="P234" s="6" t="e">
        <f t="shared" si="15"/>
        <v>#NUM!</v>
      </c>
      <c r="Q234" s="7">
        <f>IF('Filtered Data'!G233="","",HEX2DEC(G234))</f>
        <v>3</v>
      </c>
      <c r="R234" s="7">
        <f>IF('Filtered Data'!H233="","",HEX2DEC(H234))</f>
        <v>165</v>
      </c>
      <c r="S234" s="7">
        <f>IF('Filtered Data'!I233="","",HEX2DEC(I234))</f>
        <v>100</v>
      </c>
      <c r="T234" s="7">
        <f>IF('Filtered Data'!J233="","",HEX2DEC(J234))</f>
        <v>90</v>
      </c>
      <c r="U234" s="7">
        <f>IF('Filtered Data'!K233="","",HEX2DEC(K234))</f>
        <v>100</v>
      </c>
      <c r="V234" s="7">
        <f>IF('Filtered Data'!L233="","",HEX2DEC(L234))</f>
        <v>0</v>
      </c>
      <c r="W234" s="7">
        <f>IF('Filtered Data'!M233="","",HEX2DEC(M234))</f>
        <v>100</v>
      </c>
      <c r="X234" s="7">
        <f>IF('Filtered Data'!N233="","",HEX2DEC(N234))</f>
        <v>252</v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10100101</v>
      </c>
      <c r="AC234" s="7" t="str">
        <f>IF('Filtered Data'!I233="","",HEX2BIN(I234))</f>
        <v>1100100</v>
      </c>
      <c r="AD234" s="7" t="str">
        <f>IF('Filtered Data'!J233="","",HEX2BIN(J234))</f>
        <v>1011010</v>
      </c>
      <c r="AE234" s="7" t="str">
        <f>IF('Filtered Data'!K233="","",HEX2BIN(K234))</f>
        <v>1100100</v>
      </c>
      <c r="AF234" s="7" t="str">
        <f>IF('Filtered Data'!L233="","",HEX2BIN(L234))</f>
        <v>0</v>
      </c>
      <c r="AG234" s="7" t="str">
        <f>IF('Filtered Data'!M233="","",HEX2BIN(M234))</f>
        <v>1100100</v>
      </c>
      <c r="AH234" s="7" t="str">
        <f>IF('Filtered Data'!N233="","",HEX2BIN(N234))</f>
        <v>11111100</v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245</v>
      </c>
      <c r="AM234" s="7" t="str">
        <f>IF('Filtered Data'!I233="","",HEX2OCT(I234))</f>
        <v>144</v>
      </c>
      <c r="AN234" s="7" t="str">
        <f>IF('Filtered Data'!J233="","",HEX2OCT(J234))</f>
        <v>132</v>
      </c>
      <c r="AO234" s="7" t="str">
        <f>IF('Filtered Data'!K233="","",HEX2OCT(K234))</f>
        <v>144</v>
      </c>
      <c r="AP234" s="7" t="str">
        <f>IF('Filtered Data'!L233="","",HEX2OCT(L234))</f>
        <v>0</v>
      </c>
      <c r="AQ234" s="7" t="str">
        <f>IF('Filtered Data'!M233="","",HEX2OCT(M234))</f>
        <v>144</v>
      </c>
      <c r="AR234" s="7" t="str">
        <f>IF('Filtered Data'!N233="","",HEX2OCT(N234))</f>
        <v>374</v>
      </c>
    </row>
    <row r="235" hidden="1">
      <c r="A235" s="4">
        <f>'Filtered Data'!A234</f>
        <v>23858</v>
      </c>
      <c r="B235" s="4">
        <f>'Filtered Data'!B234</f>
        <v>1</v>
      </c>
      <c r="C235" s="4">
        <f>'Filtered Data'!C234</f>
        <v>301</v>
      </c>
      <c r="D235" s="4">
        <f>'Filtered Data'!D234</f>
        <v>0</v>
      </c>
      <c r="E235" s="4">
        <f>'Filtered Data'!E234</f>
        <v>0</v>
      </c>
      <c r="F235" s="4">
        <f>'Filtered Data'!F234</f>
        <v>3</v>
      </c>
      <c r="G235" s="4" t="str">
        <f>'Filtered Data'!G234</f>
        <v>b5</v>
      </c>
      <c r="H235" s="4" t="str">
        <f>'Filtered Data'!H234</f>
        <v>c</v>
      </c>
      <c r="I235" s="4" t="str">
        <f>'Filtered Data'!I234</f>
        <v>00</v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744448</v>
      </c>
      <c r="Q235" s="7">
        <f>IF('Filtered Data'!G234="","",HEX2DEC(G235))</f>
        <v>181</v>
      </c>
      <c r="R235" s="7">
        <f>IF('Filtered Data'!H234="","",HEX2DEC(H235))</f>
        <v>12</v>
      </c>
      <c r="S235" s="7">
        <f>IF('Filtered Data'!I234="","",HEX2DEC(I235))</f>
        <v>0</v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10110101</v>
      </c>
      <c r="AB235" s="7" t="str">
        <f>IF('Filtered Data'!H234="","",HEX2BIN(H235))</f>
        <v>1100</v>
      </c>
      <c r="AC235" s="7" t="str">
        <f>IF('Filtered Data'!I234="","",HEX2BIN(I235))</f>
        <v>0</v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265</v>
      </c>
      <c r="AL235" s="7" t="str">
        <f>IF('Filtered Data'!H234="","",HEX2OCT(H235))</f>
        <v>14</v>
      </c>
      <c r="AM235" s="7" t="str">
        <f>IF('Filtered Data'!I234="","",HEX2OCT(I235))</f>
        <v>0</v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>
        <f>'Filtered Data'!A235</f>
        <v>23870</v>
      </c>
      <c r="B236" s="4">
        <f>'Filtered Data'!B235</f>
        <v>0</v>
      </c>
      <c r="C236" s="4">
        <f>'Filtered Data'!C235</f>
        <v>201</v>
      </c>
      <c r="D236" s="4">
        <f>'Filtered Data'!D235</f>
        <v>0</v>
      </c>
      <c r="E236" s="4">
        <f>'Filtered Data'!E235</f>
        <v>0</v>
      </c>
      <c r="F236" s="4">
        <f>'Filtered Data'!F235</f>
        <v>6</v>
      </c>
      <c r="G236" s="4" t="str">
        <f>'Filtered Data'!G235</f>
        <v>32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63</v>
      </c>
      <c r="L236" s="4" t="str">
        <f>'Filtered Data'!L235</f>
        <v>00</v>
      </c>
      <c r="M236" s="4" t="str">
        <f>'Filtered Data'!M235</f>
        <v/>
      </c>
      <c r="N236" s="4" t="str">
        <f>'Filtered Data'!N235</f>
        <v/>
      </c>
      <c r="P236" s="6" t="e">
        <f t="shared" si="15"/>
        <v>#NUM!</v>
      </c>
      <c r="Q236" s="7">
        <f>IF('Filtered Data'!G235="","",HEX2DEC(G236))</f>
        <v>50</v>
      </c>
      <c r="R236" s="7">
        <f>IF('Filtered Data'!H235="","",HEX2DEC(H236))</f>
        <v>0</v>
      </c>
      <c r="S236" s="7">
        <f>IF('Filtered Data'!I235="","",HEX2DEC(I236))</f>
        <v>0</v>
      </c>
      <c r="T236" s="7">
        <f>IF('Filtered Data'!J235="","",HEX2DEC(J236))</f>
        <v>0</v>
      </c>
      <c r="U236" s="7">
        <f>IF('Filtered Data'!K235="","",HEX2DEC(K236))</f>
        <v>99</v>
      </c>
      <c r="V236" s="7">
        <f>IF('Filtered Data'!L235="","",HEX2DEC(L236))</f>
        <v>0</v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110010</v>
      </c>
      <c r="AB236" s="7" t="str">
        <f>IF('Filtered Data'!H235="","",HEX2BIN(H236))</f>
        <v>0</v>
      </c>
      <c r="AC236" s="7" t="str">
        <f>IF('Filtered Data'!I235="","",HEX2BIN(I236))</f>
        <v>0</v>
      </c>
      <c r="AD236" s="7" t="str">
        <f>IF('Filtered Data'!J235="","",HEX2BIN(J236))</f>
        <v>0</v>
      </c>
      <c r="AE236" s="7" t="str">
        <f>IF('Filtered Data'!K235="","",HEX2BIN(K236))</f>
        <v>1100011</v>
      </c>
      <c r="AF236" s="7" t="str">
        <f>IF('Filtered Data'!L235="","",HEX2BIN(L236))</f>
        <v>0</v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62</v>
      </c>
      <c r="AL236" s="7" t="str">
        <f>IF('Filtered Data'!H235="","",HEX2OCT(H236))</f>
        <v>0</v>
      </c>
      <c r="AM236" s="7" t="str">
        <f>IF('Filtered Data'!I235="","",HEX2OCT(I236))</f>
        <v>0</v>
      </c>
      <c r="AN236" s="7" t="str">
        <f>IF('Filtered Data'!J235="","",HEX2OCT(J236))</f>
        <v>0</v>
      </c>
      <c r="AO236" s="7" t="str">
        <f>IF('Filtered Data'!K235="","",HEX2OCT(K236))</f>
        <v>143</v>
      </c>
      <c r="AP236" s="7" t="str">
        <f>IF('Filtered Data'!L235="","",HEX2OCT(L236))</f>
        <v>0</v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>
        <f>'Filtered Data'!A236</f>
        <v>23883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23907</v>
      </c>
      <c r="B238" s="4">
        <f>'Filtered Data'!B237</f>
        <v>1</v>
      </c>
      <c r="C238" s="4">
        <f>'Filtered Data'!C237</f>
        <v>300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03</v>
      </c>
      <c r="H238" s="4" t="str">
        <f>'Filtered Data'!H237</f>
        <v>a5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64</v>
      </c>
      <c r="L238" s="4" t="str">
        <f>'Filtered Data'!L237</f>
        <v>00</v>
      </c>
      <c r="M238" s="4" t="str">
        <f>'Filtered Data'!M237</f>
        <v>64</v>
      </c>
      <c r="N238" s="4" t="str">
        <f>'Filtered Data'!N237</f>
        <v>ed</v>
      </c>
      <c r="P238" s="6" t="e">
        <f t="shared" si="15"/>
        <v>#NUM!</v>
      </c>
      <c r="Q238" s="7">
        <f>IF('Filtered Data'!G237="","",HEX2DEC(G238))</f>
        <v>3</v>
      </c>
      <c r="R238" s="7">
        <f>IF('Filtered Data'!H237="","",HEX2DEC(H238))</f>
        <v>165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100</v>
      </c>
      <c r="V238" s="7">
        <f>IF('Filtered Data'!L237="","",HEX2DEC(L238))</f>
        <v>0</v>
      </c>
      <c r="W238" s="7">
        <f>IF('Filtered Data'!M237="","",HEX2DEC(M238))</f>
        <v>100</v>
      </c>
      <c r="X238" s="7">
        <f>IF('Filtered Data'!N237="","",HEX2DEC(N238))</f>
        <v>237</v>
      </c>
      <c r="Y238" s="7"/>
      <c r="Z238" s="8" t="e">
        <f t="shared" si="16"/>
        <v>#NUM!</v>
      </c>
      <c r="AA238" s="7" t="str">
        <f>IF('Filtered Data'!G237="","",HEX2BIN(G238))</f>
        <v>11</v>
      </c>
      <c r="AB238" s="7" t="str">
        <f>IF('Filtered Data'!H237="","",HEX2BIN(H238))</f>
        <v>10100101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1100100</v>
      </c>
      <c r="AF238" s="7" t="str">
        <f>IF('Filtered Data'!L237="","",HEX2BIN(L238))</f>
        <v>0</v>
      </c>
      <c r="AG238" s="7" t="str">
        <f>IF('Filtered Data'!M237="","",HEX2BIN(M238))</f>
        <v>1100100</v>
      </c>
      <c r="AH238" s="7" t="str">
        <f>IF('Filtered Data'!N237="","",HEX2BIN(N238))</f>
        <v>11101101</v>
      </c>
      <c r="AI238" s="7"/>
      <c r="AJ238" s="8" t="e">
        <f t="shared" si="17"/>
        <v>#NUM!</v>
      </c>
      <c r="AK238" s="7" t="str">
        <f>IF('Filtered Data'!G237="","",HEX2OCT(G238))</f>
        <v>3</v>
      </c>
      <c r="AL238" s="7" t="str">
        <f>IF('Filtered Data'!H237="","",HEX2OCT(H238))</f>
        <v>245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144</v>
      </c>
      <c r="AP238" s="7" t="str">
        <f>IF('Filtered Data'!L237="","",HEX2OCT(L238))</f>
        <v>0</v>
      </c>
      <c r="AQ238" s="7" t="str">
        <f>IF('Filtered Data'!M237="","",HEX2OCT(M238))</f>
        <v>144</v>
      </c>
      <c r="AR238" s="7" t="str">
        <f>IF('Filtered Data'!N237="","",HEX2OCT(N238))</f>
        <v>355</v>
      </c>
    </row>
    <row r="239" hidden="1">
      <c r="A239" s="4">
        <f>'Filtered Data'!A238</f>
        <v>23908</v>
      </c>
      <c r="B239" s="4">
        <f>'Filtered Data'!B238</f>
        <v>1</v>
      </c>
      <c r="C239" s="4">
        <f>'Filtered Data'!C238</f>
        <v>301</v>
      </c>
      <c r="D239" s="4">
        <f>'Filtered Data'!D238</f>
        <v>0</v>
      </c>
      <c r="E239" s="4">
        <f>'Filtered Data'!E238</f>
        <v>0</v>
      </c>
      <c r="F239" s="4">
        <f>'Filtered Data'!F238</f>
        <v>3</v>
      </c>
      <c r="G239" s="4" t="str">
        <f>'Filtered Data'!G238</f>
        <v>4e</v>
      </c>
      <c r="H239" s="4" t="str">
        <f>'Filtered Data'!H238</f>
        <v>d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322816</v>
      </c>
      <c r="Q239" s="7">
        <f>IF('Filtered Data'!G238="","",HEX2DEC(G239))</f>
        <v>78</v>
      </c>
      <c r="R239" s="7">
        <f>IF('Filtered Data'!H238="","",HEX2DEC(H239))</f>
        <v>13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1001110</v>
      </c>
      <c r="AB239" s="7" t="str">
        <f>IF('Filtered Data'!H238="","",HEX2BIN(H239))</f>
        <v>1101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116</v>
      </c>
      <c r="AL239" s="7" t="str">
        <f>IF('Filtered Data'!H238="","",HEX2OCT(H239))</f>
        <v>15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 hidden="1">
      <c r="A240" s="4">
        <f>'Filtered Data'!A239</f>
        <v>23926</v>
      </c>
      <c r="B240" s="4">
        <f>'Filtered Data'!B239</f>
        <v>0</v>
      </c>
      <c r="C240" s="4">
        <f>'Filtered Data'!C239</f>
        <v>401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69</v>
      </c>
      <c r="H240" s="4" t="str">
        <f>'Filtered Data'!H239</f>
        <v>9a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9a</v>
      </c>
      <c r="L240" s="4" t="str">
        <f>'Filtered Data'!L239</f>
        <v>00</v>
      </c>
      <c r="M240" s="4" t="str">
        <f>'Filtered Data'!M239</f>
        <v>00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105</v>
      </c>
      <c r="R240" s="7">
        <f>IF('Filtered Data'!H239="","",HEX2DEC(H240))</f>
        <v>154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154</v>
      </c>
      <c r="V240" s="7">
        <f>IF('Filtered Data'!L239="","",HEX2DEC(L240))</f>
        <v>0</v>
      </c>
      <c r="W240" s="7">
        <f>IF('Filtered Data'!M239="","",HEX2DEC(M240))</f>
        <v>0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1101001</v>
      </c>
      <c r="AB240" s="7" t="str">
        <f>IF('Filtered Data'!H239="","",HEX2BIN(H240))</f>
        <v>10011010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10011010</v>
      </c>
      <c r="AF240" s="7" t="str">
        <f>IF('Filtered Data'!L239="","",HEX2BIN(L240))</f>
        <v>0</v>
      </c>
      <c r="AG240" s="7" t="str">
        <f>IF('Filtered Data'!M239="","",HEX2BIN(M240))</f>
        <v>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151</v>
      </c>
      <c r="AL240" s="7" t="str">
        <f>IF('Filtered Data'!H239="","",HEX2OCT(H240))</f>
        <v>232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232</v>
      </c>
      <c r="AP240" s="7" t="str">
        <f>IF('Filtered Data'!L239="","",HEX2OCT(L240))</f>
        <v>0</v>
      </c>
      <c r="AQ240" s="7" t="str">
        <f>IF('Filtered Data'!M239="","",HEX2OCT(M240))</f>
        <v>0</v>
      </c>
      <c r="AR240" s="7" t="str">
        <f>IF('Filtered Data'!N239="","",HEX2OCT(N240))</f>
        <v>0</v>
      </c>
    </row>
    <row r="241" hidden="1">
      <c r="A241" s="4">
        <f>'Filtered Data'!A240</f>
        <v>23946</v>
      </c>
      <c r="B241" s="4">
        <f>'Filtered Data'!B240</f>
        <v>0</v>
      </c>
      <c r="C241" s="4">
        <f>'Filtered Data'!C240</f>
        <v>400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01</v>
      </c>
      <c r="H241" s="4" t="str">
        <f>'Filtered Data'!H240</f>
        <v>00</v>
      </c>
      <c r="I241" s="4" t="str">
        <f>'Filtered Data'!I240</f>
        <v>c</v>
      </c>
      <c r="J241" s="4" t="str">
        <f>'Filtered Data'!J240</f>
        <v>00</v>
      </c>
      <c r="K241" s="4" t="str">
        <f>'Filtered Data'!K240</f>
        <v>00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>
        <f>IF('Filtered Data'!G240="","",HEX2DEC(G241))</f>
        <v>1</v>
      </c>
      <c r="R241" s="7">
        <f>IF('Filtered Data'!H240="","",HEX2DEC(H241))</f>
        <v>0</v>
      </c>
      <c r="S241" s="7">
        <f>IF('Filtered Data'!I240="","",HEX2DEC(I241))</f>
        <v>12</v>
      </c>
      <c r="T241" s="7">
        <f>IF('Filtered Data'!J240="","",HEX2DEC(J241))</f>
        <v>0</v>
      </c>
      <c r="U241" s="7">
        <f>IF('Filtered Data'!K240="","",HEX2DEC(K241))</f>
        <v>0</v>
      </c>
      <c r="V241" s="7">
        <f>IF('Filtered Data'!L240="","",HEX2DEC(L241))</f>
        <v>0</v>
      </c>
      <c r="W241" s="7">
        <f>IF('Filtered Data'!M240="","",HEX2DEC(M241))</f>
        <v>0</v>
      </c>
      <c r="X241" s="7">
        <f>IF('Filtered Data'!N240="","",HEX2DEC(N241))</f>
        <v>0</v>
      </c>
      <c r="Y241" s="7"/>
      <c r="Z241" s="8" t="e">
        <f t="shared" si="16"/>
        <v>#NUM!</v>
      </c>
      <c r="AA241" s="7" t="str">
        <f>IF('Filtered Data'!G240="","",HEX2BIN(G241))</f>
        <v>1</v>
      </c>
      <c r="AB241" s="7" t="str">
        <f>IF('Filtered Data'!H240="","",HEX2BIN(H241))</f>
        <v>0</v>
      </c>
      <c r="AC241" s="7" t="str">
        <f>IF('Filtered Data'!I240="","",HEX2BIN(I241))</f>
        <v>1100</v>
      </c>
      <c r="AD241" s="7" t="str">
        <f>IF('Filtered Data'!J240="","",HEX2BIN(J241))</f>
        <v>0</v>
      </c>
      <c r="AE241" s="7" t="str">
        <f>IF('Filtered Data'!K240="","",HEX2BIN(K241))</f>
        <v>0</v>
      </c>
      <c r="AF241" s="7" t="str">
        <f>IF('Filtered Data'!L240="","",HEX2BIN(L241))</f>
        <v>0</v>
      </c>
      <c r="AG241" s="7" t="str">
        <f>IF('Filtered Data'!M240="","",HEX2BIN(M241))</f>
        <v>0</v>
      </c>
      <c r="AH241" s="7" t="str">
        <f>IF('Filtered Data'!N240="","",HEX2BIN(N241))</f>
        <v>0</v>
      </c>
      <c r="AI241" s="7"/>
      <c r="AJ241" s="8" t="e">
        <f t="shared" si="17"/>
        <v>#NUM!</v>
      </c>
      <c r="AK241" s="7" t="str">
        <f>IF('Filtered Data'!G240="","",HEX2OCT(G241))</f>
        <v>1</v>
      </c>
      <c r="AL241" s="7" t="str">
        <f>IF('Filtered Data'!H240="","",HEX2OCT(H241))</f>
        <v>0</v>
      </c>
      <c r="AM241" s="7" t="str">
        <f>IF('Filtered Data'!I240="","",HEX2OCT(I241))</f>
        <v>14</v>
      </c>
      <c r="AN241" s="7" t="str">
        <f>IF('Filtered Data'!J240="","",HEX2OCT(J241))</f>
        <v>0</v>
      </c>
      <c r="AO241" s="7" t="str">
        <f>IF('Filtered Data'!K240="","",HEX2OCT(K241))</f>
        <v>0</v>
      </c>
      <c r="AP241" s="7" t="str">
        <f>IF('Filtered Data'!L240="","",HEX2OCT(L241))</f>
        <v>0</v>
      </c>
      <c r="AQ241" s="7" t="str">
        <f>IF('Filtered Data'!M240="","",HEX2OCT(M241))</f>
        <v>0</v>
      </c>
      <c r="AR241" s="7" t="str">
        <f>IF('Filtered Data'!N240="","",HEX2OCT(N241))</f>
        <v>0</v>
      </c>
    </row>
    <row r="242" hidden="1">
      <c r="A242" s="4">
        <f>'Filtered Data'!A241</f>
        <v>23957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a5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64</v>
      </c>
      <c r="L242" s="4" t="str">
        <f>'Filtered Data'!L241</f>
        <v>00</v>
      </c>
      <c r="M242" s="4" t="str">
        <f>'Filtered Data'!M241</f>
        <v>64</v>
      </c>
      <c r="N242" s="4" t="str">
        <f>'Filtered Data'!N241</f>
        <v>fe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165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100</v>
      </c>
      <c r="V242" s="7">
        <f>IF('Filtered Data'!L241="","",HEX2DEC(L242))</f>
        <v>0</v>
      </c>
      <c r="W242" s="7">
        <f>IF('Filtered Data'!M241="","",HEX2DEC(M242))</f>
        <v>100</v>
      </c>
      <c r="X242" s="7">
        <f>IF('Filtered Data'!N241="","",HEX2DEC(N242))</f>
        <v>254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10100101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1100100</v>
      </c>
      <c r="AF242" s="7" t="str">
        <f>IF('Filtered Data'!L241="","",HEX2BIN(L242))</f>
        <v>0</v>
      </c>
      <c r="AG242" s="7" t="str">
        <f>IF('Filtered Data'!M241="","",HEX2BIN(M242))</f>
        <v>1100100</v>
      </c>
      <c r="AH242" s="7" t="str">
        <f>IF('Filtered Data'!N241="","",HEX2BIN(N242))</f>
        <v>11111110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245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144</v>
      </c>
      <c r="AP242" s="7" t="str">
        <f>IF('Filtered Data'!L241="","",HEX2OCT(L242))</f>
        <v>0</v>
      </c>
      <c r="AQ242" s="7" t="str">
        <f>IF('Filtered Data'!M241="","",HEX2OCT(M242))</f>
        <v>144</v>
      </c>
      <c r="AR242" s="7" t="str">
        <f>IF('Filtered Data'!N241="","",HEX2OCT(N242))</f>
        <v>376</v>
      </c>
    </row>
    <row r="243" hidden="1">
      <c r="A243" s="4">
        <f>'Filtered Data'!A242</f>
        <v>23958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1d</v>
      </c>
      <c r="H243" s="4" t="str">
        <f>'Filtered Data'!H242</f>
        <v>e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122368</v>
      </c>
      <c r="Q243" s="7">
        <f>IF('Filtered Data'!G242="","",HEX2DEC(G243))</f>
        <v>29</v>
      </c>
      <c r="R243" s="7">
        <f>IF('Filtered Data'!H242="","",HEX2DEC(H243))</f>
        <v>14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11101</v>
      </c>
      <c r="AB243" s="7" t="str">
        <f>IF('Filtered Data'!H242="","",HEX2BIN(H243))</f>
        <v>1110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35</v>
      </c>
      <c r="AL243" s="7" t="str">
        <f>IF('Filtered Data'!H242="","",HEX2OCT(H243))</f>
        <v>16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>
        <f>'Filtered Data'!A243</f>
        <v>23970</v>
      </c>
      <c r="B244" s="4">
        <f>'Filtered Data'!B243</f>
        <v>0</v>
      </c>
      <c r="C244" s="4">
        <f>'Filtered Data'!C243</f>
        <v>201</v>
      </c>
      <c r="D244" s="4">
        <f>'Filtered Data'!D243</f>
        <v>0</v>
      </c>
      <c r="E244" s="4">
        <f>'Filtered Data'!E243</f>
        <v>0</v>
      </c>
      <c r="F244" s="4">
        <f>'Filtered Data'!F243</f>
        <v>6</v>
      </c>
      <c r="G244" s="4" t="str">
        <f>'Filtered Data'!G243</f>
        <v>32</v>
      </c>
      <c r="H244" s="4" t="str">
        <f>'Filtered Data'!H243</f>
        <v>00</v>
      </c>
      <c r="I244" s="4" t="str">
        <f>'Filtered Data'!I243</f>
        <v>00</v>
      </c>
      <c r="J244" s="4" t="str">
        <f>'Filtered Data'!J243</f>
        <v>00</v>
      </c>
      <c r="K244" s="4" t="str">
        <f>'Filtered Data'!K243</f>
        <v>63</v>
      </c>
      <c r="L244" s="4" t="str">
        <f>'Filtered Data'!L243</f>
        <v>00</v>
      </c>
      <c r="M244" s="4" t="str">
        <f>'Filtered Data'!M243</f>
        <v/>
      </c>
      <c r="N244" s="4" t="str">
        <f>'Filtered Data'!N243</f>
        <v/>
      </c>
      <c r="P244" s="6" t="e">
        <f t="shared" si="15"/>
        <v>#NUM!</v>
      </c>
      <c r="Q244" s="7">
        <f>IF('Filtered Data'!G243="","",HEX2DEC(G244))</f>
        <v>50</v>
      </c>
      <c r="R244" s="7">
        <f>IF('Filtered Data'!H243="","",HEX2DEC(H244))</f>
        <v>0</v>
      </c>
      <c r="S244" s="7">
        <f>IF('Filtered Data'!I243="","",HEX2DEC(I244))</f>
        <v>0</v>
      </c>
      <c r="T244" s="7">
        <f>IF('Filtered Data'!J243="","",HEX2DEC(J244))</f>
        <v>0</v>
      </c>
      <c r="U244" s="7">
        <f>IF('Filtered Data'!K243="","",HEX2DEC(K244))</f>
        <v>99</v>
      </c>
      <c r="V244" s="7">
        <f>IF('Filtered Data'!L243="","",HEX2DEC(L244))</f>
        <v>0</v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e">
        <f t="shared" si="16"/>
        <v>#NUM!</v>
      </c>
      <c r="AA244" s="7" t="str">
        <f>IF('Filtered Data'!G243="","",HEX2BIN(G244))</f>
        <v>110010</v>
      </c>
      <c r="AB244" s="7" t="str">
        <f>IF('Filtered Data'!H243="","",HEX2BIN(H244))</f>
        <v>0</v>
      </c>
      <c r="AC244" s="7" t="str">
        <f>IF('Filtered Data'!I243="","",HEX2BIN(I244))</f>
        <v>0</v>
      </c>
      <c r="AD244" s="7" t="str">
        <f>IF('Filtered Data'!J243="","",HEX2BIN(J244))</f>
        <v>0</v>
      </c>
      <c r="AE244" s="7" t="str">
        <f>IF('Filtered Data'!K243="","",HEX2BIN(K244))</f>
        <v>1100011</v>
      </c>
      <c r="AF244" s="7" t="str">
        <f>IF('Filtered Data'!L243="","",HEX2BIN(L244))</f>
        <v>0</v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e">
        <f t="shared" si="17"/>
        <v>#NUM!</v>
      </c>
      <c r="AK244" s="7" t="str">
        <f>IF('Filtered Data'!G243="","",HEX2OCT(G244))</f>
        <v>62</v>
      </c>
      <c r="AL244" s="7" t="str">
        <f>IF('Filtered Data'!H243="","",HEX2OCT(H244))</f>
        <v>0</v>
      </c>
      <c r="AM244" s="7" t="str">
        <f>IF('Filtered Data'!I243="","",HEX2OCT(I244))</f>
        <v>0</v>
      </c>
      <c r="AN244" s="7" t="str">
        <f>IF('Filtered Data'!J243="","",HEX2OCT(J244))</f>
        <v>0</v>
      </c>
      <c r="AO244" s="7" t="str">
        <f>IF('Filtered Data'!K243="","",HEX2OCT(K244))</f>
        <v>143</v>
      </c>
      <c r="AP244" s="7" t="str">
        <f>IF('Filtered Data'!L243="","",HEX2OCT(L244))</f>
        <v>0</v>
      </c>
      <c r="AQ244" s="7" t="str">
        <f>IF('Filtered Data'!M243="","",HEX2OCT(M244))</f>
        <v/>
      </c>
      <c r="AR244" s="7" t="str">
        <f>IF('Filtered Data'!N243="","",HEX2OCT(N244))</f>
        <v/>
      </c>
    </row>
    <row r="245" hidden="1">
      <c r="A245" s="4">
        <f>'Filtered Data'!A244</f>
        <v>23983</v>
      </c>
      <c r="B245" s="4">
        <f>'Filtered Data'!B244</f>
        <v>0</v>
      </c>
      <c r="C245" s="4">
        <f>'Filtered Data'!C244</f>
        <v>203</v>
      </c>
      <c r="D245" s="4">
        <f>'Filtered Data'!D244</f>
        <v>0</v>
      </c>
      <c r="E245" s="4">
        <f>'Filtered Data'!E244</f>
        <v>0</v>
      </c>
      <c r="F245" s="4">
        <f>'Filtered Data'!F244</f>
        <v>8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00</v>
      </c>
      <c r="L245" s="4" t="str">
        <f>'Filtered Data'!L244</f>
        <v>00</v>
      </c>
      <c r="M245" s="4" t="str">
        <f>'Filtered Data'!M244</f>
        <v>00</v>
      </c>
      <c r="N245" s="4" t="str">
        <f>'Filtered Data'!N244</f>
        <v>00</v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0</v>
      </c>
      <c r="V245" s="7">
        <f>IF('Filtered Data'!L244="","",HEX2DEC(L245))</f>
        <v>0</v>
      </c>
      <c r="W245" s="7">
        <f>IF('Filtered Data'!M244="","",HEX2DEC(M245))</f>
        <v>0</v>
      </c>
      <c r="X245" s="7">
        <f>IF('Filtered Data'!N244="","",HEX2DEC(N245))</f>
        <v>0</v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0</v>
      </c>
      <c r="AF245" s="7" t="str">
        <f>IF('Filtered Data'!L244="","",HEX2BIN(L245))</f>
        <v>0</v>
      </c>
      <c r="AG245" s="7" t="str">
        <f>IF('Filtered Data'!M244="","",HEX2BIN(M245))</f>
        <v>0</v>
      </c>
      <c r="AH245" s="7" t="str">
        <f>IF('Filtered Data'!N244="","",HEX2BIN(N245))</f>
        <v>0</v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0</v>
      </c>
      <c r="AP245" s="7" t="str">
        <f>IF('Filtered Data'!L244="","",HEX2OCT(L245))</f>
        <v>0</v>
      </c>
      <c r="AQ245" s="7" t="str">
        <f>IF('Filtered Data'!M244="","",HEX2OCT(M245))</f>
        <v>0</v>
      </c>
      <c r="AR245" s="7" t="str">
        <f>IF('Filtered Data'!N244="","",HEX2OCT(N245))</f>
        <v>0</v>
      </c>
    </row>
    <row r="246" hidden="1">
      <c r="A246" s="4">
        <f>'Filtered Data'!A245</f>
        <v>23995</v>
      </c>
      <c r="B246" s="4">
        <f>'Filtered Data'!B245</f>
        <v>0</v>
      </c>
      <c r="C246" s="4">
        <f>'Filtered Data'!C245</f>
        <v>204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0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0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0</v>
      </c>
      <c r="AR246" s="7" t="str">
        <f>IF('Filtered Data'!N245="","",HEX2OCT(N246))</f>
        <v>0</v>
      </c>
    </row>
    <row r="247" hidden="1">
      <c r="A247" s="4">
        <f>'Filtered Data'!A246</f>
        <v>24006</v>
      </c>
      <c r="B247" s="4">
        <f>'Filtered Data'!B246</f>
        <v>0</v>
      </c>
      <c r="C247" s="4">
        <f>'Filtered Data'!C246</f>
        <v>202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e2</v>
      </c>
      <c r="H247" s="4" t="str">
        <f>'Filtered Data'!H246</f>
        <v>1f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ae</v>
      </c>
      <c r="L247" s="4" t="str">
        <f>'Filtered Data'!L246</f>
        <v>ab</v>
      </c>
      <c r="M247" s="4" t="str">
        <f>'Filtered Data'!M246</f>
        <v>22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226</v>
      </c>
      <c r="R247" s="7">
        <f>IF('Filtered Data'!H246="","",HEX2DEC(H247))</f>
        <v>31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174</v>
      </c>
      <c r="V247" s="7">
        <f>IF('Filtered Data'!L246="","",HEX2DEC(L247))</f>
        <v>171</v>
      </c>
      <c r="W247" s="7">
        <f>IF('Filtered Data'!M246="","",HEX2DEC(M247))</f>
        <v>34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11100010</v>
      </c>
      <c r="AB247" s="7" t="str">
        <f>IF('Filtered Data'!H246="","",HEX2BIN(H247))</f>
        <v>11111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10101110</v>
      </c>
      <c r="AF247" s="7" t="str">
        <f>IF('Filtered Data'!L246="","",HEX2BIN(L247))</f>
        <v>10101011</v>
      </c>
      <c r="AG247" s="7" t="str">
        <f>IF('Filtered Data'!M246="","",HEX2BIN(M247))</f>
        <v>100010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342</v>
      </c>
      <c r="AL247" s="7" t="str">
        <f>IF('Filtered Data'!H246="","",HEX2OCT(H247))</f>
        <v>37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256</v>
      </c>
      <c r="AP247" s="7" t="str">
        <f>IF('Filtered Data'!L246="","",HEX2OCT(L247))</f>
        <v>253</v>
      </c>
      <c r="AQ247" s="7" t="str">
        <f>IF('Filtered Data'!M246="","",HEX2OCT(M247))</f>
        <v>42</v>
      </c>
      <c r="AR247" s="7" t="str">
        <f>IF('Filtered Data'!N246="","",HEX2OCT(N247))</f>
        <v>0</v>
      </c>
    </row>
    <row r="248" hidden="1">
      <c r="A248" s="4">
        <f>'Filtered Data'!A247</f>
        <v>24007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a5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ef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165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239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10100101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11101111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245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357</v>
      </c>
    </row>
    <row r="249" hidden="1">
      <c r="A249" s="4">
        <f>'Filtered Data'!A248</f>
        <v>24008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e8</v>
      </c>
      <c r="H249" s="4" t="str">
        <f>'Filtered Data'!H248</f>
        <v>f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954112</v>
      </c>
      <c r="Q249" s="7">
        <f>IF('Filtered Data'!G248="","",HEX2DEC(G249))</f>
        <v>232</v>
      </c>
      <c r="R249" s="7">
        <f>IF('Filtered Data'!H248="","",HEX2DEC(H249))</f>
        <v>15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11101000</v>
      </c>
      <c r="AB249" s="7" t="str">
        <f>IF('Filtered Data'!H248="","",HEX2BIN(H249))</f>
        <v>1111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350</v>
      </c>
      <c r="AL249" s="7" t="str">
        <f>IF('Filtered Data'!H248="","",HEX2OCT(H249))</f>
        <v>17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24026</v>
      </c>
      <c r="B250" s="4">
        <f>'Filtered Data'!B249</f>
        <v>0</v>
      </c>
      <c r="C250" s="4">
        <f>'Filtered Data'!C249</f>
        <v>401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69</v>
      </c>
      <c r="H250" s="4" t="str">
        <f>'Filtered Data'!H249</f>
        <v>9a</v>
      </c>
      <c r="I250" s="4" t="str">
        <f>'Filtered Data'!I249</f>
        <v>00</v>
      </c>
      <c r="J250" s="4" t="str">
        <f>'Filtered Data'!J249</f>
        <v>00</v>
      </c>
      <c r="K250" s="4" t="str">
        <f>'Filtered Data'!K249</f>
        <v>a1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105</v>
      </c>
      <c r="R250" s="7">
        <f>IF('Filtered Data'!H249="","",HEX2DEC(H250))</f>
        <v>154</v>
      </c>
      <c r="S250" s="7">
        <f>IF('Filtered Data'!I249="","",HEX2DEC(I250))</f>
        <v>0</v>
      </c>
      <c r="T250" s="7">
        <f>IF('Filtered Data'!J249="","",HEX2DEC(J250))</f>
        <v>0</v>
      </c>
      <c r="U250" s="7">
        <f>IF('Filtered Data'!K249="","",HEX2DEC(K250))</f>
        <v>161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1101001</v>
      </c>
      <c r="AB250" s="7" t="str">
        <f>IF('Filtered Data'!H249="","",HEX2BIN(H250))</f>
        <v>10011010</v>
      </c>
      <c r="AC250" s="7" t="str">
        <f>IF('Filtered Data'!I249="","",HEX2BIN(I250))</f>
        <v>0</v>
      </c>
      <c r="AD250" s="7" t="str">
        <f>IF('Filtered Data'!J249="","",HEX2BIN(J250))</f>
        <v>0</v>
      </c>
      <c r="AE250" s="7" t="str">
        <f>IF('Filtered Data'!K249="","",HEX2BIN(K250))</f>
        <v>10100001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151</v>
      </c>
      <c r="AL250" s="7" t="str">
        <f>IF('Filtered Data'!H249="","",HEX2OCT(H250))</f>
        <v>232</v>
      </c>
      <c r="AM250" s="7" t="str">
        <f>IF('Filtered Data'!I249="","",HEX2OCT(I250))</f>
        <v>0</v>
      </c>
      <c r="AN250" s="7" t="str">
        <f>IF('Filtered Data'!J249="","",HEX2OCT(J250))</f>
        <v>0</v>
      </c>
      <c r="AO250" s="7" t="str">
        <f>IF('Filtered Data'!K249="","",HEX2OCT(K250))</f>
        <v>241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24046</v>
      </c>
      <c r="B251" s="4">
        <f>'Filtered Data'!B250</f>
        <v>0</v>
      </c>
      <c r="C251" s="4">
        <f>'Filtered Data'!C250</f>
        <v>400</v>
      </c>
      <c r="D251" s="4">
        <f>'Filtered Data'!D250</f>
        <v>0</v>
      </c>
      <c r="E251" s="4">
        <f>'Filtered Data'!E250</f>
        <v>0</v>
      </c>
      <c r="F251" s="4">
        <f>'Filtered Data'!F250</f>
        <v>8</v>
      </c>
      <c r="G251" s="4" t="str">
        <f>'Filtered Data'!G250</f>
        <v>01</v>
      </c>
      <c r="H251" s="4" t="str">
        <f>'Filtered Data'!H250</f>
        <v>00</v>
      </c>
      <c r="I251" s="4" t="str">
        <f>'Filtered Data'!I250</f>
        <v>c</v>
      </c>
      <c r="J251" s="4" t="str">
        <f>'Filtered Data'!J250</f>
        <v>00</v>
      </c>
      <c r="K251" s="4" t="str">
        <f>'Filtered Data'!K250</f>
        <v>00</v>
      </c>
      <c r="L251" s="4" t="str">
        <f>'Filtered Data'!L250</f>
        <v>00</v>
      </c>
      <c r="M251" s="4" t="str">
        <f>'Filtered Data'!M250</f>
        <v>00</v>
      </c>
      <c r="N251" s="4" t="str">
        <f>'Filtered Data'!N250</f>
        <v>00</v>
      </c>
      <c r="P251" s="6" t="e">
        <f t="shared" si="15"/>
        <v>#NUM!</v>
      </c>
      <c r="Q251" s="7">
        <f>IF('Filtered Data'!G250="","",HEX2DEC(G251))</f>
        <v>1</v>
      </c>
      <c r="R251" s="7">
        <f>IF('Filtered Data'!H250="","",HEX2DEC(H251))</f>
        <v>0</v>
      </c>
      <c r="S251" s="7">
        <f>IF('Filtered Data'!I250="","",HEX2DEC(I251))</f>
        <v>12</v>
      </c>
      <c r="T251" s="7">
        <f>IF('Filtered Data'!J250="","",HEX2DEC(J251))</f>
        <v>0</v>
      </c>
      <c r="U251" s="7">
        <f>IF('Filtered Data'!K250="","",HEX2DEC(K251))</f>
        <v>0</v>
      </c>
      <c r="V251" s="7">
        <f>IF('Filtered Data'!L250="","",HEX2DEC(L251))</f>
        <v>0</v>
      </c>
      <c r="W251" s="7">
        <f>IF('Filtered Data'!M250="","",HEX2DEC(M251))</f>
        <v>0</v>
      </c>
      <c r="X251" s="7">
        <f>IF('Filtered Data'!N250="","",HEX2DEC(N251))</f>
        <v>0</v>
      </c>
      <c r="Y251" s="7"/>
      <c r="Z251" s="8" t="e">
        <f t="shared" si="16"/>
        <v>#NUM!</v>
      </c>
      <c r="AA251" s="7" t="str">
        <f>IF('Filtered Data'!G250="","",HEX2BIN(G251))</f>
        <v>1</v>
      </c>
      <c r="AB251" s="7" t="str">
        <f>IF('Filtered Data'!H250="","",HEX2BIN(H251))</f>
        <v>0</v>
      </c>
      <c r="AC251" s="7" t="str">
        <f>IF('Filtered Data'!I250="","",HEX2BIN(I251))</f>
        <v>1100</v>
      </c>
      <c r="AD251" s="7" t="str">
        <f>IF('Filtered Data'!J250="","",HEX2BIN(J251))</f>
        <v>0</v>
      </c>
      <c r="AE251" s="7" t="str">
        <f>IF('Filtered Data'!K250="","",HEX2BIN(K251))</f>
        <v>0</v>
      </c>
      <c r="AF251" s="7" t="str">
        <f>IF('Filtered Data'!L250="","",HEX2BIN(L251))</f>
        <v>0</v>
      </c>
      <c r="AG251" s="7" t="str">
        <f>IF('Filtered Data'!M250="","",HEX2BIN(M251))</f>
        <v>0</v>
      </c>
      <c r="AH251" s="7" t="str">
        <f>IF('Filtered Data'!N250="","",HEX2BIN(N251))</f>
        <v>0</v>
      </c>
      <c r="AI251" s="7"/>
      <c r="AJ251" s="8" t="e">
        <f t="shared" si="17"/>
        <v>#NUM!</v>
      </c>
      <c r="AK251" s="7" t="str">
        <f>IF('Filtered Data'!G250="","",HEX2OCT(G251))</f>
        <v>1</v>
      </c>
      <c r="AL251" s="7" t="str">
        <f>IF('Filtered Data'!H250="","",HEX2OCT(H251))</f>
        <v>0</v>
      </c>
      <c r="AM251" s="7" t="str">
        <f>IF('Filtered Data'!I250="","",HEX2OCT(I251))</f>
        <v>14</v>
      </c>
      <c r="AN251" s="7" t="str">
        <f>IF('Filtered Data'!J250="","",HEX2OCT(J251))</f>
        <v>0</v>
      </c>
      <c r="AO251" s="7" t="str">
        <f>IF('Filtered Data'!K250="","",HEX2OCT(K251))</f>
        <v>0</v>
      </c>
      <c r="AP251" s="7" t="str">
        <f>IF('Filtered Data'!L250="","",HEX2OCT(L251))</f>
        <v>0</v>
      </c>
      <c r="AQ251" s="7" t="str">
        <f>IF('Filtered Data'!M250="","",HEX2OCT(M251))</f>
        <v>0</v>
      </c>
      <c r="AR251" s="7" t="str">
        <f>IF('Filtered Data'!N250="","",HEX2OCT(N251))</f>
        <v>0</v>
      </c>
    </row>
    <row r="252" hidden="1">
      <c r="A252" s="4">
        <f>'Filtered Data'!A251</f>
        <v>24057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a5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64</v>
      </c>
      <c r="L252" s="4" t="str">
        <f>'Filtered Data'!L251</f>
        <v>00</v>
      </c>
      <c r="M252" s="4" t="str">
        <f>'Filtered Data'!M251</f>
        <v>64</v>
      </c>
      <c r="N252" s="4" t="str">
        <f>'Filtered Data'!N251</f>
        <v>70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165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100</v>
      </c>
      <c r="V252" s="7">
        <f>IF('Filtered Data'!L251="","",HEX2DEC(L252))</f>
        <v>0</v>
      </c>
      <c r="W252" s="7">
        <f>IF('Filtered Data'!M251="","",HEX2DEC(M252))</f>
        <v>100</v>
      </c>
      <c r="X252" s="7">
        <f>IF('Filtered Data'!N251="","",HEX2DEC(N252))</f>
        <v>112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10100101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1100100</v>
      </c>
      <c r="AF252" s="7" t="str">
        <f>IF('Filtered Data'!L251="","",HEX2BIN(L252))</f>
        <v>0</v>
      </c>
      <c r="AG252" s="7" t="str">
        <f>IF('Filtered Data'!M251="","",HEX2BIN(M252))</f>
        <v>1100100</v>
      </c>
      <c r="AH252" s="7" t="str">
        <f>IF('Filtered Data'!N251="","",HEX2BIN(N252))</f>
        <v>1110000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245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144</v>
      </c>
      <c r="AP252" s="7" t="str">
        <f>IF('Filtered Data'!L251="","",HEX2OCT(L252))</f>
        <v>0</v>
      </c>
      <c r="AQ252" s="7" t="str">
        <f>IF('Filtered Data'!M251="","",HEX2OCT(M252))</f>
        <v>144</v>
      </c>
      <c r="AR252" s="7" t="str">
        <f>IF('Filtered Data'!N251="","",HEX2OCT(N252))</f>
        <v>160</v>
      </c>
    </row>
    <row r="253" hidden="1">
      <c r="A253" s="4">
        <f>'Filtered Data'!A252</f>
        <v>24058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e2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14811136</v>
      </c>
      <c r="Q253" s="7">
        <f>IF('Filtered Data'!G252="","",HEX2DEC(G253))</f>
        <v>226</v>
      </c>
      <c r="R253" s="7">
        <f>IF('Filtered Data'!H252="","",HEX2DEC(H253))</f>
        <v>0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11100010</v>
      </c>
      <c r="AB253" s="7" t="str">
        <f>IF('Filtered Data'!H252="","",HEX2BIN(H253))</f>
        <v>0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342</v>
      </c>
      <c r="AL253" s="7" t="str">
        <f>IF('Filtered Data'!H252="","",HEX2OCT(H253))</f>
        <v>0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24070</v>
      </c>
      <c r="B254" s="4">
        <f>'Filtered Data'!B253</f>
        <v>0</v>
      </c>
      <c r="C254" s="4">
        <f>'Filtered Data'!C253</f>
        <v>201</v>
      </c>
      <c r="D254" s="4">
        <f>'Filtered Data'!D253</f>
        <v>0</v>
      </c>
      <c r="E254" s="4">
        <f>'Filtered Data'!E253</f>
        <v>0</v>
      </c>
      <c r="F254" s="4">
        <f>'Filtered Data'!F253</f>
        <v>6</v>
      </c>
      <c r="G254" s="4" t="str">
        <f>'Filtered Data'!G253</f>
        <v>32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63</v>
      </c>
      <c r="L254" s="4" t="str">
        <f>'Filtered Data'!L253</f>
        <v>00</v>
      </c>
      <c r="M254" s="4" t="str">
        <f>'Filtered Data'!M253</f>
        <v/>
      </c>
      <c r="N254" s="4" t="str">
        <f>'Filtered Data'!N253</f>
        <v/>
      </c>
      <c r="P254" s="6" t="e">
        <f t="shared" si="15"/>
        <v>#NUM!</v>
      </c>
      <c r="Q254" s="7">
        <f>IF('Filtered Data'!G253="","",HEX2DEC(G254))</f>
        <v>50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99</v>
      </c>
      <c r="V254" s="7">
        <f>IF('Filtered Data'!L253="","",HEX2DEC(L254))</f>
        <v>0</v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e">
        <f t="shared" si="16"/>
        <v>#NUM!</v>
      </c>
      <c r="AA254" s="7" t="str">
        <f>IF('Filtered Data'!G253="","",HEX2BIN(G254))</f>
        <v>110010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1100011</v>
      </c>
      <c r="AF254" s="7" t="str">
        <f>IF('Filtered Data'!L253="","",HEX2BIN(L254))</f>
        <v>0</v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e">
        <f t="shared" si="17"/>
        <v>#NUM!</v>
      </c>
      <c r="AK254" s="7" t="str">
        <f>IF('Filtered Data'!G253="","",HEX2OCT(G254))</f>
        <v>62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143</v>
      </c>
      <c r="AP254" s="7" t="str">
        <f>IF('Filtered Data'!L253="","",HEX2OCT(L254))</f>
        <v>0</v>
      </c>
      <c r="AQ254" s="7" t="str">
        <f>IF('Filtered Data'!M253="","",HEX2OCT(M254))</f>
        <v/>
      </c>
      <c r="AR254" s="7" t="str">
        <f>IF('Filtered Data'!N253="","",HEX2OCT(N254))</f>
        <v/>
      </c>
    </row>
    <row r="255" hidden="1">
      <c r="A255" s="4">
        <f>'Filtered Data'!A254</f>
        <v>24083</v>
      </c>
      <c r="B255" s="4">
        <f>'Filtered Data'!B254</f>
        <v>0</v>
      </c>
      <c r="C255" s="4">
        <f>'Filtered Data'!C254</f>
        <v>203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00</v>
      </c>
      <c r="H255" s="4" t="str">
        <f>'Filtered Data'!H254</f>
        <v>00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00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0</v>
      </c>
      <c r="R255" s="7">
        <f>IF('Filtered Data'!H254="","",HEX2DEC(H255))</f>
        <v>0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0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0</v>
      </c>
      <c r="AB255" s="7" t="str">
        <f>IF('Filtered Data'!H254="","",HEX2BIN(H255))</f>
        <v>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0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0</v>
      </c>
      <c r="AL255" s="7" t="str">
        <f>IF('Filtered Data'!H254="","",HEX2OCT(H255))</f>
        <v>0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0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24107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a5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64</v>
      </c>
      <c r="L256" s="4" t="str">
        <f>'Filtered Data'!L255</f>
        <v>00</v>
      </c>
      <c r="M256" s="4" t="str">
        <f>'Filtered Data'!M255</f>
        <v>64</v>
      </c>
      <c r="N256" s="4" t="str">
        <f>'Filtered Data'!N255</f>
        <v>61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165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100</v>
      </c>
      <c r="V256" s="7">
        <f>IF('Filtered Data'!L255="","",HEX2DEC(L256))</f>
        <v>0</v>
      </c>
      <c r="W256" s="7">
        <f>IF('Filtered Data'!M255="","",HEX2DEC(M256))</f>
        <v>100</v>
      </c>
      <c r="X256" s="7">
        <f>IF('Filtered Data'!N255="","",HEX2DEC(N256))</f>
        <v>97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10100101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1100100</v>
      </c>
      <c r="AF256" s="7" t="str">
        <f>IF('Filtered Data'!L255="","",HEX2BIN(L256))</f>
        <v>0</v>
      </c>
      <c r="AG256" s="7" t="str">
        <f>IF('Filtered Data'!M255="","",HEX2BIN(M256))</f>
        <v>1100100</v>
      </c>
      <c r="AH256" s="7" t="str">
        <f>IF('Filtered Data'!N255="","",HEX2BIN(N256))</f>
        <v>1100001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245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144</v>
      </c>
      <c r="AP256" s="7" t="str">
        <f>IF('Filtered Data'!L255="","",HEX2OCT(L256))</f>
        <v>0</v>
      </c>
      <c r="AQ256" s="7" t="str">
        <f>IF('Filtered Data'!M255="","",HEX2OCT(M256))</f>
        <v>144</v>
      </c>
      <c r="AR256" s="7" t="str">
        <f>IF('Filtered Data'!N255="","",HEX2OCT(N256))</f>
        <v>141</v>
      </c>
    </row>
    <row r="257" hidden="1">
      <c r="A257" s="4">
        <f>'Filtered Data'!A256</f>
        <v>24108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b3</v>
      </c>
      <c r="H257" s="4" t="str">
        <f>'Filtered Data'!H256</f>
        <v>01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11731200</v>
      </c>
      <c r="Q257" s="7">
        <f>IF('Filtered Data'!G256="","",HEX2DEC(G257))</f>
        <v>179</v>
      </c>
      <c r="R257" s="7">
        <f>IF('Filtered Data'!H256="","",HEX2DEC(H257))</f>
        <v>1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10110011</v>
      </c>
      <c r="AB257" s="7" t="str">
        <f>IF('Filtered Data'!H256="","",HEX2BIN(H257))</f>
        <v>1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263</v>
      </c>
      <c r="AL257" s="7" t="str">
        <f>IF('Filtered Data'!H256="","",HEX2OCT(H257))</f>
        <v>1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24126</v>
      </c>
      <c r="B258" s="4">
        <f>'Filtered Data'!B257</f>
        <v>0</v>
      </c>
      <c r="C258" s="4">
        <f>'Filtered Data'!C257</f>
        <v>401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69</v>
      </c>
      <c r="H258" s="4" t="str">
        <f>'Filtered Data'!H257</f>
        <v>9a</v>
      </c>
      <c r="I258" s="4" t="str">
        <f>'Filtered Data'!I257</f>
        <v>00</v>
      </c>
      <c r="J258" s="4" t="str">
        <f>'Filtered Data'!J257</f>
        <v>00</v>
      </c>
      <c r="K258" s="4" t="str">
        <f>'Filtered Data'!K257</f>
        <v>a1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105</v>
      </c>
      <c r="R258" s="7">
        <f>IF('Filtered Data'!H257="","",HEX2DEC(H258))</f>
        <v>154</v>
      </c>
      <c r="S258" s="7">
        <f>IF('Filtered Data'!I257="","",HEX2DEC(I258))</f>
        <v>0</v>
      </c>
      <c r="T258" s="7">
        <f>IF('Filtered Data'!J257="","",HEX2DEC(J258))</f>
        <v>0</v>
      </c>
      <c r="U258" s="7">
        <f>IF('Filtered Data'!K257="","",HEX2DEC(K258))</f>
        <v>161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1101001</v>
      </c>
      <c r="AB258" s="7" t="str">
        <f>IF('Filtered Data'!H257="","",HEX2BIN(H258))</f>
        <v>10011010</v>
      </c>
      <c r="AC258" s="7" t="str">
        <f>IF('Filtered Data'!I257="","",HEX2BIN(I258))</f>
        <v>0</v>
      </c>
      <c r="AD258" s="7" t="str">
        <f>IF('Filtered Data'!J257="","",HEX2BIN(J258))</f>
        <v>0</v>
      </c>
      <c r="AE258" s="7" t="str">
        <f>IF('Filtered Data'!K257="","",HEX2BIN(K258))</f>
        <v>10100001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151</v>
      </c>
      <c r="AL258" s="7" t="str">
        <f>IF('Filtered Data'!H257="","",HEX2OCT(H258))</f>
        <v>232</v>
      </c>
      <c r="AM258" s="7" t="str">
        <f>IF('Filtered Data'!I257="","",HEX2OCT(I258))</f>
        <v>0</v>
      </c>
      <c r="AN258" s="7" t="str">
        <f>IF('Filtered Data'!J257="","",HEX2OCT(J258))</f>
        <v>0</v>
      </c>
      <c r="AO258" s="7" t="str">
        <f>IF('Filtered Data'!K257="","",HEX2OCT(K258))</f>
        <v>241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24146</v>
      </c>
      <c r="B259" s="4">
        <f>'Filtered Data'!B258</f>
        <v>0</v>
      </c>
      <c r="C259" s="4">
        <f>'Filtered Data'!C258</f>
        <v>400</v>
      </c>
      <c r="D259" s="4">
        <f>'Filtered Data'!D258</f>
        <v>0</v>
      </c>
      <c r="E259" s="4">
        <f>'Filtered Data'!E258</f>
        <v>0</v>
      </c>
      <c r="F259" s="4">
        <f>'Filtered Data'!F258</f>
        <v>8</v>
      </c>
      <c r="G259" s="4" t="str">
        <f>'Filtered Data'!G258</f>
        <v>01</v>
      </c>
      <c r="H259" s="4" t="str">
        <f>'Filtered Data'!H258</f>
        <v>00</v>
      </c>
      <c r="I259" s="4" t="str">
        <f>'Filtered Data'!I258</f>
        <v>c</v>
      </c>
      <c r="J259" s="4" t="str">
        <f>'Filtered Data'!J258</f>
        <v>00</v>
      </c>
      <c r="K259" s="4" t="str">
        <f>'Filtered Data'!K258</f>
        <v>00</v>
      </c>
      <c r="L259" s="4" t="str">
        <f>'Filtered Data'!L258</f>
        <v>00</v>
      </c>
      <c r="M259" s="4" t="str">
        <f>'Filtered Data'!M258</f>
        <v>00</v>
      </c>
      <c r="N259" s="4" t="str">
        <f>'Filtered Data'!N258</f>
        <v>00</v>
      </c>
      <c r="P259" s="6" t="e">
        <f t="shared" si="15"/>
        <v>#NUM!</v>
      </c>
      <c r="Q259" s="7">
        <f>IF('Filtered Data'!G258="","",HEX2DEC(G259))</f>
        <v>1</v>
      </c>
      <c r="R259" s="7">
        <f>IF('Filtered Data'!H258="","",HEX2DEC(H259))</f>
        <v>0</v>
      </c>
      <c r="S259" s="7">
        <f>IF('Filtered Data'!I258="","",HEX2DEC(I259))</f>
        <v>12</v>
      </c>
      <c r="T259" s="7">
        <f>IF('Filtered Data'!J258="","",HEX2DEC(J259))</f>
        <v>0</v>
      </c>
      <c r="U259" s="7">
        <f>IF('Filtered Data'!K258="","",HEX2DEC(K259))</f>
        <v>0</v>
      </c>
      <c r="V259" s="7">
        <f>IF('Filtered Data'!L258="","",HEX2DEC(L259))</f>
        <v>0</v>
      </c>
      <c r="W259" s="7">
        <f>IF('Filtered Data'!M258="","",HEX2DEC(M259))</f>
        <v>0</v>
      </c>
      <c r="X259" s="7">
        <f>IF('Filtered Data'!N258="","",HEX2DEC(N259))</f>
        <v>0</v>
      </c>
      <c r="Y259" s="7"/>
      <c r="Z259" s="8" t="e">
        <f t="shared" si="16"/>
        <v>#NUM!</v>
      </c>
      <c r="AA259" s="7" t="str">
        <f>IF('Filtered Data'!G258="","",HEX2BIN(G259))</f>
        <v>1</v>
      </c>
      <c r="AB259" s="7" t="str">
        <f>IF('Filtered Data'!H258="","",HEX2BIN(H259))</f>
        <v>0</v>
      </c>
      <c r="AC259" s="7" t="str">
        <f>IF('Filtered Data'!I258="","",HEX2BIN(I259))</f>
        <v>1100</v>
      </c>
      <c r="AD259" s="7" t="str">
        <f>IF('Filtered Data'!J258="","",HEX2BIN(J259))</f>
        <v>0</v>
      </c>
      <c r="AE259" s="7" t="str">
        <f>IF('Filtered Data'!K258="","",HEX2BIN(K259))</f>
        <v>0</v>
      </c>
      <c r="AF259" s="7" t="str">
        <f>IF('Filtered Data'!L258="","",HEX2BIN(L259))</f>
        <v>0</v>
      </c>
      <c r="AG259" s="7" t="str">
        <f>IF('Filtered Data'!M258="","",HEX2BIN(M259))</f>
        <v>0</v>
      </c>
      <c r="AH259" s="7" t="str">
        <f>IF('Filtered Data'!N258="","",HEX2BIN(N259))</f>
        <v>0</v>
      </c>
      <c r="AI259" s="7"/>
      <c r="AJ259" s="8" t="e">
        <f t="shared" si="17"/>
        <v>#NUM!</v>
      </c>
      <c r="AK259" s="7" t="str">
        <f>IF('Filtered Data'!G258="","",HEX2OCT(G259))</f>
        <v>1</v>
      </c>
      <c r="AL259" s="7" t="str">
        <f>IF('Filtered Data'!H258="","",HEX2OCT(H259))</f>
        <v>0</v>
      </c>
      <c r="AM259" s="7" t="str">
        <f>IF('Filtered Data'!I258="","",HEX2OCT(I259))</f>
        <v>14</v>
      </c>
      <c r="AN259" s="7" t="str">
        <f>IF('Filtered Data'!J258="","",HEX2OCT(J259))</f>
        <v>0</v>
      </c>
      <c r="AO259" s="7" t="str">
        <f>IF('Filtered Data'!K258="","",HEX2OCT(K259))</f>
        <v>0</v>
      </c>
      <c r="AP259" s="7" t="str">
        <f>IF('Filtered Data'!L258="","",HEX2OCT(L259))</f>
        <v>0</v>
      </c>
      <c r="AQ259" s="7" t="str">
        <f>IF('Filtered Data'!M258="","",HEX2OCT(M259))</f>
        <v>0</v>
      </c>
      <c r="AR259" s="7" t="str">
        <f>IF('Filtered Data'!N258="","",HEX2OCT(N259))</f>
        <v>0</v>
      </c>
    </row>
    <row r="260" hidden="1">
      <c r="A260" s="4">
        <f>'Filtered Data'!A259</f>
        <v>24157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a5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64</v>
      </c>
      <c r="L260" s="4" t="str">
        <f>'Filtered Data'!L259</f>
        <v>00</v>
      </c>
      <c r="M260" s="4" t="str">
        <f>'Filtered Data'!M259</f>
        <v>64</v>
      </c>
      <c r="N260" s="4" t="str">
        <f>'Filtered Data'!N259</f>
        <v>72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165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100</v>
      </c>
      <c r="V260" s="7">
        <f>IF('Filtered Data'!L259="","",HEX2DEC(L260))</f>
        <v>0</v>
      </c>
      <c r="W260" s="7">
        <f>IF('Filtered Data'!M259="","",HEX2DEC(M260))</f>
        <v>100</v>
      </c>
      <c r="X260" s="7">
        <f>IF('Filtered Data'!N259="","",HEX2DEC(N260))</f>
        <v>114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10100101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1100100</v>
      </c>
      <c r="AF260" s="7" t="str">
        <f>IF('Filtered Data'!L259="","",HEX2BIN(L260))</f>
        <v>0</v>
      </c>
      <c r="AG260" s="7" t="str">
        <f>IF('Filtered Data'!M259="","",HEX2BIN(M260))</f>
        <v>1100100</v>
      </c>
      <c r="AH260" s="7" t="str">
        <f>IF('Filtered Data'!N259="","",HEX2BIN(N260))</f>
        <v>1110010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245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144</v>
      </c>
      <c r="AP260" s="7" t="str">
        <f>IF('Filtered Data'!L259="","",HEX2OCT(L260))</f>
        <v>0</v>
      </c>
      <c r="AQ260" s="7" t="str">
        <f>IF('Filtered Data'!M259="","",HEX2OCT(M260))</f>
        <v>144</v>
      </c>
      <c r="AR260" s="7" t="str">
        <f>IF('Filtered Data'!N259="","",HEX2OCT(N260))</f>
        <v>162</v>
      </c>
    </row>
    <row r="261" hidden="1">
      <c r="A261" s="4">
        <f>'Filtered Data'!A260</f>
        <v>24158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6b</v>
      </c>
      <c r="H261" s="4" t="str">
        <f>'Filtered Data'!H260</f>
        <v>02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7012864</v>
      </c>
      <c r="Q261" s="7">
        <f>IF('Filtered Data'!G260="","",HEX2DEC(G261))</f>
        <v>107</v>
      </c>
      <c r="R261" s="7">
        <f>IF('Filtered Data'!H260="","",HEX2DEC(H261))</f>
        <v>2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1101011</v>
      </c>
      <c r="AB261" s="7" t="str">
        <f>IF('Filtered Data'!H260="","",HEX2BIN(H261))</f>
        <v>10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153</v>
      </c>
      <c r="AL261" s="7" t="str">
        <f>IF('Filtered Data'!H260="","",HEX2OCT(H261))</f>
        <v>2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24170</v>
      </c>
      <c r="B262" s="4">
        <f>'Filtered Data'!B261</f>
        <v>0</v>
      </c>
      <c r="C262" s="4">
        <f>'Filtered Data'!C261</f>
        <v>201</v>
      </c>
      <c r="D262" s="4">
        <f>'Filtered Data'!D261</f>
        <v>0</v>
      </c>
      <c r="E262" s="4">
        <f>'Filtered Data'!E261</f>
        <v>0</v>
      </c>
      <c r="F262" s="4">
        <f>'Filtered Data'!F261</f>
        <v>6</v>
      </c>
      <c r="G262" s="4" t="str">
        <f>'Filtered Data'!G261</f>
        <v>32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63</v>
      </c>
      <c r="L262" s="4" t="str">
        <f>'Filtered Data'!L261</f>
        <v>00</v>
      </c>
      <c r="M262" s="4" t="str">
        <f>'Filtered Data'!M261</f>
        <v/>
      </c>
      <c r="N262" s="4" t="str">
        <f>'Filtered Data'!N261</f>
        <v/>
      </c>
      <c r="P262" s="6" t="e">
        <f t="shared" si="15"/>
        <v>#NUM!</v>
      </c>
      <c r="Q262" s="7">
        <f>IF('Filtered Data'!G261="","",HEX2DEC(G262))</f>
        <v>50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99</v>
      </c>
      <c r="V262" s="7">
        <f>IF('Filtered Data'!L261="","",HEX2DEC(L262))</f>
        <v>0</v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e">
        <f t="shared" si="16"/>
        <v>#NUM!</v>
      </c>
      <c r="AA262" s="7" t="str">
        <f>IF('Filtered Data'!G261="","",HEX2BIN(G262))</f>
        <v>110010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1100011</v>
      </c>
      <c r="AF262" s="7" t="str">
        <f>IF('Filtered Data'!L261="","",HEX2BIN(L262))</f>
        <v>0</v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e">
        <f t="shared" si="17"/>
        <v>#NUM!</v>
      </c>
      <c r="AK262" s="7" t="str">
        <f>IF('Filtered Data'!G261="","",HEX2OCT(G262))</f>
        <v>62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143</v>
      </c>
      <c r="AP262" s="7" t="str">
        <f>IF('Filtered Data'!L261="","",HEX2OCT(L262))</f>
        <v>0</v>
      </c>
      <c r="AQ262" s="7" t="str">
        <f>IF('Filtered Data'!M261="","",HEX2OCT(M262))</f>
        <v/>
      </c>
      <c r="AR262" s="7" t="str">
        <f>IF('Filtered Data'!N261="","",HEX2OCT(N262))</f>
        <v/>
      </c>
    </row>
    <row r="263" hidden="1">
      <c r="A263" s="4">
        <f>'Filtered Data'!A262</f>
        <v>24183</v>
      </c>
      <c r="B263" s="4">
        <f>'Filtered Data'!B262</f>
        <v>0</v>
      </c>
      <c r="C263" s="4">
        <f>'Filtered Data'!C262</f>
        <v>203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00</v>
      </c>
      <c r="H263" s="4" t="str">
        <f>'Filtered Data'!H262</f>
        <v>00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00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0</v>
      </c>
      <c r="R263" s="7">
        <f>IF('Filtered Data'!H262="","",HEX2DEC(H263))</f>
        <v>0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0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0</v>
      </c>
      <c r="AB263" s="7" t="str">
        <f>IF('Filtered Data'!H262="","",HEX2BIN(H263))</f>
        <v>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0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0</v>
      </c>
      <c r="AL263" s="7" t="str">
        <f>IF('Filtered Data'!H262="","",HEX2OCT(H263))</f>
        <v>0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0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24206</v>
      </c>
      <c r="B264" s="4">
        <f>'Filtered Data'!B263</f>
        <v>0</v>
      </c>
      <c r="C264" s="4">
        <f>'Filtered Data'!C263</f>
        <v>403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63</v>
      </c>
      <c r="H264" s="4" t="str">
        <f>'Filtered Data'!H263</f>
        <v>00</v>
      </c>
      <c r="I264" s="4" t="str">
        <f>'Filtered Data'!I263</f>
        <v>00</v>
      </c>
      <c r="J264" s="4" t="str">
        <f>'Filtered Data'!J263</f>
        <v>00</v>
      </c>
      <c r="K264" s="4" t="str">
        <f>'Filtered Data'!K263</f>
        <v>94</v>
      </c>
      <c r="L264" s="4" t="str">
        <f>'Filtered Data'!L263</f>
        <v>e0</v>
      </c>
      <c r="M264" s="4" t="str">
        <f>'Filtered Data'!M263</f>
        <v>09</v>
      </c>
      <c r="N264" s="4" t="str">
        <f>'Filtered Data'!N263</f>
        <v>00</v>
      </c>
      <c r="P264" s="6" t="e">
        <f t="shared" si="15"/>
        <v>#NUM!</v>
      </c>
      <c r="Q264" s="7">
        <f>IF('Filtered Data'!G263="","",HEX2DEC(G264))</f>
        <v>99</v>
      </c>
      <c r="R264" s="7">
        <f>IF('Filtered Data'!H263="","",HEX2DEC(H264))</f>
        <v>0</v>
      </c>
      <c r="S264" s="7">
        <f>IF('Filtered Data'!I263="","",HEX2DEC(I264))</f>
        <v>0</v>
      </c>
      <c r="T264" s="7">
        <f>IF('Filtered Data'!J263="","",HEX2DEC(J264))</f>
        <v>0</v>
      </c>
      <c r="U264" s="7">
        <f>IF('Filtered Data'!K263="","",HEX2DEC(K264))</f>
        <v>148</v>
      </c>
      <c r="V264" s="7">
        <f>IF('Filtered Data'!L263="","",HEX2DEC(L264))</f>
        <v>224</v>
      </c>
      <c r="W264" s="7">
        <f>IF('Filtered Data'!M263="","",HEX2DEC(M264))</f>
        <v>9</v>
      </c>
      <c r="X264" s="7">
        <f>IF('Filtered Data'!N263="","",HEX2DEC(N264))</f>
        <v>0</v>
      </c>
      <c r="Y264" s="7"/>
      <c r="Z264" s="8" t="e">
        <f t="shared" si="16"/>
        <v>#NUM!</v>
      </c>
      <c r="AA264" s="7" t="str">
        <f>IF('Filtered Data'!G263="","",HEX2BIN(G264))</f>
        <v>1100011</v>
      </c>
      <c r="AB264" s="7" t="str">
        <f>IF('Filtered Data'!H263="","",HEX2BIN(H264))</f>
        <v>0</v>
      </c>
      <c r="AC264" s="7" t="str">
        <f>IF('Filtered Data'!I263="","",HEX2BIN(I264))</f>
        <v>0</v>
      </c>
      <c r="AD264" s="7" t="str">
        <f>IF('Filtered Data'!J263="","",HEX2BIN(J264))</f>
        <v>0</v>
      </c>
      <c r="AE264" s="7" t="str">
        <f>IF('Filtered Data'!K263="","",HEX2BIN(K264))</f>
        <v>10010100</v>
      </c>
      <c r="AF264" s="7" t="str">
        <f>IF('Filtered Data'!L263="","",HEX2BIN(L264))</f>
        <v>11100000</v>
      </c>
      <c r="AG264" s="7" t="str">
        <f>IF('Filtered Data'!M263="","",HEX2BIN(M264))</f>
        <v>1001</v>
      </c>
      <c r="AH264" s="7" t="str">
        <f>IF('Filtered Data'!N263="","",HEX2BIN(N264))</f>
        <v>0</v>
      </c>
      <c r="AI264" s="7"/>
      <c r="AJ264" s="8" t="e">
        <f t="shared" si="17"/>
        <v>#NUM!</v>
      </c>
      <c r="AK264" s="7" t="str">
        <f>IF('Filtered Data'!G263="","",HEX2OCT(G264))</f>
        <v>143</v>
      </c>
      <c r="AL264" s="7" t="str">
        <f>IF('Filtered Data'!H263="","",HEX2OCT(H264))</f>
        <v>0</v>
      </c>
      <c r="AM264" s="7" t="str">
        <f>IF('Filtered Data'!I263="","",HEX2OCT(I264))</f>
        <v>0</v>
      </c>
      <c r="AN264" s="7" t="str">
        <f>IF('Filtered Data'!J263="","",HEX2OCT(J264))</f>
        <v>0</v>
      </c>
      <c r="AO264" s="7" t="str">
        <f>IF('Filtered Data'!K263="","",HEX2OCT(K264))</f>
        <v>224</v>
      </c>
      <c r="AP264" s="7" t="str">
        <f>IF('Filtered Data'!L263="","",HEX2OCT(L264))</f>
        <v>340</v>
      </c>
      <c r="AQ264" s="7" t="str">
        <f>IF('Filtered Data'!M263="","",HEX2OCT(M264))</f>
        <v>11</v>
      </c>
      <c r="AR264" s="7" t="str">
        <f>IF('Filtered Data'!N263="","",HEX2OCT(N264))</f>
        <v>0</v>
      </c>
    </row>
    <row r="265" hidden="1">
      <c r="A265" s="4">
        <f>'Filtered Data'!A264</f>
        <v>24207</v>
      </c>
      <c r="B265" s="4">
        <f>'Filtered Data'!B264</f>
        <v>1</v>
      </c>
      <c r="C265" s="4">
        <f>'Filtered Data'!C264</f>
        <v>300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03</v>
      </c>
      <c r="H265" s="4" t="str">
        <f>'Filtered Data'!H264</f>
        <v>a5</v>
      </c>
      <c r="I265" s="4" t="str">
        <f>'Filtered Data'!I264</f>
        <v>64</v>
      </c>
      <c r="J265" s="4" t="str">
        <f>'Filtered Data'!J264</f>
        <v>5a</v>
      </c>
      <c r="K265" s="4" t="str">
        <f>'Filtered Data'!K264</f>
        <v>64</v>
      </c>
      <c r="L265" s="4" t="str">
        <f>'Filtered Data'!L264</f>
        <v>00</v>
      </c>
      <c r="M265" s="4" t="str">
        <f>'Filtered Data'!M264</f>
        <v>64</v>
      </c>
      <c r="N265" s="4" t="str">
        <f>'Filtered Data'!N264</f>
        <v>63</v>
      </c>
      <c r="P265" s="6" t="e">
        <f t="shared" si="15"/>
        <v>#NUM!</v>
      </c>
      <c r="Q265" s="7">
        <f>IF('Filtered Data'!G264="","",HEX2DEC(G265))</f>
        <v>3</v>
      </c>
      <c r="R265" s="7">
        <f>IF('Filtered Data'!H264="","",HEX2DEC(H265))</f>
        <v>165</v>
      </c>
      <c r="S265" s="7">
        <f>IF('Filtered Data'!I264="","",HEX2DEC(I265))</f>
        <v>100</v>
      </c>
      <c r="T265" s="7">
        <f>IF('Filtered Data'!J264="","",HEX2DEC(J265))</f>
        <v>90</v>
      </c>
      <c r="U265" s="7">
        <f>IF('Filtered Data'!K264="","",HEX2DEC(K265))</f>
        <v>100</v>
      </c>
      <c r="V265" s="7">
        <f>IF('Filtered Data'!L264="","",HEX2DEC(L265))</f>
        <v>0</v>
      </c>
      <c r="W265" s="7">
        <f>IF('Filtered Data'!M264="","",HEX2DEC(M265))</f>
        <v>100</v>
      </c>
      <c r="X265" s="7">
        <f>IF('Filtered Data'!N264="","",HEX2DEC(N265))</f>
        <v>99</v>
      </c>
      <c r="Y265" s="7"/>
      <c r="Z265" s="8" t="e">
        <f t="shared" si="16"/>
        <v>#NUM!</v>
      </c>
      <c r="AA265" s="7" t="str">
        <f>IF('Filtered Data'!G264="","",HEX2BIN(G265))</f>
        <v>11</v>
      </c>
      <c r="AB265" s="7" t="str">
        <f>IF('Filtered Data'!H264="","",HEX2BIN(H265))</f>
        <v>10100101</v>
      </c>
      <c r="AC265" s="7" t="str">
        <f>IF('Filtered Data'!I264="","",HEX2BIN(I265))</f>
        <v>1100100</v>
      </c>
      <c r="AD265" s="7" t="str">
        <f>IF('Filtered Data'!J264="","",HEX2BIN(J265))</f>
        <v>1011010</v>
      </c>
      <c r="AE265" s="7" t="str">
        <f>IF('Filtered Data'!K264="","",HEX2BIN(K265))</f>
        <v>1100100</v>
      </c>
      <c r="AF265" s="7" t="str">
        <f>IF('Filtered Data'!L264="","",HEX2BIN(L265))</f>
        <v>0</v>
      </c>
      <c r="AG265" s="7" t="str">
        <f>IF('Filtered Data'!M264="","",HEX2BIN(M265))</f>
        <v>1100100</v>
      </c>
      <c r="AH265" s="7" t="str">
        <f>IF('Filtered Data'!N264="","",HEX2BIN(N265))</f>
        <v>1100011</v>
      </c>
      <c r="AI265" s="7"/>
      <c r="AJ265" s="8" t="e">
        <f t="shared" si="17"/>
        <v>#NUM!</v>
      </c>
      <c r="AK265" s="7" t="str">
        <f>IF('Filtered Data'!G264="","",HEX2OCT(G265))</f>
        <v>3</v>
      </c>
      <c r="AL265" s="7" t="str">
        <f>IF('Filtered Data'!H264="","",HEX2OCT(H265))</f>
        <v>245</v>
      </c>
      <c r="AM265" s="7" t="str">
        <f>IF('Filtered Data'!I264="","",HEX2OCT(I265))</f>
        <v>144</v>
      </c>
      <c r="AN265" s="7" t="str">
        <f>IF('Filtered Data'!J264="","",HEX2OCT(J265))</f>
        <v>132</v>
      </c>
      <c r="AO265" s="7" t="str">
        <f>IF('Filtered Data'!K264="","",HEX2OCT(K265))</f>
        <v>144</v>
      </c>
      <c r="AP265" s="7" t="str">
        <f>IF('Filtered Data'!L264="","",HEX2OCT(L265))</f>
        <v>0</v>
      </c>
      <c r="AQ265" s="7" t="str">
        <f>IF('Filtered Data'!M264="","",HEX2OCT(M265))</f>
        <v>144</v>
      </c>
      <c r="AR265" s="7" t="str">
        <f>IF('Filtered Data'!N264="","",HEX2OCT(N265))</f>
        <v>143</v>
      </c>
    </row>
    <row r="266" hidden="1">
      <c r="A266" s="4">
        <f>'Filtered Data'!A265</f>
        <v>24208</v>
      </c>
      <c r="B266" s="4">
        <f>'Filtered Data'!B265</f>
        <v>1</v>
      </c>
      <c r="C266" s="4">
        <f>'Filtered Data'!C265</f>
        <v>301</v>
      </c>
      <c r="D266" s="4">
        <f>'Filtered Data'!D265</f>
        <v>0</v>
      </c>
      <c r="E266" s="4">
        <f>'Filtered Data'!E265</f>
        <v>0</v>
      </c>
      <c r="F266" s="4">
        <f>'Filtered Data'!F265</f>
        <v>3</v>
      </c>
      <c r="G266" s="4" t="str">
        <f>'Filtered Data'!G265</f>
        <v>96</v>
      </c>
      <c r="H266" s="4" t="str">
        <f>'Filtered Data'!H265</f>
        <v>03</v>
      </c>
      <c r="I266" s="4" t="str">
        <f>'Filtered Data'!I265</f>
        <v>00</v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9831168</v>
      </c>
      <c r="Q266" s="7">
        <f>IF('Filtered Data'!G265="","",HEX2DEC(G266))</f>
        <v>150</v>
      </c>
      <c r="R266" s="7">
        <f>IF('Filtered Data'!H265="","",HEX2DEC(H266))</f>
        <v>3</v>
      </c>
      <c r="S266" s="7">
        <f>IF('Filtered Data'!I265="","",HEX2DEC(I266))</f>
        <v>0</v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e">
        <f t="shared" si="16"/>
        <v>#NUM!</v>
      </c>
      <c r="AA266" s="7" t="str">
        <f>IF('Filtered Data'!G265="","",HEX2BIN(G266))</f>
        <v>10010110</v>
      </c>
      <c r="AB266" s="7" t="str">
        <f>IF('Filtered Data'!H265="","",HEX2BIN(H266))</f>
        <v>11</v>
      </c>
      <c r="AC266" s="7" t="str">
        <f>IF('Filtered Data'!I265="","",HEX2BIN(I266))</f>
        <v>0</v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e">
        <f t="shared" si="17"/>
        <v>#NUM!</v>
      </c>
      <c r="AK266" s="7" t="str">
        <f>IF('Filtered Data'!G265="","",HEX2OCT(G266))</f>
        <v>226</v>
      </c>
      <c r="AL266" s="7" t="str">
        <f>IF('Filtered Data'!H265="","",HEX2OCT(H266))</f>
        <v>3</v>
      </c>
      <c r="AM266" s="7" t="str">
        <f>IF('Filtered Data'!I265="","",HEX2OCT(I266))</f>
        <v>0</v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 hidden="1">
      <c r="A267" s="4">
        <f>'Filtered Data'!A266</f>
        <v>24226</v>
      </c>
      <c r="B267" s="4">
        <f>'Filtered Data'!B266</f>
        <v>0</v>
      </c>
      <c r="C267" s="4">
        <f>'Filtered Data'!C266</f>
        <v>401</v>
      </c>
      <c r="D267" s="4">
        <f>'Filtered Data'!D266</f>
        <v>0</v>
      </c>
      <c r="E267" s="4">
        <f>'Filtered Data'!E266</f>
        <v>0</v>
      </c>
      <c r="F267" s="4">
        <f>'Filtered Data'!F266</f>
        <v>8</v>
      </c>
      <c r="G267" s="4" t="str">
        <f>'Filtered Data'!G266</f>
        <v>69</v>
      </c>
      <c r="H267" s="4" t="str">
        <f>'Filtered Data'!H266</f>
        <v>9a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a1</v>
      </c>
      <c r="L267" s="4" t="str">
        <f>'Filtered Data'!L266</f>
        <v>00</v>
      </c>
      <c r="M267" s="4" t="str">
        <f>'Filtered Data'!M266</f>
        <v>00</v>
      </c>
      <c r="N267" s="4" t="str">
        <f>'Filtered Data'!N266</f>
        <v>00</v>
      </c>
      <c r="P267" s="6" t="e">
        <f t="shared" si="15"/>
        <v>#NUM!</v>
      </c>
      <c r="Q267" s="7">
        <f>IF('Filtered Data'!G266="","",HEX2DEC(G267))</f>
        <v>105</v>
      </c>
      <c r="R267" s="7">
        <f>IF('Filtered Data'!H266="","",HEX2DEC(H267))</f>
        <v>154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161</v>
      </c>
      <c r="V267" s="7">
        <f>IF('Filtered Data'!L266="","",HEX2DEC(L267))</f>
        <v>0</v>
      </c>
      <c r="W267" s="7">
        <f>IF('Filtered Data'!M266="","",HEX2DEC(M267))</f>
        <v>0</v>
      </c>
      <c r="X267" s="7">
        <f>IF('Filtered Data'!N266="","",HEX2DEC(N267))</f>
        <v>0</v>
      </c>
      <c r="Y267" s="7"/>
      <c r="Z267" s="8" t="e">
        <f t="shared" si="16"/>
        <v>#NUM!</v>
      </c>
      <c r="AA267" s="7" t="str">
        <f>IF('Filtered Data'!G266="","",HEX2BIN(G267))</f>
        <v>1101001</v>
      </c>
      <c r="AB267" s="7" t="str">
        <f>IF('Filtered Data'!H266="","",HEX2BIN(H267))</f>
        <v>10011010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10100001</v>
      </c>
      <c r="AF267" s="7" t="str">
        <f>IF('Filtered Data'!L266="","",HEX2BIN(L267))</f>
        <v>0</v>
      </c>
      <c r="AG267" s="7" t="str">
        <f>IF('Filtered Data'!M266="","",HEX2BIN(M267))</f>
        <v>0</v>
      </c>
      <c r="AH267" s="7" t="str">
        <f>IF('Filtered Data'!N266="","",HEX2BIN(N267))</f>
        <v>0</v>
      </c>
      <c r="AI267" s="7"/>
      <c r="AJ267" s="8" t="e">
        <f t="shared" si="17"/>
        <v>#NUM!</v>
      </c>
      <c r="AK267" s="7" t="str">
        <f>IF('Filtered Data'!G266="","",HEX2OCT(G267))</f>
        <v>151</v>
      </c>
      <c r="AL267" s="7" t="str">
        <f>IF('Filtered Data'!H266="","",HEX2OCT(H267))</f>
        <v>232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241</v>
      </c>
      <c r="AP267" s="7" t="str">
        <f>IF('Filtered Data'!L266="","",HEX2OCT(L267))</f>
        <v>0</v>
      </c>
      <c r="AQ267" s="7" t="str">
        <f>IF('Filtered Data'!M266="","",HEX2OCT(M267))</f>
        <v>0</v>
      </c>
      <c r="AR267" s="7" t="str">
        <f>IF('Filtered Data'!N266="","",HEX2OCT(N267))</f>
        <v>0</v>
      </c>
    </row>
    <row r="268" hidden="1">
      <c r="A268" s="4">
        <f>'Filtered Data'!A267</f>
        <v>24246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</v>
      </c>
      <c r="R268" s="7">
        <f>IF('Filtered Data'!H267="","",HEX2DEC(H268))</f>
        <v>0</v>
      </c>
      <c r="S268" s="7">
        <f>IF('Filtered Data'!I267="","",HEX2DEC(I268))</f>
        <v>12</v>
      </c>
      <c r="T268" s="7">
        <f>IF('Filtered Data'!J267="","",HEX2DEC(J268))</f>
        <v>0</v>
      </c>
      <c r="U268" s="7">
        <f>IF('Filtered Data'!K267="","",HEX2DEC(K268))</f>
        <v>0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</v>
      </c>
      <c r="AB268" s="7" t="str">
        <f>IF('Filtered Data'!H267="","",HEX2BIN(H268))</f>
        <v>0</v>
      </c>
      <c r="AC268" s="7" t="str">
        <f>IF('Filtered Data'!I267="","",HEX2BIN(I268))</f>
        <v>1100</v>
      </c>
      <c r="AD268" s="7" t="str">
        <f>IF('Filtered Data'!J267="","",HEX2BIN(J268))</f>
        <v>0</v>
      </c>
      <c r="AE268" s="7" t="str">
        <f>IF('Filtered Data'!K267="","",HEX2BIN(K268))</f>
        <v>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</v>
      </c>
      <c r="AL268" s="7" t="str">
        <f>IF('Filtered Data'!H267="","",HEX2OCT(H268))</f>
        <v>0</v>
      </c>
      <c r="AM268" s="7" t="str">
        <f>IF('Filtered Data'!I267="","",HEX2OCT(I268))</f>
        <v>14</v>
      </c>
      <c r="AN268" s="7" t="str">
        <f>IF('Filtered Data'!J267="","",HEX2OCT(J268))</f>
        <v>0</v>
      </c>
      <c r="AO268" s="7" t="str">
        <f>IF('Filtered Data'!K267="","",HEX2OCT(K268))</f>
        <v>0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 hidden="1">
      <c r="A269" s="4">
        <f>'Filtered Data'!A268</f>
        <v>24257</v>
      </c>
      <c r="B269" s="4">
        <f>'Filtered Data'!B268</f>
        <v>1</v>
      </c>
      <c r="C269" s="4">
        <f>'Filtered Data'!C268</f>
        <v>300</v>
      </c>
      <c r="D269" s="4">
        <f>'Filtered Data'!D268</f>
        <v>0</v>
      </c>
      <c r="E269" s="4">
        <f>'Filtered Data'!E268</f>
        <v>0</v>
      </c>
      <c r="F269" s="4">
        <f>'Filtered Data'!F268</f>
        <v>8</v>
      </c>
      <c r="G269" s="4" t="str">
        <f>'Filtered Data'!G268</f>
        <v>03</v>
      </c>
      <c r="H269" s="4" t="str">
        <f>'Filtered Data'!H268</f>
        <v>a5</v>
      </c>
      <c r="I269" s="4" t="str">
        <f>'Filtered Data'!I268</f>
        <v>64</v>
      </c>
      <c r="J269" s="4" t="str">
        <f>'Filtered Data'!J268</f>
        <v>5a</v>
      </c>
      <c r="K269" s="4" t="str">
        <f>'Filtered Data'!K268</f>
        <v>64</v>
      </c>
      <c r="L269" s="4" t="str">
        <f>'Filtered Data'!L268</f>
        <v>00</v>
      </c>
      <c r="M269" s="4" t="str">
        <f>'Filtered Data'!M268</f>
        <v>64</v>
      </c>
      <c r="N269" s="4" t="str">
        <f>'Filtered Data'!N268</f>
        <v>74</v>
      </c>
      <c r="P269" s="6" t="e">
        <f t="shared" si="15"/>
        <v>#NUM!</v>
      </c>
      <c r="Q269" s="7">
        <f>IF('Filtered Data'!G268="","",HEX2DEC(G269))</f>
        <v>3</v>
      </c>
      <c r="R269" s="7">
        <f>IF('Filtered Data'!H268="","",HEX2DEC(H269))</f>
        <v>165</v>
      </c>
      <c r="S269" s="7">
        <f>IF('Filtered Data'!I268="","",HEX2DEC(I269))</f>
        <v>100</v>
      </c>
      <c r="T269" s="7">
        <f>IF('Filtered Data'!J268="","",HEX2DEC(J269))</f>
        <v>90</v>
      </c>
      <c r="U269" s="7">
        <f>IF('Filtered Data'!K268="","",HEX2DEC(K269))</f>
        <v>100</v>
      </c>
      <c r="V269" s="7">
        <f>IF('Filtered Data'!L268="","",HEX2DEC(L269))</f>
        <v>0</v>
      </c>
      <c r="W269" s="7">
        <f>IF('Filtered Data'!M268="","",HEX2DEC(M269))</f>
        <v>100</v>
      </c>
      <c r="X269" s="7">
        <f>IF('Filtered Data'!N268="","",HEX2DEC(N269))</f>
        <v>116</v>
      </c>
      <c r="Y269" s="7"/>
      <c r="Z269" s="8" t="e">
        <f t="shared" si="16"/>
        <v>#NUM!</v>
      </c>
      <c r="AA269" s="7" t="str">
        <f>IF('Filtered Data'!G268="","",HEX2BIN(G269))</f>
        <v>11</v>
      </c>
      <c r="AB269" s="7" t="str">
        <f>IF('Filtered Data'!H268="","",HEX2BIN(H269))</f>
        <v>10100101</v>
      </c>
      <c r="AC269" s="7" t="str">
        <f>IF('Filtered Data'!I268="","",HEX2BIN(I269))</f>
        <v>1100100</v>
      </c>
      <c r="AD269" s="7" t="str">
        <f>IF('Filtered Data'!J268="","",HEX2BIN(J269))</f>
        <v>1011010</v>
      </c>
      <c r="AE269" s="7" t="str">
        <f>IF('Filtered Data'!K268="","",HEX2BIN(K269))</f>
        <v>1100100</v>
      </c>
      <c r="AF269" s="7" t="str">
        <f>IF('Filtered Data'!L268="","",HEX2BIN(L269))</f>
        <v>0</v>
      </c>
      <c r="AG269" s="7" t="str">
        <f>IF('Filtered Data'!M268="","",HEX2BIN(M269))</f>
        <v>1100100</v>
      </c>
      <c r="AH269" s="7" t="str">
        <f>IF('Filtered Data'!N268="","",HEX2BIN(N269))</f>
        <v>1110100</v>
      </c>
      <c r="AI269" s="7"/>
      <c r="AJ269" s="8" t="e">
        <f t="shared" si="17"/>
        <v>#NUM!</v>
      </c>
      <c r="AK269" s="7" t="str">
        <f>IF('Filtered Data'!G268="","",HEX2OCT(G269))</f>
        <v>3</v>
      </c>
      <c r="AL269" s="7" t="str">
        <f>IF('Filtered Data'!H268="","",HEX2OCT(H269))</f>
        <v>245</v>
      </c>
      <c r="AM269" s="7" t="str">
        <f>IF('Filtered Data'!I268="","",HEX2OCT(I269))</f>
        <v>144</v>
      </c>
      <c r="AN269" s="7" t="str">
        <f>IF('Filtered Data'!J268="","",HEX2OCT(J269))</f>
        <v>132</v>
      </c>
      <c r="AO269" s="7" t="str">
        <f>IF('Filtered Data'!K268="","",HEX2OCT(K269))</f>
        <v>144</v>
      </c>
      <c r="AP269" s="7" t="str">
        <f>IF('Filtered Data'!L268="","",HEX2OCT(L269))</f>
        <v>0</v>
      </c>
      <c r="AQ269" s="7" t="str">
        <f>IF('Filtered Data'!M268="","",HEX2OCT(M269))</f>
        <v>144</v>
      </c>
      <c r="AR269" s="7" t="str">
        <f>IF('Filtered Data'!N268="","",HEX2OCT(N269))</f>
        <v>164</v>
      </c>
    </row>
    <row r="270" hidden="1">
      <c r="A270" s="4">
        <f>'Filtered Data'!A269</f>
        <v>24258</v>
      </c>
      <c r="B270" s="4">
        <f>'Filtered Data'!B269</f>
        <v>1</v>
      </c>
      <c r="C270" s="4">
        <f>'Filtered Data'!C269</f>
        <v>301</v>
      </c>
      <c r="D270" s="4">
        <f>'Filtered Data'!D269</f>
        <v>0</v>
      </c>
      <c r="E270" s="4">
        <f>'Filtered Data'!E269</f>
        <v>0</v>
      </c>
      <c r="F270" s="4">
        <f>'Filtered Data'!F269</f>
        <v>3</v>
      </c>
      <c r="G270" s="4" t="str">
        <f>'Filtered Data'!G269</f>
        <v>03</v>
      </c>
      <c r="H270" s="4" t="str">
        <f>'Filtered Data'!H269</f>
        <v>04</v>
      </c>
      <c r="I270" s="4" t="str">
        <f>'Filtered Data'!I269</f>
        <v>00</v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197632</v>
      </c>
      <c r="Q270" s="7">
        <f>IF('Filtered Data'!G269="","",HEX2DEC(G270))</f>
        <v>3</v>
      </c>
      <c r="R270" s="7">
        <f>IF('Filtered Data'!H269="","",HEX2DEC(H270))</f>
        <v>4</v>
      </c>
      <c r="S270" s="7">
        <f>IF('Filtered Data'!I269="","",HEX2DEC(I270))</f>
        <v>0</v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e">
        <f t="shared" si="16"/>
        <v>#NUM!</v>
      </c>
      <c r="AA270" s="7" t="str">
        <f>IF('Filtered Data'!G269="","",HEX2BIN(G270))</f>
        <v>11</v>
      </c>
      <c r="AB270" s="7" t="str">
        <f>IF('Filtered Data'!H269="","",HEX2BIN(H270))</f>
        <v>100</v>
      </c>
      <c r="AC270" s="7" t="str">
        <f>IF('Filtered Data'!I269="","",HEX2BIN(I270))</f>
        <v>0</v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e">
        <f t="shared" si="17"/>
        <v>#NUM!</v>
      </c>
      <c r="AK270" s="7" t="str">
        <f>IF('Filtered Data'!G269="","",HEX2OCT(G270))</f>
        <v>3</v>
      </c>
      <c r="AL270" s="7" t="str">
        <f>IF('Filtered Data'!H269="","",HEX2OCT(H270))</f>
        <v>4</v>
      </c>
      <c r="AM270" s="7" t="str">
        <f>IF('Filtered Data'!I269="","",HEX2OCT(I270))</f>
        <v>0</v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>
        <f>'Filtered Data'!A270</f>
        <v>24270</v>
      </c>
      <c r="B271" s="4">
        <f>'Filtered Data'!B270</f>
        <v>0</v>
      </c>
      <c r="C271" s="4">
        <f>'Filtered Data'!C270</f>
        <v>201</v>
      </c>
      <c r="D271" s="4">
        <f>'Filtered Data'!D270</f>
        <v>0</v>
      </c>
      <c r="E271" s="4">
        <f>'Filtered Data'!E270</f>
        <v>0</v>
      </c>
      <c r="F271" s="4">
        <f>'Filtered Data'!F270</f>
        <v>6</v>
      </c>
      <c r="G271" s="4" t="str">
        <f>'Filtered Data'!G270</f>
        <v>32</v>
      </c>
      <c r="H271" s="4" t="str">
        <f>'Filtered Data'!H270</f>
        <v>00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63</v>
      </c>
      <c r="L271" s="4" t="str">
        <f>'Filtered Data'!L270</f>
        <v>00</v>
      </c>
      <c r="M271" s="4" t="str">
        <f>'Filtered Data'!M270</f>
        <v/>
      </c>
      <c r="N271" s="4" t="str">
        <f>'Filtered Data'!N270</f>
        <v/>
      </c>
      <c r="P271" s="6" t="e">
        <f t="shared" si="15"/>
        <v>#NUM!</v>
      </c>
      <c r="Q271" s="7">
        <f>IF('Filtered Data'!G270="","",HEX2DEC(G271))</f>
        <v>50</v>
      </c>
      <c r="R271" s="7">
        <f>IF('Filtered Data'!H270="","",HEX2DEC(H271))</f>
        <v>0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99</v>
      </c>
      <c r="V271" s="7">
        <f>IF('Filtered Data'!L270="","",HEX2DEC(L271))</f>
        <v>0</v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e">
        <f t="shared" si="16"/>
        <v>#NUM!</v>
      </c>
      <c r="AA271" s="7" t="str">
        <f>IF('Filtered Data'!G270="","",HEX2BIN(G271))</f>
        <v>110010</v>
      </c>
      <c r="AB271" s="7" t="str">
        <f>IF('Filtered Data'!H270="","",HEX2BIN(H271))</f>
        <v>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1100011</v>
      </c>
      <c r="AF271" s="7" t="str">
        <f>IF('Filtered Data'!L270="","",HEX2BIN(L271))</f>
        <v>0</v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e">
        <f t="shared" si="17"/>
        <v>#NUM!</v>
      </c>
      <c r="AK271" s="7" t="str">
        <f>IF('Filtered Data'!G270="","",HEX2OCT(G271))</f>
        <v>62</v>
      </c>
      <c r="AL271" s="7" t="str">
        <f>IF('Filtered Data'!H270="","",HEX2OCT(H271))</f>
        <v>0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143</v>
      </c>
      <c r="AP271" s="7" t="str">
        <f>IF('Filtered Data'!L270="","",HEX2OCT(L271))</f>
        <v>0</v>
      </c>
      <c r="AQ271" s="7" t="str">
        <f>IF('Filtered Data'!M270="","",HEX2OCT(M271))</f>
        <v/>
      </c>
      <c r="AR271" s="7" t="str">
        <f>IF('Filtered Data'!N270="","",HEX2OCT(N271))</f>
        <v/>
      </c>
    </row>
    <row r="272" hidden="1">
      <c r="A272" s="4">
        <f>'Filtered Data'!A271</f>
        <v>24283</v>
      </c>
      <c r="B272" s="4">
        <f>'Filtered Data'!B271</f>
        <v>0</v>
      </c>
      <c r="C272" s="4">
        <f>'Filtered Data'!C271</f>
        <v>203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00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>00</v>
      </c>
      <c r="K272" s="4" t="str">
        <f>'Filtered Data'!K271</f>
        <v>00</v>
      </c>
      <c r="L272" s="4" t="str">
        <f>'Filtered Data'!L271</f>
        <v>00</v>
      </c>
      <c r="M272" s="4" t="str">
        <f>'Filtered Data'!M271</f>
        <v>00</v>
      </c>
      <c r="N272" s="4" t="str">
        <f>'Filtered Data'!N271</f>
        <v>00</v>
      </c>
      <c r="P272" s="6" t="e">
        <f t="shared" si="15"/>
        <v>#NUM!</v>
      </c>
      <c r="Q272" s="7">
        <f>IF('Filtered Data'!G271="","",HEX2DEC(G272))</f>
        <v>0</v>
      </c>
      <c r="R272" s="7">
        <f>IF('Filtered Data'!H271="","",HEX2DEC(H272))</f>
        <v>0</v>
      </c>
      <c r="S272" s="7">
        <f>IF('Filtered Data'!I271="","",HEX2DEC(I272))</f>
        <v>0</v>
      </c>
      <c r="T272" s="7">
        <f>IF('Filtered Data'!J271="","",HEX2DEC(J272))</f>
        <v>0</v>
      </c>
      <c r="U272" s="7">
        <f>IF('Filtered Data'!K271="","",HEX2DEC(K272))</f>
        <v>0</v>
      </c>
      <c r="V272" s="7">
        <f>IF('Filtered Data'!L271="","",HEX2DEC(L272))</f>
        <v>0</v>
      </c>
      <c r="W272" s="7">
        <f>IF('Filtered Data'!M271="","",HEX2DEC(M272))</f>
        <v>0</v>
      </c>
      <c r="X272" s="7">
        <f>IF('Filtered Data'!N271="","",HEX2DEC(N272))</f>
        <v>0</v>
      </c>
      <c r="Y272" s="7"/>
      <c r="Z272" s="8" t="e">
        <f t="shared" si="16"/>
        <v>#NUM!</v>
      </c>
      <c r="AA272" s="7" t="str">
        <f>IF('Filtered Data'!G271="","",HEX2BIN(G272))</f>
        <v>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>0</v>
      </c>
      <c r="AE272" s="7" t="str">
        <f>IF('Filtered Data'!K271="","",HEX2BIN(K272))</f>
        <v>0</v>
      </c>
      <c r="AF272" s="7" t="str">
        <f>IF('Filtered Data'!L271="","",HEX2BIN(L272))</f>
        <v>0</v>
      </c>
      <c r="AG272" s="7" t="str">
        <f>IF('Filtered Data'!M271="","",HEX2BIN(M272))</f>
        <v>0</v>
      </c>
      <c r="AH272" s="7" t="str">
        <f>IF('Filtered Data'!N271="","",HEX2BIN(N272))</f>
        <v>0</v>
      </c>
      <c r="AI272" s="7"/>
      <c r="AJ272" s="8" t="e">
        <f t="shared" si="17"/>
        <v>#NUM!</v>
      </c>
      <c r="AK272" s="7" t="str">
        <f>IF('Filtered Data'!G271="","",HEX2OCT(G272))</f>
        <v>0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>0</v>
      </c>
      <c r="AO272" s="7" t="str">
        <f>IF('Filtered Data'!K271="","",HEX2OCT(K272))</f>
        <v>0</v>
      </c>
      <c r="AP272" s="7" t="str">
        <f>IF('Filtered Data'!L271="","",HEX2OCT(L272))</f>
        <v>0</v>
      </c>
      <c r="AQ272" s="7" t="str">
        <f>IF('Filtered Data'!M271="","",HEX2OCT(M272))</f>
        <v>0</v>
      </c>
      <c r="AR272" s="7" t="str">
        <f>IF('Filtered Data'!N271="","",HEX2OCT(N272))</f>
        <v>0</v>
      </c>
    </row>
    <row r="273" hidden="1">
      <c r="A273" s="4">
        <f>'Filtered Data'!A272</f>
        <v>24307</v>
      </c>
      <c r="B273" s="4">
        <f>'Filtered Data'!B272</f>
        <v>1</v>
      </c>
      <c r="C273" s="4">
        <f>'Filtered Data'!C272</f>
        <v>300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03</v>
      </c>
      <c r="H273" s="4" t="str">
        <f>'Filtered Data'!H272</f>
        <v>a5</v>
      </c>
      <c r="I273" s="4" t="str">
        <f>'Filtered Data'!I272</f>
        <v>64</v>
      </c>
      <c r="J273" s="4" t="str">
        <f>'Filtered Data'!J272</f>
        <v>5a</v>
      </c>
      <c r="K273" s="4" t="str">
        <f>'Filtered Data'!K272</f>
        <v>64</v>
      </c>
      <c r="L273" s="4" t="str">
        <f>'Filtered Data'!L272</f>
        <v>00</v>
      </c>
      <c r="M273" s="4" t="str">
        <f>'Filtered Data'!M272</f>
        <v>64</v>
      </c>
      <c r="N273" s="4" t="str">
        <f>'Filtered Data'!N272</f>
        <v>65</v>
      </c>
      <c r="P273" s="6" t="e">
        <f t="shared" si="15"/>
        <v>#NUM!</v>
      </c>
      <c r="Q273" s="7">
        <f>IF('Filtered Data'!G272="","",HEX2DEC(G273))</f>
        <v>3</v>
      </c>
      <c r="R273" s="7">
        <f>IF('Filtered Data'!H272="","",HEX2DEC(H273))</f>
        <v>165</v>
      </c>
      <c r="S273" s="7">
        <f>IF('Filtered Data'!I272="","",HEX2DEC(I273))</f>
        <v>100</v>
      </c>
      <c r="T273" s="7">
        <f>IF('Filtered Data'!J272="","",HEX2DEC(J273))</f>
        <v>90</v>
      </c>
      <c r="U273" s="7">
        <f>IF('Filtered Data'!K272="","",HEX2DEC(K273))</f>
        <v>100</v>
      </c>
      <c r="V273" s="7">
        <f>IF('Filtered Data'!L272="","",HEX2DEC(L273))</f>
        <v>0</v>
      </c>
      <c r="W273" s="7">
        <f>IF('Filtered Data'!M272="","",HEX2DEC(M273))</f>
        <v>100</v>
      </c>
      <c r="X273" s="7">
        <f>IF('Filtered Data'!N272="","",HEX2DEC(N273))</f>
        <v>101</v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10100101</v>
      </c>
      <c r="AC273" s="7" t="str">
        <f>IF('Filtered Data'!I272="","",HEX2BIN(I273))</f>
        <v>1100100</v>
      </c>
      <c r="AD273" s="7" t="str">
        <f>IF('Filtered Data'!J272="","",HEX2BIN(J273))</f>
        <v>1011010</v>
      </c>
      <c r="AE273" s="7" t="str">
        <f>IF('Filtered Data'!K272="","",HEX2BIN(K273))</f>
        <v>1100100</v>
      </c>
      <c r="AF273" s="7" t="str">
        <f>IF('Filtered Data'!L272="","",HEX2BIN(L273))</f>
        <v>0</v>
      </c>
      <c r="AG273" s="7" t="str">
        <f>IF('Filtered Data'!M272="","",HEX2BIN(M273))</f>
        <v>1100100</v>
      </c>
      <c r="AH273" s="7" t="str">
        <f>IF('Filtered Data'!N272="","",HEX2BIN(N273))</f>
        <v>1100101</v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245</v>
      </c>
      <c r="AM273" s="7" t="str">
        <f>IF('Filtered Data'!I272="","",HEX2OCT(I273))</f>
        <v>144</v>
      </c>
      <c r="AN273" s="7" t="str">
        <f>IF('Filtered Data'!J272="","",HEX2OCT(J273))</f>
        <v>132</v>
      </c>
      <c r="AO273" s="7" t="str">
        <f>IF('Filtered Data'!K272="","",HEX2OCT(K273))</f>
        <v>144</v>
      </c>
      <c r="AP273" s="7" t="str">
        <f>IF('Filtered Data'!L272="","",HEX2OCT(L273))</f>
        <v>0</v>
      </c>
      <c r="AQ273" s="7" t="str">
        <f>IF('Filtered Data'!M272="","",HEX2OCT(M273))</f>
        <v>144</v>
      </c>
      <c r="AR273" s="7" t="str">
        <f>IF('Filtered Data'!N272="","",HEX2OCT(N273))</f>
        <v>145</v>
      </c>
    </row>
    <row r="274" hidden="1">
      <c r="A274" s="4">
        <f>'Filtered Data'!A273</f>
        <v>24308</v>
      </c>
      <c r="B274" s="4">
        <f>'Filtered Data'!B273</f>
        <v>1</v>
      </c>
      <c r="C274" s="4">
        <f>'Filtered Data'!C273</f>
        <v>301</v>
      </c>
      <c r="D274" s="4">
        <f>'Filtered Data'!D273</f>
        <v>0</v>
      </c>
      <c r="E274" s="4">
        <f>'Filtered Data'!E273</f>
        <v>0</v>
      </c>
      <c r="F274" s="4">
        <f>'Filtered Data'!F273</f>
        <v>3</v>
      </c>
      <c r="G274" s="4" t="str">
        <f>'Filtered Data'!G273</f>
        <v>54</v>
      </c>
      <c r="H274" s="4" t="str">
        <f>'Filtered Data'!H273</f>
        <v>05</v>
      </c>
      <c r="I274" s="4" t="str">
        <f>'Filtered Data'!I273</f>
        <v>00</v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5506304</v>
      </c>
      <c r="Q274" s="7">
        <f>IF('Filtered Data'!G273="","",HEX2DEC(G274))</f>
        <v>84</v>
      </c>
      <c r="R274" s="7">
        <f>IF('Filtered Data'!H273="","",HEX2DEC(H274))</f>
        <v>5</v>
      </c>
      <c r="S274" s="7">
        <f>IF('Filtered Data'!I273="","",HEX2DEC(I274))</f>
        <v>0</v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e">
        <f t="shared" si="16"/>
        <v>#NUM!</v>
      </c>
      <c r="AA274" s="7" t="str">
        <f>IF('Filtered Data'!G273="","",HEX2BIN(G274))</f>
        <v>1010100</v>
      </c>
      <c r="AB274" s="7" t="str">
        <f>IF('Filtered Data'!H273="","",HEX2BIN(H274))</f>
        <v>101</v>
      </c>
      <c r="AC274" s="7" t="str">
        <f>IF('Filtered Data'!I273="","",HEX2BIN(I274))</f>
        <v>0</v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e">
        <f t="shared" si="17"/>
        <v>#NUM!</v>
      </c>
      <c r="AK274" s="7" t="str">
        <f>IF('Filtered Data'!G273="","",HEX2OCT(G274))</f>
        <v>124</v>
      </c>
      <c r="AL274" s="7" t="str">
        <f>IF('Filtered Data'!H273="","",HEX2OCT(H274))</f>
        <v>5</v>
      </c>
      <c r="AM274" s="7" t="str">
        <f>IF('Filtered Data'!I273="","",HEX2OCT(I274))</f>
        <v>0</v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 hidden="1">
      <c r="A275" s="4">
        <f>'Filtered Data'!A274</f>
        <v>24326</v>
      </c>
      <c r="B275" s="4">
        <f>'Filtered Data'!B274</f>
        <v>0</v>
      </c>
      <c r="C275" s="4">
        <f>'Filtered Data'!C274</f>
        <v>401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69</v>
      </c>
      <c r="H275" s="4" t="str">
        <f>'Filtered Data'!H274</f>
        <v>9a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a1</v>
      </c>
      <c r="L275" s="4" t="str">
        <f>'Filtered Data'!L274</f>
        <v>00</v>
      </c>
      <c r="M275" s="4" t="str">
        <f>'Filtered Data'!M274</f>
        <v>00</v>
      </c>
      <c r="N275" s="4" t="str">
        <f>'Filtered Data'!N274</f>
        <v>00</v>
      </c>
      <c r="P275" s="6" t="e">
        <f t="shared" si="15"/>
        <v>#NUM!</v>
      </c>
      <c r="Q275" s="7">
        <f>IF('Filtered Data'!G274="","",HEX2DEC(G275))</f>
        <v>105</v>
      </c>
      <c r="R275" s="7">
        <f>IF('Filtered Data'!H274="","",HEX2DEC(H275))</f>
        <v>154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161</v>
      </c>
      <c r="V275" s="7">
        <f>IF('Filtered Data'!L274="","",HEX2DEC(L275))</f>
        <v>0</v>
      </c>
      <c r="W275" s="7">
        <f>IF('Filtered Data'!M274="","",HEX2DEC(M275))</f>
        <v>0</v>
      </c>
      <c r="X275" s="7">
        <f>IF('Filtered Data'!N274="","",HEX2DEC(N275))</f>
        <v>0</v>
      </c>
      <c r="Y275" s="7"/>
      <c r="Z275" s="8" t="e">
        <f t="shared" si="16"/>
        <v>#NUM!</v>
      </c>
      <c r="AA275" s="7" t="str">
        <f>IF('Filtered Data'!G274="","",HEX2BIN(G275))</f>
        <v>1101001</v>
      </c>
      <c r="AB275" s="7" t="str">
        <f>IF('Filtered Data'!H274="","",HEX2BIN(H275))</f>
        <v>10011010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10100001</v>
      </c>
      <c r="AF275" s="7" t="str">
        <f>IF('Filtered Data'!L274="","",HEX2BIN(L275))</f>
        <v>0</v>
      </c>
      <c r="AG275" s="7" t="str">
        <f>IF('Filtered Data'!M274="","",HEX2BIN(M275))</f>
        <v>0</v>
      </c>
      <c r="AH275" s="7" t="str">
        <f>IF('Filtered Data'!N274="","",HEX2BIN(N275))</f>
        <v>0</v>
      </c>
      <c r="AI275" s="7"/>
      <c r="AJ275" s="8" t="e">
        <f t="shared" si="17"/>
        <v>#NUM!</v>
      </c>
      <c r="AK275" s="7" t="str">
        <f>IF('Filtered Data'!G274="","",HEX2OCT(G275))</f>
        <v>151</v>
      </c>
      <c r="AL275" s="7" t="str">
        <f>IF('Filtered Data'!H274="","",HEX2OCT(H275))</f>
        <v>232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241</v>
      </c>
      <c r="AP275" s="7" t="str">
        <f>IF('Filtered Data'!L274="","",HEX2OCT(L275))</f>
        <v>0</v>
      </c>
      <c r="AQ275" s="7" t="str">
        <f>IF('Filtered Data'!M274="","",HEX2OCT(M275))</f>
        <v>0</v>
      </c>
      <c r="AR275" s="7" t="str">
        <f>IF('Filtered Data'!N274="","",HEX2OCT(N275))</f>
        <v>0</v>
      </c>
    </row>
    <row r="276" hidden="1">
      <c r="A276" s="4">
        <f>'Filtered Data'!A275</f>
        <v>24346</v>
      </c>
      <c r="B276" s="4">
        <f>'Filtered Data'!B275</f>
        <v>0</v>
      </c>
      <c r="C276" s="4">
        <f>'Filtered Data'!C275</f>
        <v>400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01</v>
      </c>
      <c r="H276" s="4" t="str">
        <f>'Filtered Data'!H275</f>
        <v>00</v>
      </c>
      <c r="I276" s="4" t="str">
        <f>'Filtered Data'!I275</f>
        <v>c</v>
      </c>
      <c r="J276" s="4" t="str">
        <f>'Filtered Data'!J275</f>
        <v>00</v>
      </c>
      <c r="K276" s="4" t="str">
        <f>'Filtered Data'!K275</f>
        <v>00</v>
      </c>
      <c r="L276" s="4" t="str">
        <f>'Filtered Data'!L275</f>
        <v>00</v>
      </c>
      <c r="M276" s="4" t="str">
        <f>'Filtered Data'!M275</f>
        <v>00</v>
      </c>
      <c r="N276" s="4" t="str">
        <f>'Filtered Data'!N275</f>
        <v>00</v>
      </c>
      <c r="P276" s="6" t="e">
        <f t="shared" si="15"/>
        <v>#NUM!</v>
      </c>
      <c r="Q276" s="7">
        <f>IF('Filtered Data'!G275="","",HEX2DEC(G276))</f>
        <v>1</v>
      </c>
      <c r="R276" s="7">
        <f>IF('Filtered Data'!H275="","",HEX2DEC(H276))</f>
        <v>0</v>
      </c>
      <c r="S276" s="7">
        <f>IF('Filtered Data'!I275="","",HEX2DEC(I276))</f>
        <v>12</v>
      </c>
      <c r="T276" s="7">
        <f>IF('Filtered Data'!J275="","",HEX2DEC(J276))</f>
        <v>0</v>
      </c>
      <c r="U276" s="7">
        <f>IF('Filtered Data'!K275="","",HEX2DEC(K276))</f>
        <v>0</v>
      </c>
      <c r="V276" s="7">
        <f>IF('Filtered Data'!L275="","",HEX2DEC(L276))</f>
        <v>0</v>
      </c>
      <c r="W276" s="7">
        <f>IF('Filtered Data'!M275="","",HEX2DEC(M276))</f>
        <v>0</v>
      </c>
      <c r="X276" s="7">
        <f>IF('Filtered Data'!N275="","",HEX2DEC(N276))</f>
        <v>0</v>
      </c>
      <c r="Y276" s="7"/>
      <c r="Z276" s="8" t="e">
        <f t="shared" si="16"/>
        <v>#NUM!</v>
      </c>
      <c r="AA276" s="7" t="str">
        <f>IF('Filtered Data'!G275="","",HEX2BIN(G276))</f>
        <v>1</v>
      </c>
      <c r="AB276" s="7" t="str">
        <f>IF('Filtered Data'!H275="","",HEX2BIN(H276))</f>
        <v>0</v>
      </c>
      <c r="AC276" s="7" t="str">
        <f>IF('Filtered Data'!I275="","",HEX2BIN(I276))</f>
        <v>1100</v>
      </c>
      <c r="AD276" s="7" t="str">
        <f>IF('Filtered Data'!J275="","",HEX2BIN(J276))</f>
        <v>0</v>
      </c>
      <c r="AE276" s="7" t="str">
        <f>IF('Filtered Data'!K275="","",HEX2BIN(K276))</f>
        <v>0</v>
      </c>
      <c r="AF276" s="7" t="str">
        <f>IF('Filtered Data'!L275="","",HEX2BIN(L276))</f>
        <v>0</v>
      </c>
      <c r="AG276" s="7" t="str">
        <f>IF('Filtered Data'!M275="","",HEX2BIN(M276))</f>
        <v>0</v>
      </c>
      <c r="AH276" s="7" t="str">
        <f>IF('Filtered Data'!N275="","",HEX2BIN(N276))</f>
        <v>0</v>
      </c>
      <c r="AI276" s="7"/>
      <c r="AJ276" s="8" t="e">
        <f t="shared" si="17"/>
        <v>#NUM!</v>
      </c>
      <c r="AK276" s="7" t="str">
        <f>IF('Filtered Data'!G275="","",HEX2OCT(G276))</f>
        <v>1</v>
      </c>
      <c r="AL276" s="7" t="str">
        <f>IF('Filtered Data'!H275="","",HEX2OCT(H276))</f>
        <v>0</v>
      </c>
      <c r="AM276" s="7" t="str">
        <f>IF('Filtered Data'!I275="","",HEX2OCT(I276))</f>
        <v>14</v>
      </c>
      <c r="AN276" s="7" t="str">
        <f>IF('Filtered Data'!J275="","",HEX2OCT(J276))</f>
        <v>0</v>
      </c>
      <c r="AO276" s="7" t="str">
        <f>IF('Filtered Data'!K275="","",HEX2OCT(K276))</f>
        <v>0</v>
      </c>
      <c r="AP276" s="7" t="str">
        <f>IF('Filtered Data'!L275="","",HEX2OCT(L276))</f>
        <v>0</v>
      </c>
      <c r="AQ276" s="7" t="str">
        <f>IF('Filtered Data'!M275="","",HEX2OCT(M276))</f>
        <v>0</v>
      </c>
      <c r="AR276" s="7" t="str">
        <f>IF('Filtered Data'!N275="","",HEX2OCT(N276))</f>
        <v>0</v>
      </c>
    </row>
    <row r="277" hidden="1">
      <c r="A277" s="4">
        <f>'Filtered Data'!A276</f>
        <v>24357</v>
      </c>
      <c r="B277" s="4">
        <f>'Filtered Data'!B276</f>
        <v>1</v>
      </c>
      <c r="C277" s="4">
        <f>'Filtered Data'!C276</f>
        <v>300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03</v>
      </c>
      <c r="H277" s="4" t="str">
        <f>'Filtered Data'!H276</f>
        <v>a5</v>
      </c>
      <c r="I277" s="4" t="str">
        <f>'Filtered Data'!I276</f>
        <v>64</v>
      </c>
      <c r="J277" s="4" t="str">
        <f>'Filtered Data'!J276</f>
        <v>5a</v>
      </c>
      <c r="K277" s="4" t="str">
        <f>'Filtered Data'!K276</f>
        <v>64</v>
      </c>
      <c r="L277" s="4" t="str">
        <f>'Filtered Data'!L276</f>
        <v>00</v>
      </c>
      <c r="M277" s="4" t="str">
        <f>'Filtered Data'!M276</f>
        <v>64</v>
      </c>
      <c r="N277" s="4" t="str">
        <f>'Filtered Data'!N276</f>
        <v>76</v>
      </c>
      <c r="P277" s="6" t="e">
        <f t="shared" si="15"/>
        <v>#NUM!</v>
      </c>
      <c r="Q277" s="7">
        <f>IF('Filtered Data'!G276="","",HEX2DEC(G277))</f>
        <v>3</v>
      </c>
      <c r="R277" s="7">
        <f>IF('Filtered Data'!H276="","",HEX2DEC(H277))</f>
        <v>165</v>
      </c>
      <c r="S277" s="7">
        <f>IF('Filtered Data'!I276="","",HEX2DEC(I277))</f>
        <v>100</v>
      </c>
      <c r="T277" s="7">
        <f>IF('Filtered Data'!J276="","",HEX2DEC(J277))</f>
        <v>90</v>
      </c>
      <c r="U277" s="7">
        <f>IF('Filtered Data'!K276="","",HEX2DEC(K277))</f>
        <v>100</v>
      </c>
      <c r="V277" s="7">
        <f>IF('Filtered Data'!L276="","",HEX2DEC(L277))</f>
        <v>0</v>
      </c>
      <c r="W277" s="7">
        <f>IF('Filtered Data'!M276="","",HEX2DEC(M277))</f>
        <v>100</v>
      </c>
      <c r="X277" s="7">
        <f>IF('Filtered Data'!N276="","",HEX2DEC(N277))</f>
        <v>118</v>
      </c>
      <c r="Y277" s="7"/>
      <c r="Z277" s="8" t="e">
        <f t="shared" si="16"/>
        <v>#NUM!</v>
      </c>
      <c r="AA277" s="7" t="str">
        <f>IF('Filtered Data'!G276="","",HEX2BIN(G277))</f>
        <v>11</v>
      </c>
      <c r="AB277" s="7" t="str">
        <f>IF('Filtered Data'!H276="","",HEX2BIN(H277))</f>
        <v>10100101</v>
      </c>
      <c r="AC277" s="7" t="str">
        <f>IF('Filtered Data'!I276="","",HEX2BIN(I277))</f>
        <v>1100100</v>
      </c>
      <c r="AD277" s="7" t="str">
        <f>IF('Filtered Data'!J276="","",HEX2BIN(J277))</f>
        <v>1011010</v>
      </c>
      <c r="AE277" s="7" t="str">
        <f>IF('Filtered Data'!K276="","",HEX2BIN(K277))</f>
        <v>1100100</v>
      </c>
      <c r="AF277" s="7" t="str">
        <f>IF('Filtered Data'!L276="","",HEX2BIN(L277))</f>
        <v>0</v>
      </c>
      <c r="AG277" s="7" t="str">
        <f>IF('Filtered Data'!M276="","",HEX2BIN(M277))</f>
        <v>1100100</v>
      </c>
      <c r="AH277" s="7" t="str">
        <f>IF('Filtered Data'!N276="","",HEX2BIN(N277))</f>
        <v>1110110</v>
      </c>
      <c r="AI277" s="7"/>
      <c r="AJ277" s="8" t="e">
        <f t="shared" si="17"/>
        <v>#NUM!</v>
      </c>
      <c r="AK277" s="7" t="str">
        <f>IF('Filtered Data'!G276="","",HEX2OCT(G277))</f>
        <v>3</v>
      </c>
      <c r="AL277" s="7" t="str">
        <f>IF('Filtered Data'!H276="","",HEX2OCT(H277))</f>
        <v>245</v>
      </c>
      <c r="AM277" s="7" t="str">
        <f>IF('Filtered Data'!I276="","",HEX2OCT(I277))</f>
        <v>144</v>
      </c>
      <c r="AN277" s="7" t="str">
        <f>IF('Filtered Data'!J276="","",HEX2OCT(J277))</f>
        <v>132</v>
      </c>
      <c r="AO277" s="7" t="str">
        <f>IF('Filtered Data'!K276="","",HEX2OCT(K277))</f>
        <v>144</v>
      </c>
      <c r="AP277" s="7" t="str">
        <f>IF('Filtered Data'!L276="","",HEX2OCT(L277))</f>
        <v>0</v>
      </c>
      <c r="AQ277" s="7" t="str">
        <f>IF('Filtered Data'!M276="","",HEX2OCT(M277))</f>
        <v>144</v>
      </c>
      <c r="AR277" s="7" t="str">
        <f>IF('Filtered Data'!N276="","",HEX2OCT(N277))</f>
        <v>166</v>
      </c>
    </row>
    <row r="278" hidden="1">
      <c r="A278" s="4">
        <f>'Filtered Data'!A277</f>
        <v>24358</v>
      </c>
      <c r="B278" s="4">
        <f>'Filtered Data'!B277</f>
        <v>1</v>
      </c>
      <c r="C278" s="4">
        <f>'Filtered Data'!C277</f>
        <v>301</v>
      </c>
      <c r="D278" s="4">
        <f>'Filtered Data'!D277</f>
        <v>0</v>
      </c>
      <c r="E278" s="4">
        <f>'Filtered Data'!E277</f>
        <v>0</v>
      </c>
      <c r="F278" s="4">
        <f>'Filtered Data'!F277</f>
        <v>3</v>
      </c>
      <c r="G278" s="4" t="str">
        <f>'Filtered Data'!G277</f>
        <v>f5</v>
      </c>
      <c r="H278" s="4" t="str">
        <f>'Filtered Data'!H277</f>
        <v>06</v>
      </c>
      <c r="I278" s="4" t="str">
        <f>'Filtered Data'!I277</f>
        <v>00</v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16057856</v>
      </c>
      <c r="Q278" s="7">
        <f>IF('Filtered Data'!G277="","",HEX2DEC(G278))</f>
        <v>245</v>
      </c>
      <c r="R278" s="7">
        <f>IF('Filtered Data'!H277="","",HEX2DEC(H278))</f>
        <v>6</v>
      </c>
      <c r="S278" s="7">
        <f>IF('Filtered Data'!I277="","",HEX2DEC(I278))</f>
        <v>0</v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11110101</v>
      </c>
      <c r="AB278" s="7" t="str">
        <f>IF('Filtered Data'!H277="","",HEX2BIN(H278))</f>
        <v>110</v>
      </c>
      <c r="AC278" s="7" t="str">
        <f>IF('Filtered Data'!I277="","",HEX2BIN(I278))</f>
        <v>0</v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365</v>
      </c>
      <c r="AL278" s="7" t="str">
        <f>IF('Filtered Data'!H277="","",HEX2OCT(H278))</f>
        <v>6</v>
      </c>
      <c r="AM278" s="7" t="str">
        <f>IF('Filtered Data'!I277="","",HEX2OCT(I278))</f>
        <v>0</v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>
        <f>'Filtered Data'!A278</f>
        <v>24370</v>
      </c>
      <c r="B279" s="4">
        <f>'Filtered Data'!B278</f>
        <v>0</v>
      </c>
      <c r="C279" s="4">
        <f>'Filtered Data'!C278</f>
        <v>201</v>
      </c>
      <c r="D279" s="4">
        <f>'Filtered Data'!D278</f>
        <v>0</v>
      </c>
      <c r="E279" s="4">
        <f>'Filtered Data'!E278</f>
        <v>0</v>
      </c>
      <c r="F279" s="4">
        <f>'Filtered Data'!F278</f>
        <v>6</v>
      </c>
      <c r="G279" s="4" t="str">
        <f>'Filtered Data'!G278</f>
        <v>32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63</v>
      </c>
      <c r="L279" s="4" t="str">
        <f>'Filtered Data'!L278</f>
        <v>00</v>
      </c>
      <c r="M279" s="4" t="str">
        <f>'Filtered Data'!M278</f>
        <v/>
      </c>
      <c r="N279" s="4" t="str">
        <f>'Filtered Data'!N278</f>
        <v/>
      </c>
      <c r="P279" s="6" t="e">
        <f t="shared" si="15"/>
        <v>#NUM!</v>
      </c>
      <c r="Q279" s="7">
        <f>IF('Filtered Data'!G278="","",HEX2DEC(G279))</f>
        <v>50</v>
      </c>
      <c r="R279" s="7">
        <f>IF('Filtered Data'!H278="","",HEX2DEC(H279))</f>
        <v>0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99</v>
      </c>
      <c r="V279" s="7">
        <f>IF('Filtered Data'!L278="","",HEX2DEC(L279))</f>
        <v>0</v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e">
        <f t="shared" si="16"/>
        <v>#NUM!</v>
      </c>
      <c r="AA279" s="7" t="str">
        <f>IF('Filtered Data'!G278="","",HEX2BIN(G279))</f>
        <v>110010</v>
      </c>
      <c r="AB279" s="7" t="str">
        <f>IF('Filtered Data'!H278="","",HEX2BIN(H279))</f>
        <v>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1100011</v>
      </c>
      <c r="AF279" s="7" t="str">
        <f>IF('Filtered Data'!L278="","",HEX2BIN(L279))</f>
        <v>0</v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e">
        <f t="shared" si="17"/>
        <v>#NUM!</v>
      </c>
      <c r="AK279" s="7" t="str">
        <f>IF('Filtered Data'!G278="","",HEX2OCT(G279))</f>
        <v>62</v>
      </c>
      <c r="AL279" s="7" t="str">
        <f>IF('Filtered Data'!H278="","",HEX2OCT(H279))</f>
        <v>0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143</v>
      </c>
      <c r="AP279" s="7" t="str">
        <f>IF('Filtered Data'!L278="","",HEX2OCT(L279))</f>
        <v>0</v>
      </c>
      <c r="AQ279" s="7" t="str">
        <f>IF('Filtered Data'!M278="","",HEX2OCT(M279))</f>
        <v/>
      </c>
      <c r="AR279" s="7" t="str">
        <f>IF('Filtered Data'!N278="","",HEX2OCT(N279))</f>
        <v/>
      </c>
    </row>
    <row r="280" hidden="1">
      <c r="A280" s="4">
        <f>'Filtered Data'!A279</f>
        <v>24383</v>
      </c>
      <c r="B280" s="4">
        <f>'Filtered Data'!B279</f>
        <v>0</v>
      </c>
      <c r="C280" s="4">
        <f>'Filtered Data'!C279</f>
        <v>203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00</v>
      </c>
      <c r="H280" s="4" t="str">
        <f>'Filtered Data'!H279</f>
        <v>00</v>
      </c>
      <c r="I280" s="4" t="str">
        <f>'Filtered Data'!I279</f>
        <v>00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0</v>
      </c>
      <c r="R280" s="7">
        <f>IF('Filtered Data'!H279="","",HEX2DEC(H280))</f>
        <v>0</v>
      </c>
      <c r="S280" s="7">
        <f>IF('Filtered Data'!I279="","",HEX2DEC(I280))</f>
        <v>0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0</v>
      </c>
      <c r="AB280" s="7" t="str">
        <f>IF('Filtered Data'!H279="","",HEX2BIN(H280))</f>
        <v>0</v>
      </c>
      <c r="AC280" s="7" t="str">
        <f>IF('Filtered Data'!I279="","",HEX2BIN(I280))</f>
        <v>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0</v>
      </c>
      <c r="AL280" s="7" t="str">
        <f>IF('Filtered Data'!H279="","",HEX2OCT(H280))</f>
        <v>0</v>
      </c>
      <c r="AM280" s="7" t="str">
        <f>IF('Filtered Data'!I279="","",HEX2OCT(I280))</f>
        <v>0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24407</v>
      </c>
      <c r="B281" s="4">
        <f>'Filtered Data'!B280</f>
        <v>1</v>
      </c>
      <c r="C281" s="4">
        <f>'Filtered Data'!C280</f>
        <v>300</v>
      </c>
      <c r="D281" s="4">
        <f>'Filtered Data'!D280</f>
        <v>0</v>
      </c>
      <c r="E281" s="4">
        <f>'Filtered Data'!E280</f>
        <v>0</v>
      </c>
      <c r="F281" s="4">
        <f>'Filtered Data'!F280</f>
        <v>8</v>
      </c>
      <c r="G281" s="4" t="str">
        <f>'Filtered Data'!G280</f>
        <v>03</v>
      </c>
      <c r="H281" s="4" t="str">
        <f>'Filtered Data'!H280</f>
        <v>a5</v>
      </c>
      <c r="I281" s="4" t="str">
        <f>'Filtered Data'!I280</f>
        <v>64</v>
      </c>
      <c r="J281" s="4" t="str">
        <f>'Filtered Data'!J280</f>
        <v>5a</v>
      </c>
      <c r="K281" s="4" t="str">
        <f>'Filtered Data'!K280</f>
        <v>64</v>
      </c>
      <c r="L281" s="4" t="str">
        <f>'Filtered Data'!L280</f>
        <v>00</v>
      </c>
      <c r="M281" s="4" t="str">
        <f>'Filtered Data'!M280</f>
        <v>64</v>
      </c>
      <c r="N281" s="4" t="str">
        <f>'Filtered Data'!N280</f>
        <v>67</v>
      </c>
      <c r="P281" s="6" t="e">
        <f t="shared" si="15"/>
        <v>#NUM!</v>
      </c>
      <c r="Q281" s="7">
        <f>IF('Filtered Data'!G280="","",HEX2DEC(G281))</f>
        <v>3</v>
      </c>
      <c r="R281" s="7">
        <f>IF('Filtered Data'!H280="","",HEX2DEC(H281))</f>
        <v>165</v>
      </c>
      <c r="S281" s="7">
        <f>IF('Filtered Data'!I280="","",HEX2DEC(I281))</f>
        <v>100</v>
      </c>
      <c r="T281" s="7">
        <f>IF('Filtered Data'!J280="","",HEX2DEC(J281))</f>
        <v>90</v>
      </c>
      <c r="U281" s="7">
        <f>IF('Filtered Data'!K280="","",HEX2DEC(K281))</f>
        <v>100</v>
      </c>
      <c r="V281" s="7">
        <f>IF('Filtered Data'!L280="","",HEX2DEC(L281))</f>
        <v>0</v>
      </c>
      <c r="W281" s="7">
        <f>IF('Filtered Data'!M280="","",HEX2DEC(M281))</f>
        <v>100</v>
      </c>
      <c r="X281" s="7">
        <f>IF('Filtered Data'!N280="","",HEX2DEC(N281))</f>
        <v>103</v>
      </c>
      <c r="Y281" s="7"/>
      <c r="Z281" s="8" t="e">
        <f t="shared" si="16"/>
        <v>#NUM!</v>
      </c>
      <c r="AA281" s="7" t="str">
        <f>IF('Filtered Data'!G280="","",HEX2BIN(G281))</f>
        <v>11</v>
      </c>
      <c r="AB281" s="7" t="str">
        <f>IF('Filtered Data'!H280="","",HEX2BIN(H281))</f>
        <v>10100101</v>
      </c>
      <c r="AC281" s="7" t="str">
        <f>IF('Filtered Data'!I280="","",HEX2BIN(I281))</f>
        <v>1100100</v>
      </c>
      <c r="AD281" s="7" t="str">
        <f>IF('Filtered Data'!J280="","",HEX2BIN(J281))</f>
        <v>1011010</v>
      </c>
      <c r="AE281" s="7" t="str">
        <f>IF('Filtered Data'!K280="","",HEX2BIN(K281))</f>
        <v>1100100</v>
      </c>
      <c r="AF281" s="7" t="str">
        <f>IF('Filtered Data'!L280="","",HEX2BIN(L281))</f>
        <v>0</v>
      </c>
      <c r="AG281" s="7" t="str">
        <f>IF('Filtered Data'!M280="","",HEX2BIN(M281))</f>
        <v>1100100</v>
      </c>
      <c r="AH281" s="7" t="str">
        <f>IF('Filtered Data'!N280="","",HEX2BIN(N281))</f>
        <v>1100111</v>
      </c>
      <c r="AI281" s="7"/>
      <c r="AJ281" s="8" t="e">
        <f t="shared" si="17"/>
        <v>#NUM!</v>
      </c>
      <c r="AK281" s="7" t="str">
        <f>IF('Filtered Data'!G280="","",HEX2OCT(G281))</f>
        <v>3</v>
      </c>
      <c r="AL281" s="7" t="str">
        <f>IF('Filtered Data'!H280="","",HEX2OCT(H281))</f>
        <v>245</v>
      </c>
      <c r="AM281" s="7" t="str">
        <f>IF('Filtered Data'!I280="","",HEX2OCT(I281))</f>
        <v>144</v>
      </c>
      <c r="AN281" s="7" t="str">
        <f>IF('Filtered Data'!J280="","",HEX2OCT(J281))</f>
        <v>132</v>
      </c>
      <c r="AO281" s="7" t="str">
        <f>IF('Filtered Data'!K280="","",HEX2OCT(K281))</f>
        <v>144</v>
      </c>
      <c r="AP281" s="7" t="str">
        <f>IF('Filtered Data'!L280="","",HEX2OCT(L281))</f>
        <v>0</v>
      </c>
      <c r="AQ281" s="7" t="str">
        <f>IF('Filtered Data'!M280="","",HEX2OCT(M281))</f>
        <v>144</v>
      </c>
      <c r="AR281" s="7" t="str">
        <f>IF('Filtered Data'!N280="","",HEX2OCT(N281))</f>
        <v>147</v>
      </c>
    </row>
    <row r="282" hidden="1">
      <c r="A282" s="4">
        <f>'Filtered Data'!A281</f>
        <v>24408</v>
      </c>
      <c r="B282" s="4">
        <f>'Filtered Data'!B281</f>
        <v>1</v>
      </c>
      <c r="C282" s="4">
        <f>'Filtered Data'!C281</f>
        <v>301</v>
      </c>
      <c r="D282" s="4">
        <f>'Filtered Data'!D281</f>
        <v>0</v>
      </c>
      <c r="E282" s="4">
        <f>'Filtered Data'!E281</f>
        <v>0</v>
      </c>
      <c r="F282" s="4">
        <f>'Filtered Data'!F281</f>
        <v>3</v>
      </c>
      <c r="G282" s="4" t="str">
        <f>'Filtered Data'!G281</f>
        <v>b8</v>
      </c>
      <c r="H282" s="4" t="str">
        <f>'Filtered Data'!H281</f>
        <v>07</v>
      </c>
      <c r="I282" s="4" t="str">
        <f>'Filtered Data'!I281</f>
        <v>00</v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12060416</v>
      </c>
      <c r="Q282" s="7">
        <f>IF('Filtered Data'!G281="","",HEX2DEC(G282))</f>
        <v>184</v>
      </c>
      <c r="R282" s="7">
        <f>IF('Filtered Data'!H281="","",HEX2DEC(H282))</f>
        <v>7</v>
      </c>
      <c r="S282" s="7">
        <f>IF('Filtered Data'!I281="","",HEX2DEC(I282))</f>
        <v>0</v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e">
        <f t="shared" si="16"/>
        <v>#NUM!</v>
      </c>
      <c r="AA282" s="7" t="str">
        <f>IF('Filtered Data'!G281="","",HEX2BIN(G282))</f>
        <v>10111000</v>
      </c>
      <c r="AB282" s="7" t="str">
        <f>IF('Filtered Data'!H281="","",HEX2BIN(H282))</f>
        <v>111</v>
      </c>
      <c r="AC282" s="7" t="str">
        <f>IF('Filtered Data'!I281="","",HEX2BIN(I282))</f>
        <v>0</v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e">
        <f t="shared" si="17"/>
        <v>#NUM!</v>
      </c>
      <c r="AK282" s="7" t="str">
        <f>IF('Filtered Data'!G281="","",HEX2OCT(G282))</f>
        <v>270</v>
      </c>
      <c r="AL282" s="7" t="str">
        <f>IF('Filtered Data'!H281="","",HEX2OCT(H282))</f>
        <v>7</v>
      </c>
      <c r="AM282" s="7" t="str">
        <f>IF('Filtered Data'!I281="","",HEX2OCT(I282))</f>
        <v>0</v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 hidden="1">
      <c r="A283" s="4">
        <f>'Filtered Data'!A282</f>
        <v>24426</v>
      </c>
      <c r="B283" s="4">
        <f>'Filtered Data'!B282</f>
        <v>0</v>
      </c>
      <c r="C283" s="4">
        <f>'Filtered Data'!C282</f>
        <v>401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69</v>
      </c>
      <c r="H283" s="4" t="str">
        <f>'Filtered Data'!H282</f>
        <v>9a</v>
      </c>
      <c r="I283" s="4" t="str">
        <f>'Filtered Data'!I282</f>
        <v>00</v>
      </c>
      <c r="J283" s="4" t="str">
        <f>'Filtered Data'!J282</f>
        <v>00</v>
      </c>
      <c r="K283" s="4" t="str">
        <f>'Filtered Data'!K282</f>
        <v>a1</v>
      </c>
      <c r="L283" s="4" t="str">
        <f>'Filtered Data'!L282</f>
        <v>00</v>
      </c>
      <c r="M283" s="4" t="str">
        <f>'Filtered Data'!M282</f>
        <v>00</v>
      </c>
      <c r="N283" s="4" t="str">
        <f>'Filtered Data'!N282</f>
        <v>00</v>
      </c>
      <c r="P283" s="6" t="e">
        <f t="shared" si="15"/>
        <v>#NUM!</v>
      </c>
      <c r="Q283" s="7">
        <f>IF('Filtered Data'!G282="","",HEX2DEC(G283))</f>
        <v>105</v>
      </c>
      <c r="R283" s="7">
        <f>IF('Filtered Data'!H282="","",HEX2DEC(H283))</f>
        <v>154</v>
      </c>
      <c r="S283" s="7">
        <f>IF('Filtered Data'!I282="","",HEX2DEC(I283))</f>
        <v>0</v>
      </c>
      <c r="T283" s="7">
        <f>IF('Filtered Data'!J282="","",HEX2DEC(J283))</f>
        <v>0</v>
      </c>
      <c r="U283" s="7">
        <f>IF('Filtered Data'!K282="","",HEX2DEC(K283))</f>
        <v>161</v>
      </c>
      <c r="V283" s="7">
        <f>IF('Filtered Data'!L282="","",HEX2DEC(L283))</f>
        <v>0</v>
      </c>
      <c r="W283" s="7">
        <f>IF('Filtered Data'!M282="","",HEX2DEC(M283))</f>
        <v>0</v>
      </c>
      <c r="X283" s="7">
        <f>IF('Filtered Data'!N282="","",HEX2DEC(N283))</f>
        <v>0</v>
      </c>
      <c r="Y283" s="7"/>
      <c r="Z283" s="8" t="e">
        <f t="shared" si="16"/>
        <v>#NUM!</v>
      </c>
      <c r="AA283" s="7" t="str">
        <f>IF('Filtered Data'!G282="","",HEX2BIN(G283))</f>
        <v>1101001</v>
      </c>
      <c r="AB283" s="7" t="str">
        <f>IF('Filtered Data'!H282="","",HEX2BIN(H283))</f>
        <v>10011010</v>
      </c>
      <c r="AC283" s="7" t="str">
        <f>IF('Filtered Data'!I282="","",HEX2BIN(I283))</f>
        <v>0</v>
      </c>
      <c r="AD283" s="7" t="str">
        <f>IF('Filtered Data'!J282="","",HEX2BIN(J283))</f>
        <v>0</v>
      </c>
      <c r="AE283" s="7" t="str">
        <f>IF('Filtered Data'!K282="","",HEX2BIN(K283))</f>
        <v>10100001</v>
      </c>
      <c r="AF283" s="7" t="str">
        <f>IF('Filtered Data'!L282="","",HEX2BIN(L283))</f>
        <v>0</v>
      </c>
      <c r="AG283" s="7" t="str">
        <f>IF('Filtered Data'!M282="","",HEX2BIN(M283))</f>
        <v>0</v>
      </c>
      <c r="AH283" s="7" t="str">
        <f>IF('Filtered Data'!N282="","",HEX2BIN(N283))</f>
        <v>0</v>
      </c>
      <c r="AI283" s="7"/>
      <c r="AJ283" s="8" t="e">
        <f t="shared" si="17"/>
        <v>#NUM!</v>
      </c>
      <c r="AK283" s="7" t="str">
        <f>IF('Filtered Data'!G282="","",HEX2OCT(G283))</f>
        <v>151</v>
      </c>
      <c r="AL283" s="7" t="str">
        <f>IF('Filtered Data'!H282="","",HEX2OCT(H283))</f>
        <v>232</v>
      </c>
      <c r="AM283" s="7" t="str">
        <f>IF('Filtered Data'!I282="","",HEX2OCT(I283))</f>
        <v>0</v>
      </c>
      <c r="AN283" s="7" t="str">
        <f>IF('Filtered Data'!J282="","",HEX2OCT(J283))</f>
        <v>0</v>
      </c>
      <c r="AO283" s="7" t="str">
        <f>IF('Filtered Data'!K282="","",HEX2OCT(K283))</f>
        <v>241</v>
      </c>
      <c r="AP283" s="7" t="str">
        <f>IF('Filtered Data'!L282="","",HEX2OCT(L283))</f>
        <v>0</v>
      </c>
      <c r="AQ283" s="7" t="str">
        <f>IF('Filtered Data'!M282="","",HEX2OCT(M283))</f>
        <v>0</v>
      </c>
      <c r="AR283" s="7" t="str">
        <f>IF('Filtered Data'!N282="","",HEX2OCT(N283))</f>
        <v>0</v>
      </c>
    </row>
    <row r="284" hidden="1">
      <c r="A284" s="4">
        <f>'Filtered Data'!A283</f>
        <v>24446</v>
      </c>
      <c r="B284" s="4">
        <f>'Filtered Data'!B283</f>
        <v>0</v>
      </c>
      <c r="C284" s="4">
        <f>'Filtered Data'!C283</f>
        <v>400</v>
      </c>
      <c r="D284" s="4">
        <f>'Filtered Data'!D283</f>
        <v>0</v>
      </c>
      <c r="E284" s="4">
        <f>'Filtered Data'!E283</f>
        <v>0</v>
      </c>
      <c r="F284" s="4">
        <f>'Filtered Data'!F283</f>
        <v>8</v>
      </c>
      <c r="G284" s="4" t="str">
        <f>'Filtered Data'!G283</f>
        <v>01</v>
      </c>
      <c r="H284" s="4" t="str">
        <f>'Filtered Data'!H283</f>
        <v>00</v>
      </c>
      <c r="I284" s="4" t="str">
        <f>'Filtered Data'!I283</f>
        <v>c</v>
      </c>
      <c r="J284" s="4" t="str">
        <f>'Filtered Data'!J283</f>
        <v>00</v>
      </c>
      <c r="K284" s="4" t="str">
        <f>'Filtered Data'!K283</f>
        <v>00</v>
      </c>
      <c r="L284" s="4" t="str">
        <f>'Filtered Data'!L283</f>
        <v>00</v>
      </c>
      <c r="M284" s="4" t="str">
        <f>'Filtered Data'!M283</f>
        <v>00</v>
      </c>
      <c r="N284" s="4" t="str">
        <f>'Filtered Data'!N283</f>
        <v>00</v>
      </c>
      <c r="P284" s="6" t="e">
        <f t="shared" si="15"/>
        <v>#NUM!</v>
      </c>
      <c r="Q284" s="7">
        <f>IF('Filtered Data'!G283="","",HEX2DEC(G284))</f>
        <v>1</v>
      </c>
      <c r="R284" s="7">
        <f>IF('Filtered Data'!H283="","",HEX2DEC(H284))</f>
        <v>0</v>
      </c>
      <c r="S284" s="7">
        <f>IF('Filtered Data'!I283="","",HEX2DEC(I284))</f>
        <v>12</v>
      </c>
      <c r="T284" s="7">
        <f>IF('Filtered Data'!J283="","",HEX2DEC(J284))</f>
        <v>0</v>
      </c>
      <c r="U284" s="7">
        <f>IF('Filtered Data'!K283="","",HEX2DEC(K284))</f>
        <v>0</v>
      </c>
      <c r="V284" s="7">
        <f>IF('Filtered Data'!L283="","",HEX2DEC(L284))</f>
        <v>0</v>
      </c>
      <c r="W284" s="7">
        <f>IF('Filtered Data'!M283="","",HEX2DEC(M284))</f>
        <v>0</v>
      </c>
      <c r="X284" s="7">
        <f>IF('Filtered Data'!N283="","",HEX2DEC(N284))</f>
        <v>0</v>
      </c>
      <c r="Y284" s="7"/>
      <c r="Z284" s="8" t="e">
        <f t="shared" si="16"/>
        <v>#NUM!</v>
      </c>
      <c r="AA284" s="7" t="str">
        <f>IF('Filtered Data'!G283="","",HEX2BIN(G284))</f>
        <v>1</v>
      </c>
      <c r="AB284" s="7" t="str">
        <f>IF('Filtered Data'!H283="","",HEX2BIN(H284))</f>
        <v>0</v>
      </c>
      <c r="AC284" s="7" t="str">
        <f>IF('Filtered Data'!I283="","",HEX2BIN(I284))</f>
        <v>1100</v>
      </c>
      <c r="AD284" s="7" t="str">
        <f>IF('Filtered Data'!J283="","",HEX2BIN(J284))</f>
        <v>0</v>
      </c>
      <c r="AE284" s="7" t="str">
        <f>IF('Filtered Data'!K283="","",HEX2BIN(K284))</f>
        <v>0</v>
      </c>
      <c r="AF284" s="7" t="str">
        <f>IF('Filtered Data'!L283="","",HEX2BIN(L284))</f>
        <v>0</v>
      </c>
      <c r="AG284" s="7" t="str">
        <f>IF('Filtered Data'!M283="","",HEX2BIN(M284))</f>
        <v>0</v>
      </c>
      <c r="AH284" s="7" t="str">
        <f>IF('Filtered Data'!N283="","",HEX2BIN(N284))</f>
        <v>0</v>
      </c>
      <c r="AI284" s="7"/>
      <c r="AJ284" s="8" t="e">
        <f t="shared" si="17"/>
        <v>#NUM!</v>
      </c>
      <c r="AK284" s="7" t="str">
        <f>IF('Filtered Data'!G283="","",HEX2OCT(G284))</f>
        <v>1</v>
      </c>
      <c r="AL284" s="7" t="str">
        <f>IF('Filtered Data'!H283="","",HEX2OCT(H284))</f>
        <v>0</v>
      </c>
      <c r="AM284" s="7" t="str">
        <f>IF('Filtered Data'!I283="","",HEX2OCT(I284))</f>
        <v>14</v>
      </c>
      <c r="AN284" s="7" t="str">
        <f>IF('Filtered Data'!J283="","",HEX2OCT(J284))</f>
        <v>0</v>
      </c>
      <c r="AO284" s="7" t="str">
        <f>IF('Filtered Data'!K283="","",HEX2OCT(K284))</f>
        <v>0</v>
      </c>
      <c r="AP284" s="7" t="str">
        <f>IF('Filtered Data'!L283="","",HEX2OCT(L284))</f>
        <v>0</v>
      </c>
      <c r="AQ284" s="7" t="str">
        <f>IF('Filtered Data'!M283="","",HEX2OCT(M284))</f>
        <v>0</v>
      </c>
      <c r="AR284" s="7" t="str">
        <f>IF('Filtered Data'!N283="","",HEX2OCT(N284))</f>
        <v>0</v>
      </c>
    </row>
    <row r="285" hidden="1">
      <c r="A285" s="4">
        <f>'Filtered Data'!A284</f>
        <v>24457</v>
      </c>
      <c r="B285" s="4">
        <f>'Filtered Data'!B284</f>
        <v>1</v>
      </c>
      <c r="C285" s="4">
        <f>'Filtered Data'!C284</f>
        <v>300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03</v>
      </c>
      <c r="H285" s="4" t="str">
        <f>'Filtered Data'!H284</f>
        <v>a5</v>
      </c>
      <c r="I285" s="4" t="str">
        <f>'Filtered Data'!I284</f>
        <v>64</v>
      </c>
      <c r="J285" s="4" t="str">
        <f>'Filtered Data'!J284</f>
        <v>5a</v>
      </c>
      <c r="K285" s="4" t="str">
        <f>'Filtered Data'!K284</f>
        <v>64</v>
      </c>
      <c r="L285" s="4" t="str">
        <f>'Filtered Data'!L284</f>
        <v>00</v>
      </c>
      <c r="M285" s="4" t="str">
        <f>'Filtered Data'!M284</f>
        <v>64</v>
      </c>
      <c r="N285" s="4" t="str">
        <f>'Filtered Data'!N284</f>
        <v>f8</v>
      </c>
      <c r="P285" s="6" t="e">
        <f t="shared" si="15"/>
        <v>#NUM!</v>
      </c>
      <c r="Q285" s="7">
        <f>IF('Filtered Data'!G284="","",HEX2DEC(G285))</f>
        <v>3</v>
      </c>
      <c r="R285" s="7">
        <f>IF('Filtered Data'!H284="","",HEX2DEC(H285))</f>
        <v>165</v>
      </c>
      <c r="S285" s="7">
        <f>IF('Filtered Data'!I284="","",HEX2DEC(I285))</f>
        <v>100</v>
      </c>
      <c r="T285" s="7">
        <f>IF('Filtered Data'!J284="","",HEX2DEC(J285))</f>
        <v>90</v>
      </c>
      <c r="U285" s="7">
        <f>IF('Filtered Data'!K284="","",HEX2DEC(K285))</f>
        <v>100</v>
      </c>
      <c r="V285" s="7">
        <f>IF('Filtered Data'!L284="","",HEX2DEC(L285))</f>
        <v>0</v>
      </c>
      <c r="W285" s="7">
        <f>IF('Filtered Data'!M284="","",HEX2DEC(M285))</f>
        <v>100</v>
      </c>
      <c r="X285" s="7">
        <f>IF('Filtered Data'!N284="","",HEX2DEC(N285))</f>
        <v>248</v>
      </c>
      <c r="Y285" s="7"/>
      <c r="Z285" s="8" t="e">
        <f t="shared" si="16"/>
        <v>#NUM!</v>
      </c>
      <c r="AA285" s="7" t="str">
        <f>IF('Filtered Data'!G284="","",HEX2BIN(G285))</f>
        <v>11</v>
      </c>
      <c r="AB285" s="7" t="str">
        <f>IF('Filtered Data'!H284="","",HEX2BIN(H285))</f>
        <v>10100101</v>
      </c>
      <c r="AC285" s="7" t="str">
        <f>IF('Filtered Data'!I284="","",HEX2BIN(I285))</f>
        <v>1100100</v>
      </c>
      <c r="AD285" s="7" t="str">
        <f>IF('Filtered Data'!J284="","",HEX2BIN(J285))</f>
        <v>1011010</v>
      </c>
      <c r="AE285" s="7" t="str">
        <f>IF('Filtered Data'!K284="","",HEX2BIN(K285))</f>
        <v>1100100</v>
      </c>
      <c r="AF285" s="7" t="str">
        <f>IF('Filtered Data'!L284="","",HEX2BIN(L285))</f>
        <v>0</v>
      </c>
      <c r="AG285" s="7" t="str">
        <f>IF('Filtered Data'!M284="","",HEX2BIN(M285))</f>
        <v>1100100</v>
      </c>
      <c r="AH285" s="7" t="str">
        <f>IF('Filtered Data'!N284="","",HEX2BIN(N285))</f>
        <v>11111000</v>
      </c>
      <c r="AI285" s="7"/>
      <c r="AJ285" s="8" t="e">
        <f t="shared" si="17"/>
        <v>#NUM!</v>
      </c>
      <c r="AK285" s="7" t="str">
        <f>IF('Filtered Data'!G284="","",HEX2OCT(G285))</f>
        <v>3</v>
      </c>
      <c r="AL285" s="7" t="str">
        <f>IF('Filtered Data'!H284="","",HEX2OCT(H285))</f>
        <v>245</v>
      </c>
      <c r="AM285" s="7" t="str">
        <f>IF('Filtered Data'!I284="","",HEX2OCT(I285))</f>
        <v>144</v>
      </c>
      <c r="AN285" s="7" t="str">
        <f>IF('Filtered Data'!J284="","",HEX2OCT(J285))</f>
        <v>132</v>
      </c>
      <c r="AO285" s="7" t="str">
        <f>IF('Filtered Data'!K284="","",HEX2OCT(K285))</f>
        <v>144</v>
      </c>
      <c r="AP285" s="7" t="str">
        <f>IF('Filtered Data'!L284="","",HEX2OCT(L285))</f>
        <v>0</v>
      </c>
      <c r="AQ285" s="7" t="str">
        <f>IF('Filtered Data'!M284="","",HEX2OCT(M285))</f>
        <v>144</v>
      </c>
      <c r="AR285" s="7" t="str">
        <f>IF('Filtered Data'!N284="","",HEX2OCT(N285))</f>
        <v>370</v>
      </c>
    </row>
    <row r="286" hidden="1">
      <c r="A286" s="4">
        <f>'Filtered Data'!A285</f>
        <v>24458</v>
      </c>
      <c r="B286" s="4">
        <f>'Filtered Data'!B285</f>
        <v>1</v>
      </c>
      <c r="C286" s="4">
        <f>'Filtered Data'!C285</f>
        <v>301</v>
      </c>
      <c r="D286" s="4">
        <f>'Filtered Data'!D285</f>
        <v>0</v>
      </c>
      <c r="E286" s="4">
        <f>'Filtered Data'!E285</f>
        <v>0</v>
      </c>
      <c r="F286" s="4">
        <f>'Filtered Data'!F285</f>
        <v>3</v>
      </c>
      <c r="G286" s="4" t="str">
        <f>'Filtered Data'!G285</f>
        <v>80</v>
      </c>
      <c r="H286" s="4" t="str">
        <f>'Filtered Data'!H285</f>
        <v>08</v>
      </c>
      <c r="I286" s="4" t="str">
        <f>'Filtered Data'!I285</f>
        <v>00</v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8390656</v>
      </c>
      <c r="Q286" s="7">
        <f>IF('Filtered Data'!G285="","",HEX2DEC(G286))</f>
        <v>128</v>
      </c>
      <c r="R286" s="7">
        <f>IF('Filtered Data'!H285="","",HEX2DEC(H286))</f>
        <v>8</v>
      </c>
      <c r="S286" s="7">
        <f>IF('Filtered Data'!I285="","",HEX2DEC(I286))</f>
        <v>0</v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10000000</v>
      </c>
      <c r="AB286" s="7" t="str">
        <f>IF('Filtered Data'!H285="","",HEX2BIN(H286))</f>
        <v>1000</v>
      </c>
      <c r="AC286" s="7" t="str">
        <f>IF('Filtered Data'!I285="","",HEX2BIN(I286))</f>
        <v>0</v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200</v>
      </c>
      <c r="AL286" s="7" t="str">
        <f>IF('Filtered Data'!H285="","",HEX2OCT(H286))</f>
        <v>10</v>
      </c>
      <c r="AM286" s="7" t="str">
        <f>IF('Filtered Data'!I285="","",HEX2OCT(I286))</f>
        <v>0</v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>
        <f>'Filtered Data'!A286</f>
        <v>24470</v>
      </c>
      <c r="B287" s="4">
        <f>'Filtered Data'!B286</f>
        <v>0</v>
      </c>
      <c r="C287" s="4">
        <f>'Filtered Data'!C286</f>
        <v>201</v>
      </c>
      <c r="D287" s="4">
        <f>'Filtered Data'!D286</f>
        <v>0</v>
      </c>
      <c r="E287" s="4">
        <f>'Filtered Data'!E286</f>
        <v>0</v>
      </c>
      <c r="F287" s="4">
        <f>'Filtered Data'!F286</f>
        <v>6</v>
      </c>
      <c r="G287" s="4" t="str">
        <f>'Filtered Data'!G286</f>
        <v>32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63</v>
      </c>
      <c r="L287" s="4" t="str">
        <f>'Filtered Data'!L286</f>
        <v>00</v>
      </c>
      <c r="M287" s="4" t="str">
        <f>'Filtered Data'!M286</f>
        <v/>
      </c>
      <c r="N287" s="4" t="str">
        <f>'Filtered Data'!N286</f>
        <v/>
      </c>
      <c r="P287" s="6" t="e">
        <f t="shared" si="15"/>
        <v>#NUM!</v>
      </c>
      <c r="Q287" s="7">
        <f>IF('Filtered Data'!G286="","",HEX2DEC(G287))</f>
        <v>50</v>
      </c>
      <c r="R287" s="7">
        <f>IF('Filtered Data'!H286="","",HEX2DEC(H287))</f>
        <v>0</v>
      </c>
      <c r="S287" s="7">
        <f>IF('Filtered Data'!I286="","",HEX2DEC(I287))</f>
        <v>0</v>
      </c>
      <c r="T287" s="7">
        <f>IF('Filtered Data'!J286="","",HEX2DEC(J287))</f>
        <v>0</v>
      </c>
      <c r="U287" s="7">
        <f>IF('Filtered Data'!K286="","",HEX2DEC(K287))</f>
        <v>99</v>
      </c>
      <c r="V287" s="7">
        <f>IF('Filtered Data'!L286="","",HEX2DEC(L287))</f>
        <v>0</v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e">
        <f t="shared" si="16"/>
        <v>#NUM!</v>
      </c>
      <c r="AA287" s="7" t="str">
        <f>IF('Filtered Data'!G286="","",HEX2BIN(G287))</f>
        <v>110010</v>
      </c>
      <c r="AB287" s="7" t="str">
        <f>IF('Filtered Data'!H286="","",HEX2BIN(H287))</f>
        <v>0</v>
      </c>
      <c r="AC287" s="7" t="str">
        <f>IF('Filtered Data'!I286="","",HEX2BIN(I287))</f>
        <v>0</v>
      </c>
      <c r="AD287" s="7" t="str">
        <f>IF('Filtered Data'!J286="","",HEX2BIN(J287))</f>
        <v>0</v>
      </c>
      <c r="AE287" s="7" t="str">
        <f>IF('Filtered Data'!K286="","",HEX2BIN(K287))</f>
        <v>1100011</v>
      </c>
      <c r="AF287" s="7" t="str">
        <f>IF('Filtered Data'!L286="","",HEX2BIN(L287))</f>
        <v>0</v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e">
        <f t="shared" si="17"/>
        <v>#NUM!</v>
      </c>
      <c r="AK287" s="7" t="str">
        <f>IF('Filtered Data'!G286="","",HEX2OCT(G287))</f>
        <v>62</v>
      </c>
      <c r="AL287" s="7" t="str">
        <f>IF('Filtered Data'!H286="","",HEX2OCT(H287))</f>
        <v>0</v>
      </c>
      <c r="AM287" s="7" t="str">
        <f>IF('Filtered Data'!I286="","",HEX2OCT(I287))</f>
        <v>0</v>
      </c>
      <c r="AN287" s="7" t="str">
        <f>IF('Filtered Data'!J286="","",HEX2OCT(J287))</f>
        <v>0</v>
      </c>
      <c r="AO287" s="7" t="str">
        <f>IF('Filtered Data'!K286="","",HEX2OCT(K287))</f>
        <v>143</v>
      </c>
      <c r="AP287" s="7" t="str">
        <f>IF('Filtered Data'!L286="","",HEX2OCT(L287))</f>
        <v>0</v>
      </c>
      <c r="AQ287" s="7" t="str">
        <f>IF('Filtered Data'!M286="","",HEX2OCT(M287))</f>
        <v/>
      </c>
      <c r="AR287" s="7" t="str">
        <f>IF('Filtered Data'!N286="","",HEX2OCT(N287))</f>
        <v/>
      </c>
    </row>
    <row r="288" hidden="1">
      <c r="A288" s="4">
        <f>'Filtered Data'!A287</f>
        <v>24483</v>
      </c>
      <c r="B288" s="4">
        <f>'Filtered Data'!B287</f>
        <v>0</v>
      </c>
      <c r="C288" s="4">
        <f>'Filtered Data'!C287</f>
        <v>203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00</v>
      </c>
      <c r="H288" s="4" t="str">
        <f>'Filtered Data'!H287</f>
        <v>00</v>
      </c>
      <c r="I288" s="4" t="str">
        <f>'Filtered Data'!I287</f>
        <v>00</v>
      </c>
      <c r="J288" s="4" t="str">
        <f>'Filtered Data'!J287</f>
        <v>00</v>
      </c>
      <c r="K288" s="4" t="str">
        <f>'Filtered Data'!K287</f>
        <v>00</v>
      </c>
      <c r="L288" s="4" t="str">
        <f>'Filtered Data'!L287</f>
        <v>00</v>
      </c>
      <c r="M288" s="4" t="str">
        <f>'Filtered Data'!M287</f>
        <v>00</v>
      </c>
      <c r="N288" s="4" t="str">
        <f>'Filtered Data'!N287</f>
        <v>00</v>
      </c>
      <c r="P288" s="6" t="e">
        <f t="shared" si="15"/>
        <v>#NUM!</v>
      </c>
      <c r="Q288" s="7">
        <f>IF('Filtered Data'!G287="","",HEX2DEC(G288))</f>
        <v>0</v>
      </c>
      <c r="R288" s="7">
        <f>IF('Filtered Data'!H287="","",HEX2DEC(H288))</f>
        <v>0</v>
      </c>
      <c r="S288" s="7">
        <f>IF('Filtered Data'!I287="","",HEX2DEC(I288))</f>
        <v>0</v>
      </c>
      <c r="T288" s="7">
        <f>IF('Filtered Data'!J287="","",HEX2DEC(J288))</f>
        <v>0</v>
      </c>
      <c r="U288" s="7">
        <f>IF('Filtered Data'!K287="","",HEX2DEC(K288))</f>
        <v>0</v>
      </c>
      <c r="V288" s="7">
        <f>IF('Filtered Data'!L287="","",HEX2DEC(L288))</f>
        <v>0</v>
      </c>
      <c r="W288" s="7">
        <f>IF('Filtered Data'!M287="","",HEX2DEC(M288))</f>
        <v>0</v>
      </c>
      <c r="X288" s="7">
        <f>IF('Filtered Data'!N287="","",HEX2DEC(N288))</f>
        <v>0</v>
      </c>
      <c r="Y288" s="7"/>
      <c r="Z288" s="8" t="e">
        <f t="shared" si="16"/>
        <v>#NUM!</v>
      </c>
      <c r="AA288" s="7" t="str">
        <f>IF('Filtered Data'!G287="","",HEX2BIN(G288))</f>
        <v>0</v>
      </c>
      <c r="AB288" s="7" t="str">
        <f>IF('Filtered Data'!H287="","",HEX2BIN(H288))</f>
        <v>0</v>
      </c>
      <c r="AC288" s="7" t="str">
        <f>IF('Filtered Data'!I287="","",HEX2BIN(I288))</f>
        <v>0</v>
      </c>
      <c r="AD288" s="7" t="str">
        <f>IF('Filtered Data'!J287="","",HEX2BIN(J288))</f>
        <v>0</v>
      </c>
      <c r="AE288" s="7" t="str">
        <f>IF('Filtered Data'!K287="","",HEX2BIN(K288))</f>
        <v>0</v>
      </c>
      <c r="AF288" s="7" t="str">
        <f>IF('Filtered Data'!L287="","",HEX2BIN(L288))</f>
        <v>0</v>
      </c>
      <c r="AG288" s="7" t="str">
        <f>IF('Filtered Data'!M287="","",HEX2BIN(M288))</f>
        <v>0</v>
      </c>
      <c r="AH288" s="7" t="str">
        <f>IF('Filtered Data'!N287="","",HEX2BIN(N288))</f>
        <v>0</v>
      </c>
      <c r="AI288" s="7"/>
      <c r="AJ288" s="8" t="e">
        <f t="shared" si="17"/>
        <v>#NUM!</v>
      </c>
      <c r="AK288" s="7" t="str">
        <f>IF('Filtered Data'!G287="","",HEX2OCT(G288))</f>
        <v>0</v>
      </c>
      <c r="AL288" s="7" t="str">
        <f>IF('Filtered Data'!H287="","",HEX2OCT(H288))</f>
        <v>0</v>
      </c>
      <c r="AM288" s="7" t="str">
        <f>IF('Filtered Data'!I287="","",HEX2OCT(I288))</f>
        <v>0</v>
      </c>
      <c r="AN288" s="7" t="str">
        <f>IF('Filtered Data'!J287="","",HEX2OCT(J288))</f>
        <v>0</v>
      </c>
      <c r="AO288" s="7" t="str">
        <f>IF('Filtered Data'!K287="","",HEX2OCT(K288))</f>
        <v>0</v>
      </c>
      <c r="AP288" s="7" t="str">
        <f>IF('Filtered Data'!L287="","",HEX2OCT(L288))</f>
        <v>0</v>
      </c>
      <c r="AQ288" s="7" t="str">
        <f>IF('Filtered Data'!M287="","",HEX2OCT(M288))</f>
        <v>0</v>
      </c>
      <c r="AR288" s="7" t="str">
        <f>IF('Filtered Data'!N287="","",HEX2OCT(N288))</f>
        <v>0</v>
      </c>
    </row>
    <row r="289" hidden="1">
      <c r="A289" s="4">
        <f>'Filtered Data'!A288</f>
        <v>24507</v>
      </c>
      <c r="B289" s="4">
        <f>'Filtered Data'!B288</f>
        <v>1</v>
      </c>
      <c r="C289" s="4">
        <f>'Filtered Data'!C288</f>
        <v>300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03</v>
      </c>
      <c r="H289" s="4" t="str">
        <f>'Filtered Data'!H288</f>
        <v>a5</v>
      </c>
      <c r="I289" s="4" t="str">
        <f>'Filtered Data'!I288</f>
        <v>64</v>
      </c>
      <c r="J289" s="4" t="str">
        <f>'Filtered Data'!J288</f>
        <v>5a</v>
      </c>
      <c r="K289" s="4" t="str">
        <f>'Filtered Data'!K288</f>
        <v>64</v>
      </c>
      <c r="L289" s="4" t="str">
        <f>'Filtered Data'!L288</f>
        <v>00</v>
      </c>
      <c r="M289" s="4" t="str">
        <f>'Filtered Data'!M288</f>
        <v>64</v>
      </c>
      <c r="N289" s="4" t="str">
        <f>'Filtered Data'!N288</f>
        <v>e9</v>
      </c>
      <c r="P289" s="6" t="e">
        <f t="shared" si="15"/>
        <v>#NUM!</v>
      </c>
      <c r="Q289" s="7">
        <f>IF('Filtered Data'!G288="","",HEX2DEC(G289))</f>
        <v>3</v>
      </c>
      <c r="R289" s="7">
        <f>IF('Filtered Data'!H288="","",HEX2DEC(H289))</f>
        <v>165</v>
      </c>
      <c r="S289" s="7">
        <f>IF('Filtered Data'!I288="","",HEX2DEC(I289))</f>
        <v>100</v>
      </c>
      <c r="T289" s="7">
        <f>IF('Filtered Data'!J288="","",HEX2DEC(J289))</f>
        <v>90</v>
      </c>
      <c r="U289" s="7">
        <f>IF('Filtered Data'!K288="","",HEX2DEC(K289))</f>
        <v>100</v>
      </c>
      <c r="V289" s="7">
        <f>IF('Filtered Data'!L288="","",HEX2DEC(L289))</f>
        <v>0</v>
      </c>
      <c r="W289" s="7">
        <f>IF('Filtered Data'!M288="","",HEX2DEC(M289))</f>
        <v>100</v>
      </c>
      <c r="X289" s="7">
        <f>IF('Filtered Data'!N288="","",HEX2DEC(N289))</f>
        <v>233</v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10100101</v>
      </c>
      <c r="AC289" s="7" t="str">
        <f>IF('Filtered Data'!I288="","",HEX2BIN(I289))</f>
        <v>1100100</v>
      </c>
      <c r="AD289" s="7" t="str">
        <f>IF('Filtered Data'!J288="","",HEX2BIN(J289))</f>
        <v>1011010</v>
      </c>
      <c r="AE289" s="7" t="str">
        <f>IF('Filtered Data'!K288="","",HEX2BIN(K289))</f>
        <v>1100100</v>
      </c>
      <c r="AF289" s="7" t="str">
        <f>IF('Filtered Data'!L288="","",HEX2BIN(L289))</f>
        <v>0</v>
      </c>
      <c r="AG289" s="7" t="str">
        <f>IF('Filtered Data'!M288="","",HEX2BIN(M289))</f>
        <v>1100100</v>
      </c>
      <c r="AH289" s="7" t="str">
        <f>IF('Filtered Data'!N288="","",HEX2BIN(N289))</f>
        <v>11101001</v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245</v>
      </c>
      <c r="AM289" s="7" t="str">
        <f>IF('Filtered Data'!I288="","",HEX2OCT(I289))</f>
        <v>144</v>
      </c>
      <c r="AN289" s="7" t="str">
        <f>IF('Filtered Data'!J288="","",HEX2OCT(J289))</f>
        <v>132</v>
      </c>
      <c r="AO289" s="7" t="str">
        <f>IF('Filtered Data'!K288="","",HEX2OCT(K289))</f>
        <v>144</v>
      </c>
      <c r="AP289" s="7" t="str">
        <f>IF('Filtered Data'!L288="","",HEX2OCT(L289))</f>
        <v>0</v>
      </c>
      <c r="AQ289" s="7" t="str">
        <f>IF('Filtered Data'!M288="","",HEX2OCT(M289))</f>
        <v>144</v>
      </c>
      <c r="AR289" s="7" t="str">
        <f>IF('Filtered Data'!N288="","",HEX2OCT(N289))</f>
        <v>351</v>
      </c>
    </row>
    <row r="290" hidden="1">
      <c r="A290" s="4">
        <f>'Filtered Data'!A289</f>
        <v>24508</v>
      </c>
      <c r="B290" s="4">
        <f>'Filtered Data'!B289</f>
        <v>1</v>
      </c>
      <c r="C290" s="4">
        <f>'Filtered Data'!C289</f>
        <v>301</v>
      </c>
      <c r="D290" s="4">
        <f>'Filtered Data'!D289</f>
        <v>0</v>
      </c>
      <c r="E290" s="4">
        <f>'Filtered Data'!E289</f>
        <v>0</v>
      </c>
      <c r="F290" s="4">
        <f>'Filtered Data'!F289</f>
        <v>3</v>
      </c>
      <c r="G290" s="4" t="str">
        <f>'Filtered Data'!G289</f>
        <v>88</v>
      </c>
      <c r="H290" s="4" t="str">
        <f>'Filtered Data'!H289</f>
        <v>09</v>
      </c>
      <c r="I290" s="4" t="str">
        <f>'Filtered Data'!I289</f>
        <v>00</v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8915200</v>
      </c>
      <c r="Q290" s="7">
        <f>IF('Filtered Data'!G289="","",HEX2DEC(G290))</f>
        <v>136</v>
      </c>
      <c r="R290" s="7">
        <f>IF('Filtered Data'!H289="","",HEX2DEC(H290))</f>
        <v>9</v>
      </c>
      <c r="S290" s="7">
        <f>IF('Filtered Data'!I289="","",HEX2DEC(I290))</f>
        <v>0</v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e">
        <f t="shared" si="16"/>
        <v>#NUM!</v>
      </c>
      <c r="AA290" s="7" t="str">
        <f>IF('Filtered Data'!G289="","",HEX2BIN(G290))</f>
        <v>10001000</v>
      </c>
      <c r="AB290" s="7" t="str">
        <f>IF('Filtered Data'!H289="","",HEX2BIN(H290))</f>
        <v>1001</v>
      </c>
      <c r="AC290" s="7" t="str">
        <f>IF('Filtered Data'!I289="","",HEX2BIN(I290))</f>
        <v>0</v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e">
        <f t="shared" si="17"/>
        <v>#NUM!</v>
      </c>
      <c r="AK290" s="7" t="str">
        <f>IF('Filtered Data'!G289="","",HEX2OCT(G290))</f>
        <v>210</v>
      </c>
      <c r="AL290" s="7" t="str">
        <f>IF('Filtered Data'!H289="","",HEX2OCT(H290))</f>
        <v>11</v>
      </c>
      <c r="AM290" s="7" t="str">
        <f>IF('Filtered Data'!I289="","",HEX2OCT(I290))</f>
        <v>0</v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 hidden="1">
      <c r="A291" s="4">
        <f>'Filtered Data'!A290</f>
        <v>24526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69</v>
      </c>
      <c r="H291" s="4" t="str">
        <f>'Filtered Data'!H290</f>
        <v>9a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9b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105</v>
      </c>
      <c r="R291" s="7">
        <f>IF('Filtered Data'!H290="","",HEX2DEC(H291))</f>
        <v>154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155</v>
      </c>
      <c r="V291" s="7">
        <f>IF('Filtered Data'!L290="","",HEX2DEC(L291))</f>
        <v>0</v>
      </c>
      <c r="W291" s="7">
        <f>IF('Filtered Data'!M290="","",HEX2DEC(M291))</f>
        <v>0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1101001</v>
      </c>
      <c r="AB291" s="7" t="str">
        <f>IF('Filtered Data'!H290="","",HEX2BIN(H291))</f>
        <v>10011010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10011011</v>
      </c>
      <c r="AF291" s="7" t="str">
        <f>IF('Filtered Data'!L290="","",HEX2BIN(L291))</f>
        <v>0</v>
      </c>
      <c r="AG291" s="7" t="str">
        <f>IF('Filtered Data'!M290="","",HEX2BIN(M291))</f>
        <v>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151</v>
      </c>
      <c r="AL291" s="7" t="str">
        <f>IF('Filtered Data'!H290="","",HEX2OCT(H291))</f>
        <v>232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233</v>
      </c>
      <c r="AP291" s="7" t="str">
        <f>IF('Filtered Data'!L290="","",HEX2OCT(L291))</f>
        <v>0</v>
      </c>
      <c r="AQ291" s="7" t="str">
        <f>IF('Filtered Data'!M290="","",HEX2OCT(M291))</f>
        <v>0</v>
      </c>
      <c r="AR291" s="7" t="str">
        <f>IF('Filtered Data'!N290="","",HEX2OCT(N291))</f>
        <v>0</v>
      </c>
    </row>
    <row r="292" hidden="1">
      <c r="A292" s="4">
        <f>'Filtered Data'!A291</f>
        <v>24546</v>
      </c>
      <c r="B292" s="4">
        <f>'Filtered Data'!B291</f>
        <v>0</v>
      </c>
      <c r="C292" s="4">
        <f>'Filtered Data'!C291</f>
        <v>400</v>
      </c>
      <c r="D292" s="4">
        <f>'Filtered Data'!D291</f>
        <v>0</v>
      </c>
      <c r="E292" s="4">
        <f>'Filtered Data'!E291</f>
        <v>0</v>
      </c>
      <c r="F292" s="4">
        <f>'Filtered Data'!F291</f>
        <v>8</v>
      </c>
      <c r="G292" s="4" t="str">
        <f>'Filtered Data'!G291</f>
        <v>01</v>
      </c>
      <c r="H292" s="4" t="str">
        <f>'Filtered Data'!H291</f>
        <v>00</v>
      </c>
      <c r="I292" s="4" t="str">
        <f>'Filtered Data'!I291</f>
        <v>c</v>
      </c>
      <c r="J292" s="4" t="str">
        <f>'Filtered Data'!J291</f>
        <v>00</v>
      </c>
      <c r="K292" s="4" t="str">
        <f>'Filtered Data'!K291</f>
        <v>00</v>
      </c>
      <c r="L292" s="4" t="str">
        <f>'Filtered Data'!L291</f>
        <v>00</v>
      </c>
      <c r="M292" s="4" t="str">
        <f>'Filtered Data'!M291</f>
        <v>00</v>
      </c>
      <c r="N292" s="4" t="str">
        <f>'Filtered Data'!N291</f>
        <v>00</v>
      </c>
      <c r="P292" s="6" t="e">
        <f t="shared" ref="P292:P355" si="18">HEX2DEC(_xlfn.CONCAT(G292:N292))</f>
        <v>#NUM!</v>
      </c>
      <c r="Q292" s="7">
        <f>IF('Filtered Data'!G291="","",HEX2DEC(G292))</f>
        <v>1</v>
      </c>
      <c r="R292" s="7">
        <f>IF('Filtered Data'!H291="","",HEX2DEC(H292))</f>
        <v>0</v>
      </c>
      <c r="S292" s="7">
        <f>IF('Filtered Data'!I291="","",HEX2DEC(I292))</f>
        <v>12</v>
      </c>
      <c r="T292" s="7">
        <f>IF('Filtered Data'!J291="","",HEX2DEC(J292))</f>
        <v>0</v>
      </c>
      <c r="U292" s="7">
        <f>IF('Filtered Data'!K291="","",HEX2DEC(K292))</f>
        <v>0</v>
      </c>
      <c r="V292" s="7">
        <f>IF('Filtered Data'!L291="","",HEX2DEC(L292))</f>
        <v>0</v>
      </c>
      <c r="W292" s="7">
        <f>IF('Filtered Data'!M291="","",HEX2DEC(M292))</f>
        <v>0</v>
      </c>
      <c r="X292" s="7">
        <f>IF('Filtered Data'!N291="","",HEX2DEC(N292))</f>
        <v>0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</v>
      </c>
      <c r="AB292" s="7" t="str">
        <f>IF('Filtered Data'!H291="","",HEX2BIN(H292))</f>
        <v>0</v>
      </c>
      <c r="AC292" s="7" t="str">
        <f>IF('Filtered Data'!I291="","",HEX2BIN(I292))</f>
        <v>1100</v>
      </c>
      <c r="AD292" s="7" t="str">
        <f>IF('Filtered Data'!J291="","",HEX2BIN(J292))</f>
        <v>0</v>
      </c>
      <c r="AE292" s="7" t="str">
        <f>IF('Filtered Data'!K291="","",HEX2BIN(K292))</f>
        <v>0</v>
      </c>
      <c r="AF292" s="7" t="str">
        <f>IF('Filtered Data'!L291="","",HEX2BIN(L292))</f>
        <v>0</v>
      </c>
      <c r="AG292" s="7" t="str">
        <f>IF('Filtered Data'!M291="","",HEX2BIN(M292))</f>
        <v>0</v>
      </c>
      <c r="AH292" s="7" t="str">
        <f>IF('Filtered Data'!N291="","",HEX2BIN(N292))</f>
        <v>0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</v>
      </c>
      <c r="AL292" s="7" t="str">
        <f>IF('Filtered Data'!H291="","",HEX2OCT(H292))</f>
        <v>0</v>
      </c>
      <c r="AM292" s="7" t="str">
        <f>IF('Filtered Data'!I291="","",HEX2OCT(I292))</f>
        <v>14</v>
      </c>
      <c r="AN292" s="7" t="str">
        <f>IF('Filtered Data'!J291="","",HEX2OCT(J292))</f>
        <v>0</v>
      </c>
      <c r="AO292" s="7" t="str">
        <f>IF('Filtered Data'!K291="","",HEX2OCT(K292))</f>
        <v>0</v>
      </c>
      <c r="AP292" s="7" t="str">
        <f>IF('Filtered Data'!L291="","",HEX2OCT(L292))</f>
        <v>0</v>
      </c>
      <c r="AQ292" s="7" t="str">
        <f>IF('Filtered Data'!M291="","",HEX2OCT(M292))</f>
        <v>0</v>
      </c>
      <c r="AR292" s="7" t="str">
        <f>IF('Filtered Data'!N291="","",HEX2OCT(N292))</f>
        <v>0</v>
      </c>
    </row>
    <row r="293" hidden="1">
      <c r="A293" s="4">
        <f>'Filtered Data'!A292</f>
        <v>24557</v>
      </c>
      <c r="B293" s="4">
        <f>'Filtered Data'!B292</f>
        <v>1</v>
      </c>
      <c r="C293" s="4">
        <f>'Filtered Data'!C292</f>
        <v>300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03</v>
      </c>
      <c r="H293" s="4" t="str">
        <f>'Filtered Data'!H292</f>
        <v>a5</v>
      </c>
      <c r="I293" s="4" t="str">
        <f>'Filtered Data'!I292</f>
        <v>64</v>
      </c>
      <c r="J293" s="4" t="str">
        <f>'Filtered Data'!J292</f>
        <v>5a</v>
      </c>
      <c r="K293" s="4" t="str">
        <f>'Filtered Data'!K292</f>
        <v>64</v>
      </c>
      <c r="L293" s="4" t="str">
        <f>'Filtered Data'!L292</f>
        <v>00</v>
      </c>
      <c r="M293" s="4" t="str">
        <f>'Filtered Data'!M292</f>
        <v>64</v>
      </c>
      <c r="N293" s="4" t="str">
        <f>'Filtered Data'!N292</f>
        <v>fa</v>
      </c>
      <c r="P293" s="6" t="e">
        <f t="shared" si="18"/>
        <v>#NUM!</v>
      </c>
      <c r="Q293" s="7">
        <f>IF('Filtered Data'!G292="","",HEX2DEC(G293))</f>
        <v>3</v>
      </c>
      <c r="R293" s="7">
        <f>IF('Filtered Data'!H292="","",HEX2DEC(H293))</f>
        <v>165</v>
      </c>
      <c r="S293" s="7">
        <f>IF('Filtered Data'!I292="","",HEX2DEC(I293))</f>
        <v>100</v>
      </c>
      <c r="T293" s="7">
        <f>IF('Filtered Data'!J292="","",HEX2DEC(J293))</f>
        <v>90</v>
      </c>
      <c r="U293" s="7">
        <f>IF('Filtered Data'!K292="","",HEX2DEC(K293))</f>
        <v>100</v>
      </c>
      <c r="V293" s="7">
        <f>IF('Filtered Data'!L292="","",HEX2DEC(L293))</f>
        <v>0</v>
      </c>
      <c r="W293" s="7">
        <f>IF('Filtered Data'!M292="","",HEX2DEC(M293))</f>
        <v>100</v>
      </c>
      <c r="X293" s="7">
        <f>IF('Filtered Data'!N292="","",HEX2DEC(N293))</f>
        <v>250</v>
      </c>
      <c r="Y293" s="7"/>
      <c r="Z293" s="8" t="e">
        <f t="shared" si="19"/>
        <v>#NUM!</v>
      </c>
      <c r="AA293" s="7" t="str">
        <f>IF('Filtered Data'!G292="","",HEX2BIN(G293))</f>
        <v>11</v>
      </c>
      <c r="AB293" s="7" t="str">
        <f>IF('Filtered Data'!H292="","",HEX2BIN(H293))</f>
        <v>10100101</v>
      </c>
      <c r="AC293" s="7" t="str">
        <f>IF('Filtered Data'!I292="","",HEX2BIN(I293))</f>
        <v>1100100</v>
      </c>
      <c r="AD293" s="7" t="str">
        <f>IF('Filtered Data'!J292="","",HEX2BIN(J293))</f>
        <v>1011010</v>
      </c>
      <c r="AE293" s="7" t="str">
        <f>IF('Filtered Data'!K292="","",HEX2BIN(K293))</f>
        <v>1100100</v>
      </c>
      <c r="AF293" s="7" t="str">
        <f>IF('Filtered Data'!L292="","",HEX2BIN(L293))</f>
        <v>0</v>
      </c>
      <c r="AG293" s="7" t="str">
        <f>IF('Filtered Data'!M292="","",HEX2BIN(M293))</f>
        <v>1100100</v>
      </c>
      <c r="AH293" s="7" t="str">
        <f>IF('Filtered Data'!N292="","",HEX2BIN(N293))</f>
        <v>11111010</v>
      </c>
      <c r="AI293" s="7"/>
      <c r="AJ293" s="8" t="e">
        <f t="shared" si="20"/>
        <v>#NUM!</v>
      </c>
      <c r="AK293" s="7" t="str">
        <f>IF('Filtered Data'!G292="","",HEX2OCT(G293))</f>
        <v>3</v>
      </c>
      <c r="AL293" s="7" t="str">
        <f>IF('Filtered Data'!H292="","",HEX2OCT(H293))</f>
        <v>245</v>
      </c>
      <c r="AM293" s="7" t="str">
        <f>IF('Filtered Data'!I292="","",HEX2OCT(I293))</f>
        <v>144</v>
      </c>
      <c r="AN293" s="7" t="str">
        <f>IF('Filtered Data'!J292="","",HEX2OCT(J293))</f>
        <v>132</v>
      </c>
      <c r="AO293" s="7" t="str">
        <f>IF('Filtered Data'!K292="","",HEX2OCT(K293))</f>
        <v>144</v>
      </c>
      <c r="AP293" s="7" t="str">
        <f>IF('Filtered Data'!L292="","",HEX2OCT(L293))</f>
        <v>0</v>
      </c>
      <c r="AQ293" s="7" t="str">
        <f>IF('Filtered Data'!M292="","",HEX2OCT(M293))</f>
        <v>144</v>
      </c>
      <c r="AR293" s="7" t="str">
        <f>IF('Filtered Data'!N292="","",HEX2OCT(N293))</f>
        <v>372</v>
      </c>
    </row>
    <row r="294" hidden="1">
      <c r="A294" s="4">
        <f>'Filtered Data'!A293</f>
        <v>24558</v>
      </c>
      <c r="B294" s="4">
        <f>'Filtered Data'!B293</f>
        <v>1</v>
      </c>
      <c r="C294" s="4">
        <f>'Filtered Data'!C293</f>
        <v>301</v>
      </c>
      <c r="D294" s="4">
        <f>'Filtered Data'!D293</f>
        <v>0</v>
      </c>
      <c r="E294" s="4">
        <f>'Filtered Data'!E293</f>
        <v>0</v>
      </c>
      <c r="F294" s="4">
        <f>'Filtered Data'!F293</f>
        <v>3</v>
      </c>
      <c r="G294" s="4" t="str">
        <f>'Filtered Data'!G293</f>
        <v>c6</v>
      </c>
      <c r="H294" s="4" t="str">
        <f>'Filtered Data'!H293</f>
        <v>a</v>
      </c>
      <c r="I294" s="4" t="str">
        <f>'Filtered Data'!I293</f>
        <v>00</v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813568</v>
      </c>
      <c r="Q294" s="7">
        <f>IF('Filtered Data'!G293="","",HEX2DEC(G294))</f>
        <v>198</v>
      </c>
      <c r="R294" s="7">
        <f>IF('Filtered Data'!H293="","",HEX2DEC(H294))</f>
        <v>10</v>
      </c>
      <c r="S294" s="7">
        <f>IF('Filtered Data'!I293="","",HEX2DEC(I294))</f>
        <v>0</v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11000110</v>
      </c>
      <c r="AB294" s="7" t="str">
        <f>IF('Filtered Data'!H293="","",HEX2BIN(H294))</f>
        <v>1010</v>
      </c>
      <c r="AC294" s="7" t="str">
        <f>IF('Filtered Data'!I293="","",HEX2BIN(I294))</f>
        <v>0</v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306</v>
      </c>
      <c r="AL294" s="7" t="str">
        <f>IF('Filtered Data'!H293="","",HEX2OCT(H294))</f>
        <v>12</v>
      </c>
      <c r="AM294" s="7" t="str">
        <f>IF('Filtered Data'!I293="","",HEX2OCT(I294))</f>
        <v>0</v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>
        <f>'Filtered Data'!A294</f>
        <v>24570</v>
      </c>
      <c r="B295" s="4">
        <f>'Filtered Data'!B294</f>
        <v>0</v>
      </c>
      <c r="C295" s="4">
        <f>'Filtered Data'!C294</f>
        <v>201</v>
      </c>
      <c r="D295" s="4">
        <f>'Filtered Data'!D294</f>
        <v>0</v>
      </c>
      <c r="E295" s="4">
        <f>'Filtered Data'!E294</f>
        <v>0</v>
      </c>
      <c r="F295" s="4">
        <f>'Filtered Data'!F294</f>
        <v>6</v>
      </c>
      <c r="G295" s="4" t="str">
        <f>'Filtered Data'!G294</f>
        <v>32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63</v>
      </c>
      <c r="L295" s="4" t="str">
        <f>'Filtered Data'!L294</f>
        <v>00</v>
      </c>
      <c r="M295" s="4" t="str">
        <f>'Filtered Data'!M294</f>
        <v/>
      </c>
      <c r="N295" s="4" t="str">
        <f>'Filtered Data'!N294</f>
        <v/>
      </c>
      <c r="P295" s="6" t="e">
        <f t="shared" si="18"/>
        <v>#NUM!</v>
      </c>
      <c r="Q295" s="7">
        <f>IF('Filtered Data'!G294="","",HEX2DEC(G295))</f>
        <v>50</v>
      </c>
      <c r="R295" s="7">
        <f>IF('Filtered Data'!H294="","",HEX2DEC(H295))</f>
        <v>0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99</v>
      </c>
      <c r="V295" s="7">
        <f>IF('Filtered Data'!L294="","",HEX2DEC(L295))</f>
        <v>0</v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e">
        <f t="shared" si="19"/>
        <v>#NUM!</v>
      </c>
      <c r="AA295" s="7" t="str">
        <f>IF('Filtered Data'!G294="","",HEX2BIN(G295))</f>
        <v>110010</v>
      </c>
      <c r="AB295" s="7" t="str">
        <f>IF('Filtered Data'!H294="","",HEX2BIN(H295))</f>
        <v>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1100011</v>
      </c>
      <c r="AF295" s="7" t="str">
        <f>IF('Filtered Data'!L294="","",HEX2BIN(L295))</f>
        <v>0</v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e">
        <f t="shared" si="20"/>
        <v>#NUM!</v>
      </c>
      <c r="AK295" s="7" t="str">
        <f>IF('Filtered Data'!G294="","",HEX2OCT(G295))</f>
        <v>62</v>
      </c>
      <c r="AL295" s="7" t="str">
        <f>IF('Filtered Data'!H294="","",HEX2OCT(H295))</f>
        <v>0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143</v>
      </c>
      <c r="AP295" s="7" t="str">
        <f>IF('Filtered Data'!L294="","",HEX2OCT(L295))</f>
        <v>0</v>
      </c>
      <c r="AQ295" s="7" t="str">
        <f>IF('Filtered Data'!M294="","",HEX2OCT(M295))</f>
        <v/>
      </c>
      <c r="AR295" s="7" t="str">
        <f>IF('Filtered Data'!N294="","",HEX2OCT(N295))</f>
        <v/>
      </c>
    </row>
    <row r="296" hidden="1">
      <c r="A296" s="4">
        <f>'Filtered Data'!A295</f>
        <v>24583</v>
      </c>
      <c r="B296" s="4">
        <f>'Filtered Data'!B295</f>
        <v>0</v>
      </c>
      <c r="C296" s="4">
        <f>'Filtered Data'!C295</f>
        <v>203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00</v>
      </c>
      <c r="H296" s="4" t="str">
        <f>'Filtered Data'!H295</f>
        <v>00</v>
      </c>
      <c r="I296" s="4" t="str">
        <f>'Filtered Data'!I295</f>
        <v>00</v>
      </c>
      <c r="J296" s="4" t="str">
        <f>'Filtered Data'!J295</f>
        <v>00</v>
      </c>
      <c r="K296" s="4" t="str">
        <f>'Filtered Data'!K295</f>
        <v>00</v>
      </c>
      <c r="L296" s="4" t="str">
        <f>'Filtered Data'!L295</f>
        <v>00</v>
      </c>
      <c r="M296" s="4" t="str">
        <f>'Filtered Data'!M295</f>
        <v>00</v>
      </c>
      <c r="N296" s="4" t="str">
        <f>'Filtered Data'!N295</f>
        <v>00</v>
      </c>
      <c r="P296" s="6" t="e">
        <f t="shared" si="18"/>
        <v>#NUM!</v>
      </c>
      <c r="Q296" s="7">
        <f>IF('Filtered Data'!G295="","",HEX2DEC(G296))</f>
        <v>0</v>
      </c>
      <c r="R296" s="7">
        <f>IF('Filtered Data'!H295="","",HEX2DEC(H296))</f>
        <v>0</v>
      </c>
      <c r="S296" s="7">
        <f>IF('Filtered Data'!I295="","",HEX2DEC(I296))</f>
        <v>0</v>
      </c>
      <c r="T296" s="7">
        <f>IF('Filtered Data'!J295="","",HEX2DEC(J296))</f>
        <v>0</v>
      </c>
      <c r="U296" s="7">
        <f>IF('Filtered Data'!K295="","",HEX2DEC(K296))</f>
        <v>0</v>
      </c>
      <c r="V296" s="7">
        <f>IF('Filtered Data'!L295="","",HEX2DEC(L296))</f>
        <v>0</v>
      </c>
      <c r="W296" s="7">
        <f>IF('Filtered Data'!M295="","",HEX2DEC(M296))</f>
        <v>0</v>
      </c>
      <c r="X296" s="7">
        <f>IF('Filtered Data'!N295="","",HEX2DEC(N296))</f>
        <v>0</v>
      </c>
      <c r="Y296" s="7"/>
      <c r="Z296" s="8" t="e">
        <f t="shared" si="19"/>
        <v>#NUM!</v>
      </c>
      <c r="AA296" s="7" t="str">
        <f>IF('Filtered Data'!G295="","",HEX2BIN(G296))</f>
        <v>0</v>
      </c>
      <c r="AB296" s="7" t="str">
        <f>IF('Filtered Data'!H295="","",HEX2BIN(H296))</f>
        <v>0</v>
      </c>
      <c r="AC296" s="7" t="str">
        <f>IF('Filtered Data'!I295="","",HEX2BIN(I296))</f>
        <v>0</v>
      </c>
      <c r="AD296" s="7" t="str">
        <f>IF('Filtered Data'!J295="","",HEX2BIN(J296))</f>
        <v>0</v>
      </c>
      <c r="AE296" s="7" t="str">
        <f>IF('Filtered Data'!K295="","",HEX2BIN(K296))</f>
        <v>0</v>
      </c>
      <c r="AF296" s="7" t="str">
        <f>IF('Filtered Data'!L295="","",HEX2BIN(L296))</f>
        <v>0</v>
      </c>
      <c r="AG296" s="7" t="str">
        <f>IF('Filtered Data'!M295="","",HEX2BIN(M296))</f>
        <v>0</v>
      </c>
      <c r="AH296" s="7" t="str">
        <f>IF('Filtered Data'!N295="","",HEX2BIN(N296))</f>
        <v>0</v>
      </c>
      <c r="AI296" s="7"/>
      <c r="AJ296" s="8" t="e">
        <f t="shared" si="20"/>
        <v>#NUM!</v>
      </c>
      <c r="AK296" s="7" t="str">
        <f>IF('Filtered Data'!G295="","",HEX2OCT(G296))</f>
        <v>0</v>
      </c>
      <c r="AL296" s="7" t="str">
        <f>IF('Filtered Data'!H295="","",HEX2OCT(H296))</f>
        <v>0</v>
      </c>
      <c r="AM296" s="7" t="str">
        <f>IF('Filtered Data'!I295="","",HEX2OCT(I296))</f>
        <v>0</v>
      </c>
      <c r="AN296" s="7" t="str">
        <f>IF('Filtered Data'!J295="","",HEX2OCT(J296))</f>
        <v>0</v>
      </c>
      <c r="AO296" s="7" t="str">
        <f>IF('Filtered Data'!K295="","",HEX2OCT(K296))</f>
        <v>0</v>
      </c>
      <c r="AP296" s="7" t="str">
        <f>IF('Filtered Data'!L295="","",HEX2OCT(L296))</f>
        <v>0</v>
      </c>
      <c r="AQ296" s="7" t="str">
        <f>IF('Filtered Data'!M295="","",HEX2OCT(M296))</f>
        <v>0</v>
      </c>
      <c r="AR296" s="7" t="str">
        <f>IF('Filtered Data'!N295="","",HEX2OCT(N296))</f>
        <v>0</v>
      </c>
    </row>
    <row r="297" hidden="1">
      <c r="A297" s="4">
        <f>'Filtered Data'!A296</f>
        <v>24607</v>
      </c>
      <c r="B297" s="4">
        <f>'Filtered Data'!B296</f>
        <v>1</v>
      </c>
      <c r="C297" s="4">
        <f>'Filtered Data'!C296</f>
        <v>300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03</v>
      </c>
      <c r="H297" s="4" t="str">
        <f>'Filtered Data'!H296</f>
        <v>a5</v>
      </c>
      <c r="I297" s="4" t="str">
        <f>'Filtered Data'!I296</f>
        <v>64</v>
      </c>
      <c r="J297" s="4" t="str">
        <f>'Filtered Data'!J296</f>
        <v>5a</v>
      </c>
      <c r="K297" s="4" t="str">
        <f>'Filtered Data'!K296</f>
        <v>64</v>
      </c>
      <c r="L297" s="4" t="str">
        <f>'Filtered Data'!L296</f>
        <v>00</v>
      </c>
      <c r="M297" s="4" t="str">
        <f>'Filtered Data'!M296</f>
        <v>64</v>
      </c>
      <c r="N297" s="4" t="str">
        <f>'Filtered Data'!N296</f>
        <v>eb</v>
      </c>
      <c r="P297" s="6" t="e">
        <f t="shared" si="18"/>
        <v>#NUM!</v>
      </c>
      <c r="Q297" s="7">
        <f>IF('Filtered Data'!G296="","",HEX2DEC(G297))</f>
        <v>3</v>
      </c>
      <c r="R297" s="7">
        <f>IF('Filtered Data'!H296="","",HEX2DEC(H297))</f>
        <v>165</v>
      </c>
      <c r="S297" s="7">
        <f>IF('Filtered Data'!I296="","",HEX2DEC(I297))</f>
        <v>100</v>
      </c>
      <c r="T297" s="7">
        <f>IF('Filtered Data'!J296="","",HEX2DEC(J297))</f>
        <v>90</v>
      </c>
      <c r="U297" s="7">
        <f>IF('Filtered Data'!K296="","",HEX2DEC(K297))</f>
        <v>100</v>
      </c>
      <c r="V297" s="7">
        <f>IF('Filtered Data'!L296="","",HEX2DEC(L297))</f>
        <v>0</v>
      </c>
      <c r="W297" s="7">
        <f>IF('Filtered Data'!M296="","",HEX2DEC(M297))</f>
        <v>100</v>
      </c>
      <c r="X297" s="7">
        <f>IF('Filtered Data'!N296="","",HEX2DEC(N297))</f>
        <v>235</v>
      </c>
      <c r="Y297" s="7"/>
      <c r="Z297" s="8" t="e">
        <f t="shared" si="19"/>
        <v>#NUM!</v>
      </c>
      <c r="AA297" s="7" t="str">
        <f>IF('Filtered Data'!G296="","",HEX2BIN(G297))</f>
        <v>11</v>
      </c>
      <c r="AB297" s="7" t="str">
        <f>IF('Filtered Data'!H296="","",HEX2BIN(H297))</f>
        <v>10100101</v>
      </c>
      <c r="AC297" s="7" t="str">
        <f>IF('Filtered Data'!I296="","",HEX2BIN(I297))</f>
        <v>1100100</v>
      </c>
      <c r="AD297" s="7" t="str">
        <f>IF('Filtered Data'!J296="","",HEX2BIN(J297))</f>
        <v>1011010</v>
      </c>
      <c r="AE297" s="7" t="str">
        <f>IF('Filtered Data'!K296="","",HEX2BIN(K297))</f>
        <v>1100100</v>
      </c>
      <c r="AF297" s="7" t="str">
        <f>IF('Filtered Data'!L296="","",HEX2BIN(L297))</f>
        <v>0</v>
      </c>
      <c r="AG297" s="7" t="str">
        <f>IF('Filtered Data'!M296="","",HEX2BIN(M297))</f>
        <v>1100100</v>
      </c>
      <c r="AH297" s="7" t="str">
        <f>IF('Filtered Data'!N296="","",HEX2BIN(N297))</f>
        <v>11101011</v>
      </c>
      <c r="AI297" s="7"/>
      <c r="AJ297" s="8" t="e">
        <f t="shared" si="20"/>
        <v>#NUM!</v>
      </c>
      <c r="AK297" s="7" t="str">
        <f>IF('Filtered Data'!G296="","",HEX2OCT(G297))</f>
        <v>3</v>
      </c>
      <c r="AL297" s="7" t="str">
        <f>IF('Filtered Data'!H296="","",HEX2OCT(H297))</f>
        <v>245</v>
      </c>
      <c r="AM297" s="7" t="str">
        <f>IF('Filtered Data'!I296="","",HEX2OCT(I297))</f>
        <v>144</v>
      </c>
      <c r="AN297" s="7" t="str">
        <f>IF('Filtered Data'!J296="","",HEX2OCT(J297))</f>
        <v>132</v>
      </c>
      <c r="AO297" s="7" t="str">
        <f>IF('Filtered Data'!K296="","",HEX2OCT(K297))</f>
        <v>144</v>
      </c>
      <c r="AP297" s="7" t="str">
        <f>IF('Filtered Data'!L296="","",HEX2OCT(L297))</f>
        <v>0</v>
      </c>
      <c r="AQ297" s="7" t="str">
        <f>IF('Filtered Data'!M296="","",HEX2OCT(M297))</f>
        <v>144</v>
      </c>
      <c r="AR297" s="7" t="str">
        <f>IF('Filtered Data'!N296="","",HEX2OCT(N297))</f>
        <v>353</v>
      </c>
    </row>
    <row r="298" hidden="1">
      <c r="A298" s="4">
        <f>'Filtered Data'!A297</f>
        <v>24608</v>
      </c>
      <c r="B298" s="4">
        <f>'Filtered Data'!B297</f>
        <v>1</v>
      </c>
      <c r="C298" s="4">
        <f>'Filtered Data'!C297</f>
        <v>301</v>
      </c>
      <c r="D298" s="4">
        <f>'Filtered Data'!D297</f>
        <v>0</v>
      </c>
      <c r="E298" s="4">
        <f>'Filtered Data'!E297</f>
        <v>0</v>
      </c>
      <c r="F298" s="4">
        <f>'Filtered Data'!F297</f>
        <v>3</v>
      </c>
      <c r="G298" s="4" t="str">
        <f>'Filtered Data'!G297</f>
        <v>43</v>
      </c>
      <c r="H298" s="4" t="str">
        <f>'Filtered Data'!H297</f>
        <v>b</v>
      </c>
      <c r="I298" s="4" t="str">
        <f>'Filtered Data'!I297</f>
        <v>00</v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277248</v>
      </c>
      <c r="Q298" s="7">
        <f>IF('Filtered Data'!G297="","",HEX2DEC(G298))</f>
        <v>67</v>
      </c>
      <c r="R298" s="7">
        <f>IF('Filtered Data'!H297="","",HEX2DEC(H298))</f>
        <v>11</v>
      </c>
      <c r="S298" s="7">
        <f>IF('Filtered Data'!I297="","",HEX2DEC(I298))</f>
        <v>0</v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e">
        <f t="shared" si="19"/>
        <v>#NUM!</v>
      </c>
      <c r="AA298" s="7" t="str">
        <f>IF('Filtered Data'!G297="","",HEX2BIN(G298))</f>
        <v>1000011</v>
      </c>
      <c r="AB298" s="7" t="str">
        <f>IF('Filtered Data'!H297="","",HEX2BIN(H298))</f>
        <v>1011</v>
      </c>
      <c r="AC298" s="7" t="str">
        <f>IF('Filtered Data'!I297="","",HEX2BIN(I298))</f>
        <v>0</v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e">
        <f t="shared" si="20"/>
        <v>#NUM!</v>
      </c>
      <c r="AK298" s="7" t="str">
        <f>IF('Filtered Data'!G297="","",HEX2OCT(G298))</f>
        <v>103</v>
      </c>
      <c r="AL298" s="7" t="str">
        <f>IF('Filtered Data'!H297="","",HEX2OCT(H298))</f>
        <v>13</v>
      </c>
      <c r="AM298" s="7" t="str">
        <f>IF('Filtered Data'!I297="","",HEX2OCT(I298))</f>
        <v>0</v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 hidden="1">
      <c r="A299" s="4">
        <f>'Filtered Data'!A298</f>
        <v>24627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69</v>
      </c>
      <c r="H299" s="4" t="str">
        <f>'Filtered Data'!H298</f>
        <v>9a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9b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>
        <f>IF('Filtered Data'!G298="","",HEX2DEC(G299))</f>
        <v>105</v>
      </c>
      <c r="R299" s="7">
        <f>IF('Filtered Data'!H298="","",HEX2DEC(H299))</f>
        <v>154</v>
      </c>
      <c r="S299" s="7">
        <f>IF('Filtered Data'!I298="","",HEX2DEC(I299))</f>
        <v>0</v>
      </c>
      <c r="T299" s="7">
        <f>IF('Filtered Data'!J298="","",HEX2DEC(J299))</f>
        <v>0</v>
      </c>
      <c r="U299" s="7">
        <f>IF('Filtered Data'!K298="","",HEX2DEC(K299))</f>
        <v>155</v>
      </c>
      <c r="V299" s="7">
        <f>IF('Filtered Data'!L298="","",HEX2DEC(L299))</f>
        <v>0</v>
      </c>
      <c r="W299" s="7">
        <f>IF('Filtered Data'!M298="","",HEX2DEC(M299))</f>
        <v>0</v>
      </c>
      <c r="X299" s="7">
        <f>IF('Filtered Data'!N298="","",HEX2DEC(N299))</f>
        <v>0</v>
      </c>
      <c r="Y299" s="7"/>
      <c r="Z299" s="8" t="e">
        <f t="shared" si="19"/>
        <v>#NUM!</v>
      </c>
      <c r="AA299" s="7" t="str">
        <f>IF('Filtered Data'!G298="","",HEX2BIN(G299))</f>
        <v>1101001</v>
      </c>
      <c r="AB299" s="7" t="str">
        <f>IF('Filtered Data'!H298="","",HEX2BIN(H299))</f>
        <v>10011010</v>
      </c>
      <c r="AC299" s="7" t="str">
        <f>IF('Filtered Data'!I298="","",HEX2BIN(I299))</f>
        <v>0</v>
      </c>
      <c r="AD299" s="7" t="str">
        <f>IF('Filtered Data'!J298="","",HEX2BIN(J299))</f>
        <v>0</v>
      </c>
      <c r="AE299" s="7" t="str">
        <f>IF('Filtered Data'!K298="","",HEX2BIN(K299))</f>
        <v>10011011</v>
      </c>
      <c r="AF299" s="7" t="str">
        <f>IF('Filtered Data'!L298="","",HEX2BIN(L299))</f>
        <v>0</v>
      </c>
      <c r="AG299" s="7" t="str">
        <f>IF('Filtered Data'!M298="","",HEX2BIN(M299))</f>
        <v>0</v>
      </c>
      <c r="AH299" s="7" t="str">
        <f>IF('Filtered Data'!N298="","",HEX2BIN(N299))</f>
        <v>0</v>
      </c>
      <c r="AI299" s="7"/>
      <c r="AJ299" s="8" t="e">
        <f t="shared" si="20"/>
        <v>#NUM!</v>
      </c>
      <c r="AK299" s="7" t="str">
        <f>IF('Filtered Data'!G298="","",HEX2OCT(G299))</f>
        <v>151</v>
      </c>
      <c r="AL299" s="7" t="str">
        <f>IF('Filtered Data'!H298="","",HEX2OCT(H299))</f>
        <v>232</v>
      </c>
      <c r="AM299" s="7" t="str">
        <f>IF('Filtered Data'!I298="","",HEX2OCT(I299))</f>
        <v>0</v>
      </c>
      <c r="AN299" s="7" t="str">
        <f>IF('Filtered Data'!J298="","",HEX2OCT(J299))</f>
        <v>0</v>
      </c>
      <c r="AO299" s="7" t="str">
        <f>IF('Filtered Data'!K298="","",HEX2OCT(K299))</f>
        <v>233</v>
      </c>
      <c r="AP299" s="7" t="str">
        <f>IF('Filtered Data'!L298="","",HEX2OCT(L299))</f>
        <v>0</v>
      </c>
      <c r="AQ299" s="7" t="str">
        <f>IF('Filtered Data'!M298="","",HEX2OCT(M299))</f>
        <v>0</v>
      </c>
      <c r="AR299" s="7" t="str">
        <f>IF('Filtered Data'!N298="","",HEX2OCT(N299))</f>
        <v>0</v>
      </c>
    </row>
    <row r="300" hidden="1">
      <c r="A300" s="4">
        <f>'Filtered Data'!A299</f>
        <v>24647</v>
      </c>
      <c r="B300" s="4">
        <f>'Filtered Data'!B299</f>
        <v>0</v>
      </c>
      <c r="C300" s="4">
        <f>'Filtered Data'!C299</f>
        <v>400</v>
      </c>
      <c r="D300" s="4">
        <f>'Filtered Data'!D299</f>
        <v>0</v>
      </c>
      <c r="E300" s="4">
        <f>'Filtered Data'!E299</f>
        <v>0</v>
      </c>
      <c r="F300" s="4">
        <f>'Filtered Data'!F299</f>
        <v>8</v>
      </c>
      <c r="G300" s="4" t="str">
        <f>'Filtered Data'!G299</f>
        <v>01</v>
      </c>
      <c r="H300" s="4" t="str">
        <f>'Filtered Data'!H299</f>
        <v>00</v>
      </c>
      <c r="I300" s="4" t="str">
        <f>'Filtered Data'!I299</f>
        <v>c</v>
      </c>
      <c r="J300" s="4" t="str">
        <f>'Filtered Data'!J299</f>
        <v>00</v>
      </c>
      <c r="K300" s="4" t="str">
        <f>'Filtered Data'!K299</f>
        <v>00</v>
      </c>
      <c r="L300" s="4" t="str">
        <f>'Filtered Data'!L299</f>
        <v>00</v>
      </c>
      <c r="M300" s="4" t="str">
        <f>'Filtered Data'!M299</f>
        <v>00</v>
      </c>
      <c r="N300" s="4" t="str">
        <f>'Filtered Data'!N299</f>
        <v>00</v>
      </c>
      <c r="P300" s="6" t="e">
        <f t="shared" si="18"/>
        <v>#NUM!</v>
      </c>
      <c r="Q300" s="7">
        <f>IF('Filtered Data'!G299="","",HEX2DEC(G300))</f>
        <v>1</v>
      </c>
      <c r="R300" s="7">
        <f>IF('Filtered Data'!H299="","",HEX2DEC(H300))</f>
        <v>0</v>
      </c>
      <c r="S300" s="7">
        <f>IF('Filtered Data'!I299="","",HEX2DEC(I300))</f>
        <v>12</v>
      </c>
      <c r="T300" s="7">
        <f>IF('Filtered Data'!J299="","",HEX2DEC(J300))</f>
        <v>0</v>
      </c>
      <c r="U300" s="7">
        <f>IF('Filtered Data'!K299="","",HEX2DEC(K300))</f>
        <v>0</v>
      </c>
      <c r="V300" s="7">
        <f>IF('Filtered Data'!L299="","",HEX2DEC(L300))</f>
        <v>0</v>
      </c>
      <c r="W300" s="7">
        <f>IF('Filtered Data'!M299="","",HEX2DEC(M300))</f>
        <v>0</v>
      </c>
      <c r="X300" s="7">
        <f>IF('Filtered Data'!N299="","",HEX2DEC(N300))</f>
        <v>0</v>
      </c>
      <c r="Y300" s="7"/>
      <c r="Z300" s="8" t="e">
        <f t="shared" si="19"/>
        <v>#NUM!</v>
      </c>
      <c r="AA300" s="7" t="str">
        <f>IF('Filtered Data'!G299="","",HEX2BIN(G300))</f>
        <v>1</v>
      </c>
      <c r="AB300" s="7" t="str">
        <f>IF('Filtered Data'!H299="","",HEX2BIN(H300))</f>
        <v>0</v>
      </c>
      <c r="AC300" s="7" t="str">
        <f>IF('Filtered Data'!I299="","",HEX2BIN(I300))</f>
        <v>1100</v>
      </c>
      <c r="AD300" s="7" t="str">
        <f>IF('Filtered Data'!J299="","",HEX2BIN(J300))</f>
        <v>0</v>
      </c>
      <c r="AE300" s="7" t="str">
        <f>IF('Filtered Data'!K299="","",HEX2BIN(K300))</f>
        <v>0</v>
      </c>
      <c r="AF300" s="7" t="str">
        <f>IF('Filtered Data'!L299="","",HEX2BIN(L300))</f>
        <v>0</v>
      </c>
      <c r="AG300" s="7" t="str">
        <f>IF('Filtered Data'!M299="","",HEX2BIN(M300))</f>
        <v>0</v>
      </c>
      <c r="AH300" s="7" t="str">
        <f>IF('Filtered Data'!N299="","",HEX2BIN(N300))</f>
        <v>0</v>
      </c>
      <c r="AI300" s="7"/>
      <c r="AJ300" s="8" t="e">
        <f t="shared" si="20"/>
        <v>#NUM!</v>
      </c>
      <c r="AK300" s="7" t="str">
        <f>IF('Filtered Data'!G299="","",HEX2OCT(G300))</f>
        <v>1</v>
      </c>
      <c r="AL300" s="7" t="str">
        <f>IF('Filtered Data'!H299="","",HEX2OCT(H300))</f>
        <v>0</v>
      </c>
      <c r="AM300" s="7" t="str">
        <f>IF('Filtered Data'!I299="","",HEX2OCT(I300))</f>
        <v>14</v>
      </c>
      <c r="AN300" s="7" t="str">
        <f>IF('Filtered Data'!J299="","",HEX2OCT(J300))</f>
        <v>0</v>
      </c>
      <c r="AO300" s="7" t="str">
        <f>IF('Filtered Data'!K299="","",HEX2OCT(K300))</f>
        <v>0</v>
      </c>
      <c r="AP300" s="7" t="str">
        <f>IF('Filtered Data'!L299="","",HEX2OCT(L300))</f>
        <v>0</v>
      </c>
      <c r="AQ300" s="7" t="str">
        <f>IF('Filtered Data'!M299="","",HEX2OCT(M300))</f>
        <v>0</v>
      </c>
      <c r="AR300" s="7" t="str">
        <f>IF('Filtered Data'!N299="","",HEX2OCT(N300))</f>
        <v>0</v>
      </c>
    </row>
    <row r="301" hidden="1">
      <c r="A301" s="4">
        <f>'Filtered Data'!A300</f>
        <v>24657</v>
      </c>
      <c r="B301" s="4">
        <f>'Filtered Data'!B300</f>
        <v>1</v>
      </c>
      <c r="C301" s="4">
        <f>'Filtered Data'!C300</f>
        <v>300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03</v>
      </c>
      <c r="H301" s="4" t="str">
        <f>'Filtered Data'!H300</f>
        <v>a5</v>
      </c>
      <c r="I301" s="4" t="str">
        <f>'Filtered Data'!I300</f>
        <v>64</v>
      </c>
      <c r="J301" s="4" t="str">
        <f>'Filtered Data'!J300</f>
        <v>5a</v>
      </c>
      <c r="K301" s="4" t="str">
        <f>'Filtered Data'!K300</f>
        <v>64</v>
      </c>
      <c r="L301" s="4" t="str">
        <f>'Filtered Data'!L300</f>
        <v>00</v>
      </c>
      <c r="M301" s="4" t="str">
        <f>'Filtered Data'!M300</f>
        <v>64</v>
      </c>
      <c r="N301" s="4" t="str">
        <f>'Filtered Data'!N300</f>
        <v>fc</v>
      </c>
      <c r="P301" s="6" t="e">
        <f t="shared" si="18"/>
        <v>#NUM!</v>
      </c>
      <c r="Q301" s="7">
        <f>IF('Filtered Data'!G300="","",HEX2DEC(G301))</f>
        <v>3</v>
      </c>
      <c r="R301" s="7">
        <f>IF('Filtered Data'!H300="","",HEX2DEC(H301))</f>
        <v>165</v>
      </c>
      <c r="S301" s="7">
        <f>IF('Filtered Data'!I300="","",HEX2DEC(I301))</f>
        <v>100</v>
      </c>
      <c r="T301" s="7">
        <f>IF('Filtered Data'!J300="","",HEX2DEC(J301))</f>
        <v>90</v>
      </c>
      <c r="U301" s="7">
        <f>IF('Filtered Data'!K300="","",HEX2DEC(K301))</f>
        <v>100</v>
      </c>
      <c r="V301" s="7">
        <f>IF('Filtered Data'!L300="","",HEX2DEC(L301))</f>
        <v>0</v>
      </c>
      <c r="W301" s="7">
        <f>IF('Filtered Data'!M300="","",HEX2DEC(M301))</f>
        <v>100</v>
      </c>
      <c r="X301" s="7">
        <f>IF('Filtered Data'!N300="","",HEX2DEC(N301))</f>
        <v>252</v>
      </c>
      <c r="Y301" s="7"/>
      <c r="Z301" s="8" t="e">
        <f t="shared" si="19"/>
        <v>#NUM!</v>
      </c>
      <c r="AA301" s="7" t="str">
        <f>IF('Filtered Data'!G300="","",HEX2BIN(G301))</f>
        <v>11</v>
      </c>
      <c r="AB301" s="7" t="str">
        <f>IF('Filtered Data'!H300="","",HEX2BIN(H301))</f>
        <v>10100101</v>
      </c>
      <c r="AC301" s="7" t="str">
        <f>IF('Filtered Data'!I300="","",HEX2BIN(I301))</f>
        <v>1100100</v>
      </c>
      <c r="AD301" s="7" t="str">
        <f>IF('Filtered Data'!J300="","",HEX2BIN(J301))</f>
        <v>1011010</v>
      </c>
      <c r="AE301" s="7" t="str">
        <f>IF('Filtered Data'!K300="","",HEX2BIN(K301))</f>
        <v>1100100</v>
      </c>
      <c r="AF301" s="7" t="str">
        <f>IF('Filtered Data'!L300="","",HEX2BIN(L301))</f>
        <v>0</v>
      </c>
      <c r="AG301" s="7" t="str">
        <f>IF('Filtered Data'!M300="","",HEX2BIN(M301))</f>
        <v>1100100</v>
      </c>
      <c r="AH301" s="7" t="str">
        <f>IF('Filtered Data'!N300="","",HEX2BIN(N301))</f>
        <v>11111100</v>
      </c>
      <c r="AI301" s="7"/>
      <c r="AJ301" s="8" t="e">
        <f t="shared" si="20"/>
        <v>#NUM!</v>
      </c>
      <c r="AK301" s="7" t="str">
        <f>IF('Filtered Data'!G300="","",HEX2OCT(G301))</f>
        <v>3</v>
      </c>
      <c r="AL301" s="7" t="str">
        <f>IF('Filtered Data'!H300="","",HEX2OCT(H301))</f>
        <v>245</v>
      </c>
      <c r="AM301" s="7" t="str">
        <f>IF('Filtered Data'!I300="","",HEX2OCT(I301))</f>
        <v>144</v>
      </c>
      <c r="AN301" s="7" t="str">
        <f>IF('Filtered Data'!J300="","",HEX2OCT(J301))</f>
        <v>132</v>
      </c>
      <c r="AO301" s="7" t="str">
        <f>IF('Filtered Data'!K300="","",HEX2OCT(K301))</f>
        <v>144</v>
      </c>
      <c r="AP301" s="7" t="str">
        <f>IF('Filtered Data'!L300="","",HEX2OCT(L301))</f>
        <v>0</v>
      </c>
      <c r="AQ301" s="7" t="str">
        <f>IF('Filtered Data'!M300="","",HEX2OCT(M301))</f>
        <v>144</v>
      </c>
      <c r="AR301" s="7" t="str">
        <f>IF('Filtered Data'!N300="","",HEX2OCT(N301))</f>
        <v>374</v>
      </c>
    </row>
    <row r="302" hidden="1">
      <c r="A302" s="4">
        <f>'Filtered Data'!A301</f>
        <v>24658</v>
      </c>
      <c r="B302" s="4">
        <f>'Filtered Data'!B301</f>
        <v>1</v>
      </c>
      <c r="C302" s="4">
        <f>'Filtered Data'!C301</f>
        <v>301</v>
      </c>
      <c r="D302" s="4">
        <f>'Filtered Data'!D301</f>
        <v>0</v>
      </c>
      <c r="E302" s="4">
        <f>'Filtered Data'!E301</f>
        <v>0</v>
      </c>
      <c r="F302" s="4">
        <f>'Filtered Data'!F301</f>
        <v>3</v>
      </c>
      <c r="G302" s="4" t="str">
        <f>'Filtered Data'!G301</f>
        <v>b5</v>
      </c>
      <c r="H302" s="4" t="str">
        <f>'Filtered Data'!H301</f>
        <v>c</v>
      </c>
      <c r="I302" s="4" t="str">
        <f>'Filtered Data'!I301</f>
        <v>00</v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744448</v>
      </c>
      <c r="Q302" s="7">
        <f>IF('Filtered Data'!G301="","",HEX2DEC(G302))</f>
        <v>181</v>
      </c>
      <c r="R302" s="7">
        <f>IF('Filtered Data'!H301="","",HEX2DEC(H302))</f>
        <v>12</v>
      </c>
      <c r="S302" s="7">
        <f>IF('Filtered Data'!I301="","",HEX2DEC(I302))</f>
        <v>0</v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10110101</v>
      </c>
      <c r="AB302" s="7" t="str">
        <f>IF('Filtered Data'!H301="","",HEX2BIN(H302))</f>
        <v>1100</v>
      </c>
      <c r="AC302" s="7" t="str">
        <f>IF('Filtered Data'!I301="","",HEX2BIN(I302))</f>
        <v>0</v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265</v>
      </c>
      <c r="AL302" s="7" t="str">
        <f>IF('Filtered Data'!H301="","",HEX2OCT(H302))</f>
        <v>14</v>
      </c>
      <c r="AM302" s="7" t="str">
        <f>IF('Filtered Data'!I301="","",HEX2OCT(I302))</f>
        <v>0</v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>
        <f>'Filtered Data'!A302</f>
        <v>24670</v>
      </c>
      <c r="B303" s="4">
        <f>'Filtered Data'!B302</f>
        <v>0</v>
      </c>
      <c r="C303" s="4">
        <f>'Filtered Data'!C302</f>
        <v>201</v>
      </c>
      <c r="D303" s="4">
        <f>'Filtered Data'!D302</f>
        <v>0</v>
      </c>
      <c r="E303" s="4">
        <f>'Filtered Data'!E302</f>
        <v>0</v>
      </c>
      <c r="F303" s="4">
        <f>'Filtered Data'!F302</f>
        <v>6</v>
      </c>
      <c r="G303" s="4" t="str">
        <f>'Filtered Data'!G302</f>
        <v>32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63</v>
      </c>
      <c r="L303" s="4" t="str">
        <f>'Filtered Data'!L302</f>
        <v>00</v>
      </c>
      <c r="M303" s="4" t="str">
        <f>'Filtered Data'!M302</f>
        <v/>
      </c>
      <c r="N303" s="4" t="str">
        <f>'Filtered Data'!N302</f>
        <v/>
      </c>
      <c r="P303" s="6" t="e">
        <f t="shared" si="18"/>
        <v>#NUM!</v>
      </c>
      <c r="Q303" s="7">
        <f>IF('Filtered Data'!G302="","",HEX2DEC(G303))</f>
        <v>50</v>
      </c>
      <c r="R303" s="7">
        <f>IF('Filtered Data'!H302="","",HEX2DEC(H303))</f>
        <v>0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99</v>
      </c>
      <c r="V303" s="7">
        <f>IF('Filtered Data'!L302="","",HEX2DEC(L303))</f>
        <v>0</v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e">
        <f t="shared" si="19"/>
        <v>#NUM!</v>
      </c>
      <c r="AA303" s="7" t="str">
        <f>IF('Filtered Data'!G302="","",HEX2BIN(G303))</f>
        <v>110010</v>
      </c>
      <c r="AB303" s="7" t="str">
        <f>IF('Filtered Data'!H302="","",HEX2BIN(H303))</f>
        <v>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1100011</v>
      </c>
      <c r="AF303" s="7" t="str">
        <f>IF('Filtered Data'!L302="","",HEX2BIN(L303))</f>
        <v>0</v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e">
        <f t="shared" si="20"/>
        <v>#NUM!</v>
      </c>
      <c r="AK303" s="7" t="str">
        <f>IF('Filtered Data'!G302="","",HEX2OCT(G303))</f>
        <v>62</v>
      </c>
      <c r="AL303" s="7" t="str">
        <f>IF('Filtered Data'!H302="","",HEX2OCT(H303))</f>
        <v>0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143</v>
      </c>
      <c r="AP303" s="7" t="str">
        <f>IF('Filtered Data'!L302="","",HEX2OCT(L303))</f>
        <v>0</v>
      </c>
      <c r="AQ303" s="7" t="str">
        <f>IF('Filtered Data'!M302="","",HEX2OCT(M303))</f>
        <v/>
      </c>
      <c r="AR303" s="7" t="str">
        <f>IF('Filtered Data'!N302="","",HEX2OCT(N303))</f>
        <v/>
      </c>
    </row>
    <row r="304" hidden="1">
      <c r="A304" s="4">
        <f>'Filtered Data'!A303</f>
        <v>24683</v>
      </c>
      <c r="B304" s="4">
        <f>'Filtered Data'!B303</f>
        <v>0</v>
      </c>
      <c r="C304" s="4">
        <f>'Filtered Data'!C303</f>
        <v>203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00</v>
      </c>
      <c r="H304" s="4" t="str">
        <f>'Filtered Data'!H303</f>
        <v>00</v>
      </c>
      <c r="I304" s="4" t="str">
        <f>'Filtered Data'!I303</f>
        <v>00</v>
      </c>
      <c r="J304" s="4" t="str">
        <f>'Filtered Data'!J303</f>
        <v>00</v>
      </c>
      <c r="K304" s="4" t="str">
        <f>'Filtered Data'!K303</f>
        <v>00</v>
      </c>
      <c r="L304" s="4" t="str">
        <f>'Filtered Data'!L303</f>
        <v>00</v>
      </c>
      <c r="M304" s="4" t="str">
        <f>'Filtered Data'!M303</f>
        <v>00</v>
      </c>
      <c r="N304" s="4" t="str">
        <f>'Filtered Data'!N303</f>
        <v>00</v>
      </c>
      <c r="P304" s="6" t="e">
        <f t="shared" si="18"/>
        <v>#NUM!</v>
      </c>
      <c r="Q304" s="7">
        <f>IF('Filtered Data'!G303="","",HEX2DEC(G304))</f>
        <v>0</v>
      </c>
      <c r="R304" s="7">
        <f>IF('Filtered Data'!H303="","",HEX2DEC(H304))</f>
        <v>0</v>
      </c>
      <c r="S304" s="7">
        <f>IF('Filtered Data'!I303="","",HEX2DEC(I304))</f>
        <v>0</v>
      </c>
      <c r="T304" s="7">
        <f>IF('Filtered Data'!J303="","",HEX2DEC(J304))</f>
        <v>0</v>
      </c>
      <c r="U304" s="7">
        <f>IF('Filtered Data'!K303="","",HEX2DEC(K304))</f>
        <v>0</v>
      </c>
      <c r="V304" s="7">
        <f>IF('Filtered Data'!L303="","",HEX2DEC(L304))</f>
        <v>0</v>
      </c>
      <c r="W304" s="7">
        <f>IF('Filtered Data'!M303="","",HEX2DEC(M304))</f>
        <v>0</v>
      </c>
      <c r="X304" s="7">
        <f>IF('Filtered Data'!N303="","",HEX2DEC(N304))</f>
        <v>0</v>
      </c>
      <c r="Y304" s="7"/>
      <c r="Z304" s="8" t="e">
        <f t="shared" si="19"/>
        <v>#NUM!</v>
      </c>
      <c r="AA304" s="7" t="str">
        <f>IF('Filtered Data'!G303="","",HEX2BIN(G304))</f>
        <v>0</v>
      </c>
      <c r="AB304" s="7" t="str">
        <f>IF('Filtered Data'!H303="","",HEX2BIN(H304))</f>
        <v>0</v>
      </c>
      <c r="AC304" s="7" t="str">
        <f>IF('Filtered Data'!I303="","",HEX2BIN(I304))</f>
        <v>0</v>
      </c>
      <c r="AD304" s="7" t="str">
        <f>IF('Filtered Data'!J303="","",HEX2BIN(J304))</f>
        <v>0</v>
      </c>
      <c r="AE304" s="7" t="str">
        <f>IF('Filtered Data'!K303="","",HEX2BIN(K304))</f>
        <v>0</v>
      </c>
      <c r="AF304" s="7" t="str">
        <f>IF('Filtered Data'!L303="","",HEX2BIN(L304))</f>
        <v>0</v>
      </c>
      <c r="AG304" s="7" t="str">
        <f>IF('Filtered Data'!M303="","",HEX2BIN(M304))</f>
        <v>0</v>
      </c>
      <c r="AH304" s="7" t="str">
        <f>IF('Filtered Data'!N303="","",HEX2BIN(N304))</f>
        <v>0</v>
      </c>
      <c r="AI304" s="7"/>
      <c r="AJ304" s="8" t="e">
        <f t="shared" si="20"/>
        <v>#NUM!</v>
      </c>
      <c r="AK304" s="7" t="str">
        <f>IF('Filtered Data'!G303="","",HEX2OCT(G304))</f>
        <v>0</v>
      </c>
      <c r="AL304" s="7" t="str">
        <f>IF('Filtered Data'!H303="","",HEX2OCT(H304))</f>
        <v>0</v>
      </c>
      <c r="AM304" s="7" t="str">
        <f>IF('Filtered Data'!I303="","",HEX2OCT(I304))</f>
        <v>0</v>
      </c>
      <c r="AN304" s="7" t="str">
        <f>IF('Filtered Data'!J303="","",HEX2OCT(J304))</f>
        <v>0</v>
      </c>
      <c r="AO304" s="7" t="str">
        <f>IF('Filtered Data'!K303="","",HEX2OCT(K304))</f>
        <v>0</v>
      </c>
      <c r="AP304" s="7" t="str">
        <f>IF('Filtered Data'!L303="","",HEX2OCT(L304))</f>
        <v>0</v>
      </c>
      <c r="AQ304" s="7" t="str">
        <f>IF('Filtered Data'!M303="","",HEX2OCT(M304))</f>
        <v>0</v>
      </c>
      <c r="AR304" s="7" t="str">
        <f>IF('Filtered Data'!N303="","",HEX2OCT(N304))</f>
        <v>0</v>
      </c>
    </row>
    <row r="305" hidden="1">
      <c r="A305" s="4">
        <f>'Filtered Data'!A304</f>
        <v>24707</v>
      </c>
      <c r="B305" s="4">
        <f>'Filtered Data'!B304</f>
        <v>0</v>
      </c>
      <c r="C305" s="4">
        <f>'Filtered Data'!C304</f>
        <v>402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4c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50</v>
      </c>
      <c r="L305" s="4" t="str">
        <f>'Filtered Data'!L304</f>
        <v>7b</v>
      </c>
      <c r="M305" s="4" t="str">
        <f>'Filtered Data'!M304</f>
        <v>07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76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80</v>
      </c>
      <c r="V305" s="7">
        <f>IF('Filtered Data'!L304="","",HEX2DEC(L305))</f>
        <v>123</v>
      </c>
      <c r="W305" s="7">
        <f>IF('Filtered Data'!M304="","",HEX2DEC(M305))</f>
        <v>7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1001100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1010000</v>
      </c>
      <c r="AF305" s="7" t="str">
        <f>IF('Filtered Data'!L304="","",HEX2BIN(L305))</f>
        <v>1111011</v>
      </c>
      <c r="AG305" s="7" t="str">
        <f>IF('Filtered Data'!M304="","",HEX2BIN(M305))</f>
        <v>111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114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120</v>
      </c>
      <c r="AP305" s="7" t="str">
        <f>IF('Filtered Data'!L304="","",HEX2OCT(L305))</f>
        <v>173</v>
      </c>
      <c r="AQ305" s="7" t="str">
        <f>IF('Filtered Data'!M304="","",HEX2OCT(M305))</f>
        <v>7</v>
      </c>
      <c r="AR305" s="7" t="str">
        <f>IF('Filtered Data'!N304="","",HEX2OCT(N305))</f>
        <v>0</v>
      </c>
    </row>
    <row r="306" hidden="1">
      <c r="A306" s="4">
        <f>'Filtered Data'!A305</f>
        <v>24707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a5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64</v>
      </c>
      <c r="L306" s="4" t="str">
        <f>'Filtered Data'!L305</f>
        <v>00</v>
      </c>
      <c r="M306" s="4" t="str">
        <f>'Filtered Data'!M305</f>
        <v>64</v>
      </c>
      <c r="N306" s="4" t="str">
        <f>'Filtered Data'!N305</f>
        <v>ed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165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100</v>
      </c>
      <c r="V306" s="7">
        <f>IF('Filtered Data'!L305="","",HEX2DEC(L306))</f>
        <v>0</v>
      </c>
      <c r="W306" s="7">
        <f>IF('Filtered Data'!M305="","",HEX2DEC(M306))</f>
        <v>100</v>
      </c>
      <c r="X306" s="7">
        <f>IF('Filtered Data'!N305="","",HEX2DEC(N306))</f>
        <v>237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10100101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1100100</v>
      </c>
      <c r="AF306" s="7" t="str">
        <f>IF('Filtered Data'!L305="","",HEX2BIN(L306))</f>
        <v>0</v>
      </c>
      <c r="AG306" s="7" t="str">
        <f>IF('Filtered Data'!M305="","",HEX2BIN(M306))</f>
        <v>1100100</v>
      </c>
      <c r="AH306" s="7" t="str">
        <f>IF('Filtered Data'!N305="","",HEX2BIN(N306))</f>
        <v>11101101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245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144</v>
      </c>
      <c r="AP306" s="7" t="str">
        <f>IF('Filtered Data'!L305="","",HEX2OCT(L306))</f>
        <v>0</v>
      </c>
      <c r="AQ306" s="7" t="str">
        <f>IF('Filtered Data'!M305="","",HEX2OCT(M306))</f>
        <v>144</v>
      </c>
      <c r="AR306" s="7" t="str">
        <f>IF('Filtered Data'!N305="","",HEX2OCT(N306))</f>
        <v>355</v>
      </c>
    </row>
    <row r="307" hidden="1">
      <c r="A307" s="4">
        <f>'Filtered Data'!A306</f>
        <v>24708</v>
      </c>
      <c r="B307" s="4">
        <f>'Filtered Data'!B306</f>
        <v>1</v>
      </c>
      <c r="C307" s="4">
        <f>'Filtered Data'!C306</f>
        <v>301</v>
      </c>
      <c r="D307" s="4">
        <f>'Filtered Data'!D306</f>
        <v>0</v>
      </c>
      <c r="E307" s="4">
        <f>'Filtered Data'!E306</f>
        <v>0</v>
      </c>
      <c r="F307" s="4">
        <f>'Filtered Data'!F306</f>
        <v>3</v>
      </c>
      <c r="G307" s="4" t="str">
        <f>'Filtered Data'!G306</f>
        <v>4e</v>
      </c>
      <c r="H307" s="4" t="str">
        <f>'Filtered Data'!H306</f>
        <v>d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322816</v>
      </c>
      <c r="Q307" s="7">
        <f>IF('Filtered Data'!G306="","",HEX2DEC(G307))</f>
        <v>78</v>
      </c>
      <c r="R307" s="7">
        <f>IF('Filtered Data'!H306="","",HEX2DEC(H307))</f>
        <v>13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1001110</v>
      </c>
      <c r="AB307" s="7" t="str">
        <f>IF('Filtered Data'!H306="","",HEX2BIN(H307))</f>
        <v>1101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116</v>
      </c>
      <c r="AL307" s="7" t="str">
        <f>IF('Filtered Data'!H306="","",HEX2OCT(H307))</f>
        <v>15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 hidden="1">
      <c r="A308" s="4">
        <f>'Filtered Data'!A307</f>
        <v>24727</v>
      </c>
      <c r="B308" s="4">
        <f>'Filtered Data'!B307</f>
        <v>0</v>
      </c>
      <c r="C308" s="4">
        <f>'Filtered Data'!C307</f>
        <v>401</v>
      </c>
      <c r="D308" s="4">
        <f>'Filtered Data'!D307</f>
        <v>0</v>
      </c>
      <c r="E308" s="4">
        <f>'Filtered Data'!E307</f>
        <v>0</v>
      </c>
      <c r="F308" s="4">
        <f>'Filtered Data'!F307</f>
        <v>8</v>
      </c>
      <c r="G308" s="4" t="str">
        <f>'Filtered Data'!G307</f>
        <v>67</v>
      </c>
      <c r="H308" s="4" t="str">
        <f>'Filtered Data'!H307</f>
        <v>9a</v>
      </c>
      <c r="I308" s="4" t="str">
        <f>'Filtered Data'!I307</f>
        <v>00</v>
      </c>
      <c r="J308" s="4" t="str">
        <f>'Filtered Data'!J307</f>
        <v>00</v>
      </c>
      <c r="K308" s="4" t="str">
        <f>'Filtered Data'!K307</f>
        <v>9b</v>
      </c>
      <c r="L308" s="4" t="str">
        <f>'Filtered Data'!L307</f>
        <v>00</v>
      </c>
      <c r="M308" s="4" t="str">
        <f>'Filtered Data'!M307</f>
        <v>00</v>
      </c>
      <c r="N308" s="4" t="str">
        <f>'Filtered Data'!N307</f>
        <v>00</v>
      </c>
      <c r="P308" s="6" t="e">
        <f t="shared" si="18"/>
        <v>#NUM!</v>
      </c>
      <c r="Q308" s="7">
        <f>IF('Filtered Data'!G307="","",HEX2DEC(G308))</f>
        <v>103</v>
      </c>
      <c r="R308" s="7">
        <f>IF('Filtered Data'!H307="","",HEX2DEC(H308))</f>
        <v>154</v>
      </c>
      <c r="S308" s="7">
        <f>IF('Filtered Data'!I307="","",HEX2DEC(I308))</f>
        <v>0</v>
      </c>
      <c r="T308" s="7">
        <f>IF('Filtered Data'!J307="","",HEX2DEC(J308))</f>
        <v>0</v>
      </c>
      <c r="U308" s="7">
        <f>IF('Filtered Data'!K307="","",HEX2DEC(K308))</f>
        <v>155</v>
      </c>
      <c r="V308" s="7">
        <f>IF('Filtered Data'!L307="","",HEX2DEC(L308))</f>
        <v>0</v>
      </c>
      <c r="W308" s="7">
        <f>IF('Filtered Data'!M307="","",HEX2DEC(M308))</f>
        <v>0</v>
      </c>
      <c r="X308" s="7">
        <f>IF('Filtered Data'!N307="","",HEX2DEC(N308))</f>
        <v>0</v>
      </c>
      <c r="Y308" s="7"/>
      <c r="Z308" s="8" t="e">
        <f t="shared" si="19"/>
        <v>#NUM!</v>
      </c>
      <c r="AA308" s="7" t="str">
        <f>IF('Filtered Data'!G307="","",HEX2BIN(G308))</f>
        <v>1100111</v>
      </c>
      <c r="AB308" s="7" t="str">
        <f>IF('Filtered Data'!H307="","",HEX2BIN(H308))</f>
        <v>10011010</v>
      </c>
      <c r="AC308" s="7" t="str">
        <f>IF('Filtered Data'!I307="","",HEX2BIN(I308))</f>
        <v>0</v>
      </c>
      <c r="AD308" s="7" t="str">
        <f>IF('Filtered Data'!J307="","",HEX2BIN(J308))</f>
        <v>0</v>
      </c>
      <c r="AE308" s="7" t="str">
        <f>IF('Filtered Data'!K307="","",HEX2BIN(K308))</f>
        <v>10011011</v>
      </c>
      <c r="AF308" s="7" t="str">
        <f>IF('Filtered Data'!L307="","",HEX2BIN(L308))</f>
        <v>0</v>
      </c>
      <c r="AG308" s="7" t="str">
        <f>IF('Filtered Data'!M307="","",HEX2BIN(M308))</f>
        <v>0</v>
      </c>
      <c r="AH308" s="7" t="str">
        <f>IF('Filtered Data'!N307="","",HEX2BIN(N308))</f>
        <v>0</v>
      </c>
      <c r="AI308" s="7"/>
      <c r="AJ308" s="8" t="e">
        <f t="shared" si="20"/>
        <v>#NUM!</v>
      </c>
      <c r="AK308" s="7" t="str">
        <f>IF('Filtered Data'!G307="","",HEX2OCT(G308))</f>
        <v>147</v>
      </c>
      <c r="AL308" s="7" t="str">
        <f>IF('Filtered Data'!H307="","",HEX2OCT(H308))</f>
        <v>232</v>
      </c>
      <c r="AM308" s="7" t="str">
        <f>IF('Filtered Data'!I307="","",HEX2OCT(I308))</f>
        <v>0</v>
      </c>
      <c r="AN308" s="7" t="str">
        <f>IF('Filtered Data'!J307="","",HEX2OCT(J308))</f>
        <v>0</v>
      </c>
      <c r="AO308" s="7" t="str">
        <f>IF('Filtered Data'!K307="","",HEX2OCT(K308))</f>
        <v>233</v>
      </c>
      <c r="AP308" s="7" t="str">
        <f>IF('Filtered Data'!L307="","",HEX2OCT(L308))</f>
        <v>0</v>
      </c>
      <c r="AQ308" s="7" t="str">
        <f>IF('Filtered Data'!M307="","",HEX2OCT(M308))</f>
        <v>0</v>
      </c>
      <c r="AR308" s="7" t="str">
        <f>IF('Filtered Data'!N307="","",HEX2OCT(N308))</f>
        <v>0</v>
      </c>
    </row>
    <row r="309" hidden="1">
      <c r="A309" s="4">
        <f>'Filtered Data'!A308</f>
        <v>24747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24757</v>
      </c>
      <c r="B310" s="4">
        <f>'Filtered Data'!B309</f>
        <v>1</v>
      </c>
      <c r="C310" s="4">
        <f>'Filtered Data'!C309</f>
        <v>300</v>
      </c>
      <c r="D310" s="4">
        <f>'Filtered Data'!D309</f>
        <v>0</v>
      </c>
      <c r="E310" s="4">
        <f>'Filtered Data'!E309</f>
        <v>0</v>
      </c>
      <c r="F310" s="4">
        <f>'Filtered Data'!F309</f>
        <v>8</v>
      </c>
      <c r="G310" s="4" t="str">
        <f>'Filtered Data'!G309</f>
        <v>03</v>
      </c>
      <c r="H310" s="4" t="str">
        <f>'Filtered Data'!H309</f>
        <v>a5</v>
      </c>
      <c r="I310" s="4" t="str">
        <f>'Filtered Data'!I309</f>
        <v>64</v>
      </c>
      <c r="J310" s="4" t="str">
        <f>'Filtered Data'!J309</f>
        <v>5a</v>
      </c>
      <c r="K310" s="4" t="str">
        <f>'Filtered Data'!K309</f>
        <v>64</v>
      </c>
      <c r="L310" s="4" t="str">
        <f>'Filtered Data'!L309</f>
        <v>00</v>
      </c>
      <c r="M310" s="4" t="str">
        <f>'Filtered Data'!M309</f>
        <v>64</v>
      </c>
      <c r="N310" s="4" t="str">
        <f>'Filtered Data'!N309</f>
        <v>fe</v>
      </c>
      <c r="P310" s="6" t="e">
        <f t="shared" si="18"/>
        <v>#NUM!</v>
      </c>
      <c r="Q310" s="7">
        <f>IF('Filtered Data'!G309="","",HEX2DEC(G310))</f>
        <v>3</v>
      </c>
      <c r="R310" s="7">
        <f>IF('Filtered Data'!H309="","",HEX2DEC(H310))</f>
        <v>165</v>
      </c>
      <c r="S310" s="7">
        <f>IF('Filtered Data'!I309="","",HEX2DEC(I310))</f>
        <v>100</v>
      </c>
      <c r="T310" s="7">
        <f>IF('Filtered Data'!J309="","",HEX2DEC(J310))</f>
        <v>90</v>
      </c>
      <c r="U310" s="7">
        <f>IF('Filtered Data'!K309="","",HEX2DEC(K310))</f>
        <v>100</v>
      </c>
      <c r="V310" s="7">
        <f>IF('Filtered Data'!L309="","",HEX2DEC(L310))</f>
        <v>0</v>
      </c>
      <c r="W310" s="7">
        <f>IF('Filtered Data'!M309="","",HEX2DEC(M310))</f>
        <v>100</v>
      </c>
      <c r="X310" s="7">
        <f>IF('Filtered Data'!N309="","",HEX2DEC(N310))</f>
        <v>254</v>
      </c>
      <c r="Y310" s="7"/>
      <c r="Z310" s="8" t="e">
        <f t="shared" si="19"/>
        <v>#NUM!</v>
      </c>
      <c r="AA310" s="7" t="str">
        <f>IF('Filtered Data'!G309="","",HEX2BIN(G310))</f>
        <v>11</v>
      </c>
      <c r="AB310" s="7" t="str">
        <f>IF('Filtered Data'!H309="","",HEX2BIN(H310))</f>
        <v>10100101</v>
      </c>
      <c r="AC310" s="7" t="str">
        <f>IF('Filtered Data'!I309="","",HEX2BIN(I310))</f>
        <v>1100100</v>
      </c>
      <c r="AD310" s="7" t="str">
        <f>IF('Filtered Data'!J309="","",HEX2BIN(J310))</f>
        <v>1011010</v>
      </c>
      <c r="AE310" s="7" t="str">
        <f>IF('Filtered Data'!K309="","",HEX2BIN(K310))</f>
        <v>1100100</v>
      </c>
      <c r="AF310" s="7" t="str">
        <f>IF('Filtered Data'!L309="","",HEX2BIN(L310))</f>
        <v>0</v>
      </c>
      <c r="AG310" s="7" t="str">
        <f>IF('Filtered Data'!M309="","",HEX2BIN(M310))</f>
        <v>1100100</v>
      </c>
      <c r="AH310" s="7" t="str">
        <f>IF('Filtered Data'!N309="","",HEX2BIN(N310))</f>
        <v>11111110</v>
      </c>
      <c r="AI310" s="7"/>
      <c r="AJ310" s="8" t="e">
        <f t="shared" si="20"/>
        <v>#NUM!</v>
      </c>
      <c r="AK310" s="7" t="str">
        <f>IF('Filtered Data'!G309="","",HEX2OCT(G310))</f>
        <v>3</v>
      </c>
      <c r="AL310" s="7" t="str">
        <f>IF('Filtered Data'!H309="","",HEX2OCT(H310))</f>
        <v>245</v>
      </c>
      <c r="AM310" s="7" t="str">
        <f>IF('Filtered Data'!I309="","",HEX2OCT(I310))</f>
        <v>144</v>
      </c>
      <c r="AN310" s="7" t="str">
        <f>IF('Filtered Data'!J309="","",HEX2OCT(J310))</f>
        <v>132</v>
      </c>
      <c r="AO310" s="7" t="str">
        <f>IF('Filtered Data'!K309="","",HEX2OCT(K310))</f>
        <v>144</v>
      </c>
      <c r="AP310" s="7" t="str">
        <f>IF('Filtered Data'!L309="","",HEX2OCT(L310))</f>
        <v>0</v>
      </c>
      <c r="AQ310" s="7" t="str">
        <f>IF('Filtered Data'!M309="","",HEX2OCT(M310))</f>
        <v>144</v>
      </c>
      <c r="AR310" s="7" t="str">
        <f>IF('Filtered Data'!N309="","",HEX2OCT(N310))</f>
        <v>376</v>
      </c>
    </row>
    <row r="311" hidden="1">
      <c r="A311" s="4">
        <f>'Filtered Data'!A310</f>
        <v>24758</v>
      </c>
      <c r="B311" s="4">
        <f>'Filtered Data'!B310</f>
        <v>1</v>
      </c>
      <c r="C311" s="4">
        <f>'Filtered Data'!C310</f>
        <v>301</v>
      </c>
      <c r="D311" s="4">
        <f>'Filtered Data'!D310</f>
        <v>0</v>
      </c>
      <c r="E311" s="4">
        <f>'Filtered Data'!E310</f>
        <v>0</v>
      </c>
      <c r="F311" s="4">
        <f>'Filtered Data'!F310</f>
        <v>3</v>
      </c>
      <c r="G311" s="4" t="str">
        <f>'Filtered Data'!G310</f>
        <v>1d</v>
      </c>
      <c r="H311" s="4" t="str">
        <f>'Filtered Data'!H310</f>
        <v>e</v>
      </c>
      <c r="I311" s="4" t="str">
        <f>'Filtered Data'!I310</f>
        <v>00</v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122368</v>
      </c>
      <c r="Q311" s="7">
        <f>IF('Filtered Data'!G310="","",HEX2DEC(G311))</f>
        <v>29</v>
      </c>
      <c r="R311" s="7">
        <f>IF('Filtered Data'!H310="","",HEX2DEC(H311))</f>
        <v>14</v>
      </c>
      <c r="S311" s="7">
        <f>IF('Filtered Data'!I310="","",HEX2DEC(I311))</f>
        <v>0</v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e">
        <f t="shared" si="19"/>
        <v>#NUM!</v>
      </c>
      <c r="AA311" s="7" t="str">
        <f>IF('Filtered Data'!G310="","",HEX2BIN(G311))</f>
        <v>11101</v>
      </c>
      <c r="AB311" s="7" t="str">
        <f>IF('Filtered Data'!H310="","",HEX2BIN(H311))</f>
        <v>1110</v>
      </c>
      <c r="AC311" s="7" t="str">
        <f>IF('Filtered Data'!I310="","",HEX2BIN(I311))</f>
        <v>0</v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e">
        <f t="shared" si="20"/>
        <v>#NUM!</v>
      </c>
      <c r="AK311" s="7" t="str">
        <f>IF('Filtered Data'!G310="","",HEX2OCT(G311))</f>
        <v>35</v>
      </c>
      <c r="AL311" s="7" t="str">
        <f>IF('Filtered Data'!H310="","",HEX2OCT(H311))</f>
        <v>16</v>
      </c>
      <c r="AM311" s="7" t="str">
        <f>IF('Filtered Data'!I310="","",HEX2OCT(I311))</f>
        <v>0</v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>
        <f>'Filtered Data'!A311</f>
        <v>24770</v>
      </c>
      <c r="B312" s="4">
        <f>'Filtered Data'!B311</f>
        <v>0</v>
      </c>
      <c r="C312" s="4">
        <f>'Filtered Data'!C311</f>
        <v>201</v>
      </c>
      <c r="D312" s="4">
        <f>'Filtered Data'!D311</f>
        <v>0</v>
      </c>
      <c r="E312" s="4">
        <f>'Filtered Data'!E311</f>
        <v>0</v>
      </c>
      <c r="F312" s="4">
        <f>'Filtered Data'!F311</f>
        <v>6</v>
      </c>
      <c r="G312" s="4" t="str">
        <f>'Filtered Data'!G311</f>
        <v>32</v>
      </c>
      <c r="H312" s="4" t="str">
        <f>'Filtered Data'!H311</f>
        <v>00</v>
      </c>
      <c r="I312" s="4" t="str">
        <f>'Filtered Data'!I311</f>
        <v>00</v>
      </c>
      <c r="J312" s="4" t="str">
        <f>'Filtered Data'!J311</f>
        <v>00</v>
      </c>
      <c r="K312" s="4" t="str">
        <f>'Filtered Data'!K311</f>
        <v>63</v>
      </c>
      <c r="L312" s="4" t="str">
        <f>'Filtered Data'!L311</f>
        <v>00</v>
      </c>
      <c r="M312" s="4" t="str">
        <f>'Filtered Data'!M311</f>
        <v/>
      </c>
      <c r="N312" s="4" t="str">
        <f>'Filtered Data'!N311</f>
        <v/>
      </c>
      <c r="P312" s="6" t="e">
        <f t="shared" si="18"/>
        <v>#NUM!</v>
      </c>
      <c r="Q312" s="7">
        <f>IF('Filtered Data'!G311="","",HEX2DEC(G312))</f>
        <v>50</v>
      </c>
      <c r="R312" s="7">
        <f>IF('Filtered Data'!H311="","",HEX2DEC(H312))</f>
        <v>0</v>
      </c>
      <c r="S312" s="7">
        <f>IF('Filtered Data'!I311="","",HEX2DEC(I312))</f>
        <v>0</v>
      </c>
      <c r="T312" s="7">
        <f>IF('Filtered Data'!J311="","",HEX2DEC(J312))</f>
        <v>0</v>
      </c>
      <c r="U312" s="7">
        <f>IF('Filtered Data'!K311="","",HEX2DEC(K312))</f>
        <v>99</v>
      </c>
      <c r="V312" s="7">
        <f>IF('Filtered Data'!L311="","",HEX2DEC(L312))</f>
        <v>0</v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110010</v>
      </c>
      <c r="AB312" s="7" t="str">
        <f>IF('Filtered Data'!H311="","",HEX2BIN(H312))</f>
        <v>0</v>
      </c>
      <c r="AC312" s="7" t="str">
        <f>IF('Filtered Data'!I311="","",HEX2BIN(I312))</f>
        <v>0</v>
      </c>
      <c r="AD312" s="7" t="str">
        <f>IF('Filtered Data'!J311="","",HEX2BIN(J312))</f>
        <v>0</v>
      </c>
      <c r="AE312" s="7" t="str">
        <f>IF('Filtered Data'!K311="","",HEX2BIN(K312))</f>
        <v>1100011</v>
      </c>
      <c r="AF312" s="7" t="str">
        <f>IF('Filtered Data'!L311="","",HEX2BIN(L312))</f>
        <v>0</v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62</v>
      </c>
      <c r="AL312" s="7" t="str">
        <f>IF('Filtered Data'!H311="","",HEX2OCT(H312))</f>
        <v>0</v>
      </c>
      <c r="AM312" s="7" t="str">
        <f>IF('Filtered Data'!I311="","",HEX2OCT(I312))</f>
        <v>0</v>
      </c>
      <c r="AN312" s="7" t="str">
        <f>IF('Filtered Data'!J311="","",HEX2OCT(J312))</f>
        <v>0</v>
      </c>
      <c r="AO312" s="7" t="str">
        <f>IF('Filtered Data'!K311="","",HEX2OCT(K312))</f>
        <v>143</v>
      </c>
      <c r="AP312" s="7" t="str">
        <f>IF('Filtered Data'!L311="","",HEX2OCT(L312))</f>
        <v>0</v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24783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24807</v>
      </c>
      <c r="B314" s="4">
        <f>'Filtered Data'!B313</f>
        <v>1</v>
      </c>
      <c r="C314" s="4">
        <f>'Filtered Data'!C313</f>
        <v>300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03</v>
      </c>
      <c r="H314" s="4" t="str">
        <f>'Filtered Data'!H313</f>
        <v>a5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64</v>
      </c>
      <c r="L314" s="4" t="str">
        <f>'Filtered Data'!L313</f>
        <v>00</v>
      </c>
      <c r="M314" s="4" t="str">
        <f>'Filtered Data'!M313</f>
        <v>64</v>
      </c>
      <c r="N314" s="4" t="str">
        <f>'Filtered Data'!N313</f>
        <v>ef</v>
      </c>
      <c r="P314" s="6" t="e">
        <f t="shared" si="18"/>
        <v>#NUM!</v>
      </c>
      <c r="Q314" s="7">
        <f>IF('Filtered Data'!G313="","",HEX2DEC(G314))</f>
        <v>3</v>
      </c>
      <c r="R314" s="7">
        <f>IF('Filtered Data'!H313="","",HEX2DEC(H314))</f>
        <v>165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100</v>
      </c>
      <c r="V314" s="7">
        <f>IF('Filtered Data'!L313="","",HEX2DEC(L314))</f>
        <v>0</v>
      </c>
      <c r="W314" s="7">
        <f>IF('Filtered Data'!M313="","",HEX2DEC(M314))</f>
        <v>100</v>
      </c>
      <c r="X314" s="7">
        <f>IF('Filtered Data'!N313="","",HEX2DEC(N314))</f>
        <v>239</v>
      </c>
      <c r="Y314" s="7"/>
      <c r="Z314" s="8" t="e">
        <f t="shared" si="19"/>
        <v>#NUM!</v>
      </c>
      <c r="AA314" s="7" t="str">
        <f>IF('Filtered Data'!G313="","",HEX2BIN(G314))</f>
        <v>11</v>
      </c>
      <c r="AB314" s="7" t="str">
        <f>IF('Filtered Data'!H313="","",HEX2BIN(H314))</f>
        <v>10100101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1100100</v>
      </c>
      <c r="AF314" s="7" t="str">
        <f>IF('Filtered Data'!L313="","",HEX2BIN(L314))</f>
        <v>0</v>
      </c>
      <c r="AG314" s="7" t="str">
        <f>IF('Filtered Data'!M313="","",HEX2BIN(M314))</f>
        <v>1100100</v>
      </c>
      <c r="AH314" s="7" t="str">
        <f>IF('Filtered Data'!N313="","",HEX2BIN(N314))</f>
        <v>11101111</v>
      </c>
      <c r="AI314" s="7"/>
      <c r="AJ314" s="8" t="e">
        <f t="shared" si="20"/>
        <v>#NUM!</v>
      </c>
      <c r="AK314" s="7" t="str">
        <f>IF('Filtered Data'!G313="","",HEX2OCT(G314))</f>
        <v>3</v>
      </c>
      <c r="AL314" s="7" t="str">
        <f>IF('Filtered Data'!H313="","",HEX2OCT(H314))</f>
        <v>245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144</v>
      </c>
      <c r="AP314" s="7" t="str">
        <f>IF('Filtered Data'!L313="","",HEX2OCT(L314))</f>
        <v>0</v>
      </c>
      <c r="AQ314" s="7" t="str">
        <f>IF('Filtered Data'!M313="","",HEX2OCT(M314))</f>
        <v>144</v>
      </c>
      <c r="AR314" s="7" t="str">
        <f>IF('Filtered Data'!N313="","",HEX2OCT(N314))</f>
        <v>357</v>
      </c>
    </row>
    <row r="315" hidden="1">
      <c r="A315" s="4">
        <f>'Filtered Data'!A314</f>
        <v>24808</v>
      </c>
      <c r="B315" s="4">
        <f>'Filtered Data'!B314</f>
        <v>1</v>
      </c>
      <c r="C315" s="4">
        <f>'Filtered Data'!C314</f>
        <v>301</v>
      </c>
      <c r="D315" s="4">
        <f>'Filtered Data'!D314</f>
        <v>0</v>
      </c>
      <c r="E315" s="4">
        <f>'Filtered Data'!E314</f>
        <v>0</v>
      </c>
      <c r="F315" s="4">
        <f>'Filtered Data'!F314</f>
        <v>3</v>
      </c>
      <c r="G315" s="4" t="str">
        <f>'Filtered Data'!G314</f>
        <v>e8</v>
      </c>
      <c r="H315" s="4" t="str">
        <f>'Filtered Data'!H314</f>
        <v>f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954112</v>
      </c>
      <c r="Q315" s="7">
        <f>IF('Filtered Data'!G314="","",HEX2DEC(G315))</f>
        <v>232</v>
      </c>
      <c r="R315" s="7">
        <f>IF('Filtered Data'!H314="","",HEX2DEC(H315))</f>
        <v>15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11101000</v>
      </c>
      <c r="AB315" s="7" t="str">
        <f>IF('Filtered Data'!H314="","",HEX2BIN(H315))</f>
        <v>1111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350</v>
      </c>
      <c r="AL315" s="7" t="str">
        <f>IF('Filtered Data'!H314="","",HEX2OCT(H315))</f>
        <v>17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 hidden="1">
      <c r="A316" s="4">
        <f>'Filtered Data'!A315</f>
        <v>24827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67</v>
      </c>
      <c r="H316" s="4" t="str">
        <f>'Filtered Data'!H315</f>
        <v>9a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9b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103</v>
      </c>
      <c r="R316" s="7">
        <f>IF('Filtered Data'!H315="","",HEX2DEC(H316))</f>
        <v>154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155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1100111</v>
      </c>
      <c r="AB316" s="7" t="str">
        <f>IF('Filtered Data'!H315="","",HEX2BIN(H316))</f>
        <v>10011010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10011011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147</v>
      </c>
      <c r="AL316" s="7" t="str">
        <f>IF('Filtered Data'!H315="","",HEX2OCT(H316))</f>
        <v>232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233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 hidden="1">
      <c r="A317" s="4">
        <f>'Filtered Data'!A316</f>
        <v>24847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24857</v>
      </c>
      <c r="B318" s="4">
        <f>'Filtered Data'!B317</f>
        <v>1</v>
      </c>
      <c r="C318" s="4">
        <f>'Filtered Data'!C317</f>
        <v>300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03</v>
      </c>
      <c r="H318" s="4" t="str">
        <f>'Filtered Data'!H317</f>
        <v>a5</v>
      </c>
      <c r="I318" s="4" t="str">
        <f>'Filtered Data'!I317</f>
        <v>64</v>
      </c>
      <c r="J318" s="4" t="str">
        <f>'Filtered Data'!J317</f>
        <v>5a</v>
      </c>
      <c r="K318" s="4" t="str">
        <f>'Filtered Data'!K317</f>
        <v>64</v>
      </c>
      <c r="L318" s="4" t="str">
        <f>'Filtered Data'!L317</f>
        <v>00</v>
      </c>
      <c r="M318" s="4" t="str">
        <f>'Filtered Data'!M317</f>
        <v>64</v>
      </c>
      <c r="N318" s="4" t="str">
        <f>'Filtered Data'!N317</f>
        <v>70</v>
      </c>
      <c r="P318" s="6" t="e">
        <f t="shared" si="18"/>
        <v>#NUM!</v>
      </c>
      <c r="Q318" s="7">
        <f>IF('Filtered Data'!G317="","",HEX2DEC(G318))</f>
        <v>3</v>
      </c>
      <c r="R318" s="7">
        <f>IF('Filtered Data'!H317="","",HEX2DEC(H318))</f>
        <v>165</v>
      </c>
      <c r="S318" s="7">
        <f>IF('Filtered Data'!I317="","",HEX2DEC(I318))</f>
        <v>100</v>
      </c>
      <c r="T318" s="7">
        <f>IF('Filtered Data'!J317="","",HEX2DEC(J318))</f>
        <v>90</v>
      </c>
      <c r="U318" s="7">
        <f>IF('Filtered Data'!K317="","",HEX2DEC(K318))</f>
        <v>100</v>
      </c>
      <c r="V318" s="7">
        <f>IF('Filtered Data'!L317="","",HEX2DEC(L318))</f>
        <v>0</v>
      </c>
      <c r="W318" s="7">
        <f>IF('Filtered Data'!M317="","",HEX2DEC(M318))</f>
        <v>100</v>
      </c>
      <c r="X318" s="7">
        <f>IF('Filtered Data'!N317="","",HEX2DEC(N318))</f>
        <v>112</v>
      </c>
      <c r="Y318" s="7"/>
      <c r="Z318" s="8" t="e">
        <f t="shared" si="19"/>
        <v>#NUM!</v>
      </c>
      <c r="AA318" s="7" t="str">
        <f>IF('Filtered Data'!G317="","",HEX2BIN(G318))</f>
        <v>11</v>
      </c>
      <c r="AB318" s="7" t="str">
        <f>IF('Filtered Data'!H317="","",HEX2BIN(H318))</f>
        <v>10100101</v>
      </c>
      <c r="AC318" s="7" t="str">
        <f>IF('Filtered Data'!I317="","",HEX2BIN(I318))</f>
        <v>1100100</v>
      </c>
      <c r="AD318" s="7" t="str">
        <f>IF('Filtered Data'!J317="","",HEX2BIN(J318))</f>
        <v>1011010</v>
      </c>
      <c r="AE318" s="7" t="str">
        <f>IF('Filtered Data'!K317="","",HEX2BIN(K318))</f>
        <v>1100100</v>
      </c>
      <c r="AF318" s="7" t="str">
        <f>IF('Filtered Data'!L317="","",HEX2BIN(L318))</f>
        <v>0</v>
      </c>
      <c r="AG318" s="7" t="str">
        <f>IF('Filtered Data'!M317="","",HEX2BIN(M318))</f>
        <v>1100100</v>
      </c>
      <c r="AH318" s="7" t="str">
        <f>IF('Filtered Data'!N317="","",HEX2BIN(N318))</f>
        <v>1110000</v>
      </c>
      <c r="AI318" s="7"/>
      <c r="AJ318" s="8" t="e">
        <f t="shared" si="20"/>
        <v>#NUM!</v>
      </c>
      <c r="AK318" s="7" t="str">
        <f>IF('Filtered Data'!G317="","",HEX2OCT(G318))</f>
        <v>3</v>
      </c>
      <c r="AL318" s="7" t="str">
        <f>IF('Filtered Data'!H317="","",HEX2OCT(H318))</f>
        <v>245</v>
      </c>
      <c r="AM318" s="7" t="str">
        <f>IF('Filtered Data'!I317="","",HEX2OCT(I318))</f>
        <v>144</v>
      </c>
      <c r="AN318" s="7" t="str">
        <f>IF('Filtered Data'!J317="","",HEX2OCT(J318))</f>
        <v>132</v>
      </c>
      <c r="AO318" s="7" t="str">
        <f>IF('Filtered Data'!K317="","",HEX2OCT(K318))</f>
        <v>144</v>
      </c>
      <c r="AP318" s="7" t="str">
        <f>IF('Filtered Data'!L317="","",HEX2OCT(L318))</f>
        <v>0</v>
      </c>
      <c r="AQ318" s="7" t="str">
        <f>IF('Filtered Data'!M317="","",HEX2OCT(M318))</f>
        <v>144</v>
      </c>
      <c r="AR318" s="7" t="str">
        <f>IF('Filtered Data'!N317="","",HEX2OCT(N318))</f>
        <v>160</v>
      </c>
    </row>
    <row r="319" hidden="1">
      <c r="A319" s="4">
        <f>'Filtered Data'!A318</f>
        <v>24858</v>
      </c>
      <c r="B319" s="4">
        <f>'Filtered Data'!B318</f>
        <v>1</v>
      </c>
      <c r="C319" s="4">
        <f>'Filtered Data'!C318</f>
        <v>301</v>
      </c>
      <c r="D319" s="4">
        <f>'Filtered Data'!D318</f>
        <v>0</v>
      </c>
      <c r="E319" s="4">
        <f>'Filtered Data'!E318</f>
        <v>0</v>
      </c>
      <c r="F319" s="4">
        <f>'Filtered Data'!F318</f>
        <v>3</v>
      </c>
      <c r="G319" s="4" t="str">
        <f>'Filtered Data'!G318</f>
        <v>e2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14811136</v>
      </c>
      <c r="Q319" s="7">
        <f>IF('Filtered Data'!G318="","",HEX2DEC(G319))</f>
        <v>226</v>
      </c>
      <c r="R319" s="7">
        <f>IF('Filtered Data'!H318="","",HEX2DEC(H319))</f>
        <v>0</v>
      </c>
      <c r="S319" s="7">
        <f>IF('Filtered Data'!I318="","",HEX2DEC(I319))</f>
        <v>0</v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11100010</v>
      </c>
      <c r="AB319" s="7" t="str">
        <f>IF('Filtered Data'!H318="","",HEX2BIN(H319))</f>
        <v>0</v>
      </c>
      <c r="AC319" s="7" t="str">
        <f>IF('Filtered Data'!I318="","",HEX2BIN(I319))</f>
        <v>0</v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342</v>
      </c>
      <c r="AL319" s="7" t="str">
        <f>IF('Filtered Data'!H318="","",HEX2OCT(H319))</f>
        <v>0</v>
      </c>
      <c r="AM319" s="7" t="str">
        <f>IF('Filtered Data'!I318="","",HEX2OCT(I319))</f>
        <v>0</v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>
        <f>'Filtered Data'!A319</f>
        <v>24870</v>
      </c>
      <c r="B320" s="4">
        <f>'Filtered Data'!B319</f>
        <v>0</v>
      </c>
      <c r="C320" s="4">
        <f>'Filtered Data'!C319</f>
        <v>201</v>
      </c>
      <c r="D320" s="4">
        <f>'Filtered Data'!D319</f>
        <v>0</v>
      </c>
      <c r="E320" s="4">
        <f>'Filtered Data'!E319</f>
        <v>0</v>
      </c>
      <c r="F320" s="4">
        <f>'Filtered Data'!F319</f>
        <v>6</v>
      </c>
      <c r="G320" s="4" t="str">
        <f>'Filtered Data'!G319</f>
        <v>32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63</v>
      </c>
      <c r="L320" s="4" t="str">
        <f>'Filtered Data'!L319</f>
        <v>00</v>
      </c>
      <c r="M320" s="4" t="str">
        <f>'Filtered Data'!M319</f>
        <v/>
      </c>
      <c r="N320" s="4" t="str">
        <f>'Filtered Data'!N319</f>
        <v/>
      </c>
      <c r="P320" s="6" t="e">
        <f t="shared" si="18"/>
        <v>#NUM!</v>
      </c>
      <c r="Q320" s="7">
        <f>IF('Filtered Data'!G319="","",HEX2DEC(G320))</f>
        <v>50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99</v>
      </c>
      <c r="V320" s="7">
        <f>IF('Filtered Data'!L319="","",HEX2DEC(L320))</f>
        <v>0</v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110010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1100011</v>
      </c>
      <c r="AF320" s="7" t="str">
        <f>IF('Filtered Data'!L319="","",HEX2BIN(L320))</f>
        <v>0</v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62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143</v>
      </c>
      <c r="AP320" s="7" t="str">
        <f>IF('Filtered Data'!L319="","",HEX2OCT(L320))</f>
        <v>0</v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24883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24907</v>
      </c>
      <c r="B322" s="4">
        <f>'Filtered Data'!B321</f>
        <v>1</v>
      </c>
      <c r="C322" s="4">
        <f>'Filtered Data'!C321</f>
        <v>300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03</v>
      </c>
      <c r="H322" s="4" t="str">
        <f>'Filtered Data'!H321</f>
        <v>a5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64</v>
      </c>
      <c r="L322" s="4" t="str">
        <f>'Filtered Data'!L321</f>
        <v>00</v>
      </c>
      <c r="M322" s="4" t="str">
        <f>'Filtered Data'!M321</f>
        <v>64</v>
      </c>
      <c r="N322" s="4" t="str">
        <f>'Filtered Data'!N321</f>
        <v>61</v>
      </c>
      <c r="P322" s="6" t="e">
        <f t="shared" si="18"/>
        <v>#NUM!</v>
      </c>
      <c r="Q322" s="7">
        <f>IF('Filtered Data'!G321="","",HEX2DEC(G322))</f>
        <v>3</v>
      </c>
      <c r="R322" s="7">
        <f>IF('Filtered Data'!H321="","",HEX2DEC(H322))</f>
        <v>165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100</v>
      </c>
      <c r="V322" s="7">
        <f>IF('Filtered Data'!L321="","",HEX2DEC(L322))</f>
        <v>0</v>
      </c>
      <c r="W322" s="7">
        <f>IF('Filtered Data'!M321="","",HEX2DEC(M322))</f>
        <v>100</v>
      </c>
      <c r="X322" s="7">
        <f>IF('Filtered Data'!N321="","",HEX2DEC(N322))</f>
        <v>97</v>
      </c>
      <c r="Y322" s="7"/>
      <c r="Z322" s="8" t="e">
        <f t="shared" si="19"/>
        <v>#NUM!</v>
      </c>
      <c r="AA322" s="7" t="str">
        <f>IF('Filtered Data'!G321="","",HEX2BIN(G322))</f>
        <v>11</v>
      </c>
      <c r="AB322" s="7" t="str">
        <f>IF('Filtered Data'!H321="","",HEX2BIN(H322))</f>
        <v>10100101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1100100</v>
      </c>
      <c r="AF322" s="7" t="str">
        <f>IF('Filtered Data'!L321="","",HEX2BIN(L322))</f>
        <v>0</v>
      </c>
      <c r="AG322" s="7" t="str">
        <f>IF('Filtered Data'!M321="","",HEX2BIN(M322))</f>
        <v>1100100</v>
      </c>
      <c r="AH322" s="7" t="str">
        <f>IF('Filtered Data'!N321="","",HEX2BIN(N322))</f>
        <v>1100001</v>
      </c>
      <c r="AI322" s="7"/>
      <c r="AJ322" s="8" t="e">
        <f t="shared" si="20"/>
        <v>#NUM!</v>
      </c>
      <c r="AK322" s="7" t="str">
        <f>IF('Filtered Data'!G321="","",HEX2OCT(G322))</f>
        <v>3</v>
      </c>
      <c r="AL322" s="7" t="str">
        <f>IF('Filtered Data'!H321="","",HEX2OCT(H322))</f>
        <v>245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144</v>
      </c>
      <c r="AP322" s="7" t="str">
        <f>IF('Filtered Data'!L321="","",HEX2OCT(L322))</f>
        <v>0</v>
      </c>
      <c r="AQ322" s="7" t="str">
        <f>IF('Filtered Data'!M321="","",HEX2OCT(M322))</f>
        <v>144</v>
      </c>
      <c r="AR322" s="7" t="str">
        <f>IF('Filtered Data'!N321="","",HEX2OCT(N322))</f>
        <v>141</v>
      </c>
    </row>
    <row r="323" hidden="1">
      <c r="A323" s="4">
        <f>'Filtered Data'!A322</f>
        <v>24908</v>
      </c>
      <c r="B323" s="4">
        <f>'Filtered Data'!B322</f>
        <v>1</v>
      </c>
      <c r="C323" s="4">
        <f>'Filtered Data'!C322</f>
        <v>301</v>
      </c>
      <c r="D323" s="4">
        <f>'Filtered Data'!D322</f>
        <v>0</v>
      </c>
      <c r="E323" s="4">
        <f>'Filtered Data'!E322</f>
        <v>0</v>
      </c>
      <c r="F323" s="4">
        <f>'Filtered Data'!F322</f>
        <v>3</v>
      </c>
      <c r="G323" s="4" t="str">
        <f>'Filtered Data'!G322</f>
        <v>b3</v>
      </c>
      <c r="H323" s="4" t="str">
        <f>'Filtered Data'!H322</f>
        <v>01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11731200</v>
      </c>
      <c r="Q323" s="7">
        <f>IF('Filtered Data'!G322="","",HEX2DEC(G323))</f>
        <v>179</v>
      </c>
      <c r="R323" s="7">
        <f>IF('Filtered Data'!H322="","",HEX2DEC(H323))</f>
        <v>1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10110011</v>
      </c>
      <c r="AB323" s="7" t="str">
        <f>IF('Filtered Data'!H322="","",HEX2BIN(H323))</f>
        <v>1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263</v>
      </c>
      <c r="AL323" s="7" t="str">
        <f>IF('Filtered Data'!H322="","",HEX2OCT(H323))</f>
        <v>1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 hidden="1">
      <c r="A324" s="4">
        <f>'Filtered Data'!A323</f>
        <v>24927</v>
      </c>
      <c r="B324" s="4">
        <f>'Filtered Data'!B323</f>
        <v>0</v>
      </c>
      <c r="C324" s="4">
        <f>'Filtered Data'!C323</f>
        <v>401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67</v>
      </c>
      <c r="H324" s="4" t="str">
        <f>'Filtered Data'!H323</f>
        <v>9a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9b</v>
      </c>
      <c r="L324" s="4" t="str">
        <f>'Filtered Data'!L323</f>
        <v>00</v>
      </c>
      <c r="M324" s="4" t="str">
        <f>'Filtered Data'!M323</f>
        <v>00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103</v>
      </c>
      <c r="R324" s="7">
        <f>IF('Filtered Data'!H323="","",HEX2DEC(H324))</f>
        <v>154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155</v>
      </c>
      <c r="V324" s="7">
        <f>IF('Filtered Data'!L323="","",HEX2DEC(L324))</f>
        <v>0</v>
      </c>
      <c r="W324" s="7">
        <f>IF('Filtered Data'!M323="","",HEX2DEC(M324))</f>
        <v>0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1100111</v>
      </c>
      <c r="AB324" s="7" t="str">
        <f>IF('Filtered Data'!H323="","",HEX2BIN(H324))</f>
        <v>10011010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10011011</v>
      </c>
      <c r="AF324" s="7" t="str">
        <f>IF('Filtered Data'!L323="","",HEX2BIN(L324))</f>
        <v>0</v>
      </c>
      <c r="AG324" s="7" t="str">
        <f>IF('Filtered Data'!M323="","",HEX2BIN(M324))</f>
        <v>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147</v>
      </c>
      <c r="AL324" s="7" t="str">
        <f>IF('Filtered Data'!H323="","",HEX2OCT(H324))</f>
        <v>232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233</v>
      </c>
      <c r="AP324" s="7" t="str">
        <f>IF('Filtered Data'!L323="","",HEX2OCT(L324))</f>
        <v>0</v>
      </c>
      <c r="AQ324" s="7" t="str">
        <f>IF('Filtered Data'!M323="","",HEX2OCT(M324))</f>
        <v>0</v>
      </c>
      <c r="AR324" s="7" t="str">
        <f>IF('Filtered Data'!N323="","",HEX2OCT(N324))</f>
        <v>0</v>
      </c>
    </row>
    <row r="325" hidden="1">
      <c r="A325" s="4">
        <f>'Filtered Data'!A324</f>
        <v>24947</v>
      </c>
      <c r="B325" s="4">
        <f>'Filtered Data'!B324</f>
        <v>0</v>
      </c>
      <c r="C325" s="4">
        <f>'Filtered Data'!C324</f>
        <v>400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01</v>
      </c>
      <c r="H325" s="4" t="str">
        <f>'Filtered Data'!H324</f>
        <v>00</v>
      </c>
      <c r="I325" s="4" t="str">
        <f>'Filtered Data'!I324</f>
        <v>c</v>
      </c>
      <c r="J325" s="4" t="str">
        <f>'Filtered Data'!J324</f>
        <v>00</v>
      </c>
      <c r="K325" s="4" t="str">
        <f>'Filtered Data'!K324</f>
        <v>00</v>
      </c>
      <c r="L325" s="4" t="str">
        <f>'Filtered Data'!L324</f>
        <v>00</v>
      </c>
      <c r="M325" s="4" t="str">
        <f>'Filtered Data'!M324</f>
        <v>00</v>
      </c>
      <c r="N325" s="4" t="str">
        <f>'Filtered Data'!N324</f>
        <v>00</v>
      </c>
      <c r="P325" s="6" t="e">
        <f t="shared" si="18"/>
        <v>#NUM!</v>
      </c>
      <c r="Q325" s="7">
        <f>IF('Filtered Data'!G324="","",HEX2DEC(G325))</f>
        <v>1</v>
      </c>
      <c r="R325" s="7">
        <f>IF('Filtered Data'!H324="","",HEX2DEC(H325))</f>
        <v>0</v>
      </c>
      <c r="S325" s="7">
        <f>IF('Filtered Data'!I324="","",HEX2DEC(I325))</f>
        <v>12</v>
      </c>
      <c r="T325" s="7">
        <f>IF('Filtered Data'!J324="","",HEX2DEC(J325))</f>
        <v>0</v>
      </c>
      <c r="U325" s="7">
        <f>IF('Filtered Data'!K324="","",HEX2DEC(K325))</f>
        <v>0</v>
      </c>
      <c r="V325" s="7">
        <f>IF('Filtered Data'!L324="","",HEX2DEC(L325))</f>
        <v>0</v>
      </c>
      <c r="W325" s="7">
        <f>IF('Filtered Data'!M324="","",HEX2DEC(M325))</f>
        <v>0</v>
      </c>
      <c r="X325" s="7">
        <f>IF('Filtered Data'!N324="","",HEX2DEC(N325))</f>
        <v>0</v>
      </c>
      <c r="Y325" s="7"/>
      <c r="Z325" s="8" t="e">
        <f t="shared" si="19"/>
        <v>#NUM!</v>
      </c>
      <c r="AA325" s="7" t="str">
        <f>IF('Filtered Data'!G324="","",HEX2BIN(G325))</f>
        <v>1</v>
      </c>
      <c r="AB325" s="7" t="str">
        <f>IF('Filtered Data'!H324="","",HEX2BIN(H325))</f>
        <v>0</v>
      </c>
      <c r="AC325" s="7" t="str">
        <f>IF('Filtered Data'!I324="","",HEX2BIN(I325))</f>
        <v>1100</v>
      </c>
      <c r="AD325" s="7" t="str">
        <f>IF('Filtered Data'!J324="","",HEX2BIN(J325))</f>
        <v>0</v>
      </c>
      <c r="AE325" s="7" t="str">
        <f>IF('Filtered Data'!K324="","",HEX2BIN(K325))</f>
        <v>0</v>
      </c>
      <c r="AF325" s="7" t="str">
        <f>IF('Filtered Data'!L324="","",HEX2BIN(L325))</f>
        <v>0</v>
      </c>
      <c r="AG325" s="7" t="str">
        <f>IF('Filtered Data'!M324="","",HEX2BIN(M325))</f>
        <v>0</v>
      </c>
      <c r="AH325" s="7" t="str">
        <f>IF('Filtered Data'!N324="","",HEX2BIN(N325))</f>
        <v>0</v>
      </c>
      <c r="AI325" s="7"/>
      <c r="AJ325" s="8" t="e">
        <f t="shared" si="20"/>
        <v>#NUM!</v>
      </c>
      <c r="AK325" s="7" t="str">
        <f>IF('Filtered Data'!G324="","",HEX2OCT(G325))</f>
        <v>1</v>
      </c>
      <c r="AL325" s="7" t="str">
        <f>IF('Filtered Data'!H324="","",HEX2OCT(H325))</f>
        <v>0</v>
      </c>
      <c r="AM325" s="7" t="str">
        <f>IF('Filtered Data'!I324="","",HEX2OCT(I325))</f>
        <v>14</v>
      </c>
      <c r="AN325" s="7" t="str">
        <f>IF('Filtered Data'!J324="","",HEX2OCT(J325))</f>
        <v>0</v>
      </c>
      <c r="AO325" s="7" t="str">
        <f>IF('Filtered Data'!K324="","",HEX2OCT(K325))</f>
        <v>0</v>
      </c>
      <c r="AP325" s="7" t="str">
        <f>IF('Filtered Data'!L324="","",HEX2OCT(L325))</f>
        <v>0</v>
      </c>
      <c r="AQ325" s="7" t="str">
        <f>IF('Filtered Data'!M324="","",HEX2OCT(M325))</f>
        <v>0</v>
      </c>
      <c r="AR325" s="7" t="str">
        <f>IF('Filtered Data'!N324="","",HEX2OCT(N325))</f>
        <v>0</v>
      </c>
    </row>
    <row r="326" hidden="1">
      <c r="A326" s="4">
        <f>'Filtered Data'!A325</f>
        <v>24957</v>
      </c>
      <c r="B326" s="4">
        <f>'Filtered Data'!B325</f>
        <v>1</v>
      </c>
      <c r="C326" s="4">
        <f>'Filtered Data'!C325</f>
        <v>300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03</v>
      </c>
      <c r="H326" s="4" t="str">
        <f>'Filtered Data'!H325</f>
        <v>a5</v>
      </c>
      <c r="I326" s="4" t="str">
        <f>'Filtered Data'!I325</f>
        <v>64</v>
      </c>
      <c r="J326" s="4" t="str">
        <f>'Filtered Data'!J325</f>
        <v>5a</v>
      </c>
      <c r="K326" s="4" t="str">
        <f>'Filtered Data'!K325</f>
        <v>64</v>
      </c>
      <c r="L326" s="4" t="str">
        <f>'Filtered Data'!L325</f>
        <v>00</v>
      </c>
      <c r="M326" s="4" t="str">
        <f>'Filtered Data'!M325</f>
        <v>64</v>
      </c>
      <c r="N326" s="4" t="str">
        <f>'Filtered Data'!N325</f>
        <v>72</v>
      </c>
      <c r="P326" s="6" t="e">
        <f t="shared" si="18"/>
        <v>#NUM!</v>
      </c>
      <c r="Q326" s="7">
        <f>IF('Filtered Data'!G325="","",HEX2DEC(G326))</f>
        <v>3</v>
      </c>
      <c r="R326" s="7">
        <f>IF('Filtered Data'!H325="","",HEX2DEC(H326))</f>
        <v>165</v>
      </c>
      <c r="S326" s="7">
        <f>IF('Filtered Data'!I325="","",HEX2DEC(I326))</f>
        <v>100</v>
      </c>
      <c r="T326" s="7">
        <f>IF('Filtered Data'!J325="","",HEX2DEC(J326))</f>
        <v>90</v>
      </c>
      <c r="U326" s="7">
        <f>IF('Filtered Data'!K325="","",HEX2DEC(K326))</f>
        <v>100</v>
      </c>
      <c r="V326" s="7">
        <f>IF('Filtered Data'!L325="","",HEX2DEC(L326))</f>
        <v>0</v>
      </c>
      <c r="W326" s="7">
        <f>IF('Filtered Data'!M325="","",HEX2DEC(M326))</f>
        <v>100</v>
      </c>
      <c r="X326" s="7">
        <f>IF('Filtered Data'!N325="","",HEX2DEC(N326))</f>
        <v>114</v>
      </c>
      <c r="Y326" s="7"/>
      <c r="Z326" s="8" t="e">
        <f t="shared" si="19"/>
        <v>#NUM!</v>
      </c>
      <c r="AA326" s="7" t="str">
        <f>IF('Filtered Data'!G325="","",HEX2BIN(G326))</f>
        <v>11</v>
      </c>
      <c r="AB326" s="7" t="str">
        <f>IF('Filtered Data'!H325="","",HEX2BIN(H326))</f>
        <v>10100101</v>
      </c>
      <c r="AC326" s="7" t="str">
        <f>IF('Filtered Data'!I325="","",HEX2BIN(I326))</f>
        <v>1100100</v>
      </c>
      <c r="AD326" s="7" t="str">
        <f>IF('Filtered Data'!J325="","",HEX2BIN(J326))</f>
        <v>1011010</v>
      </c>
      <c r="AE326" s="7" t="str">
        <f>IF('Filtered Data'!K325="","",HEX2BIN(K326))</f>
        <v>1100100</v>
      </c>
      <c r="AF326" s="7" t="str">
        <f>IF('Filtered Data'!L325="","",HEX2BIN(L326))</f>
        <v>0</v>
      </c>
      <c r="AG326" s="7" t="str">
        <f>IF('Filtered Data'!M325="","",HEX2BIN(M326))</f>
        <v>1100100</v>
      </c>
      <c r="AH326" s="7" t="str">
        <f>IF('Filtered Data'!N325="","",HEX2BIN(N326))</f>
        <v>1110010</v>
      </c>
      <c r="AI326" s="7"/>
      <c r="AJ326" s="8" t="e">
        <f t="shared" si="20"/>
        <v>#NUM!</v>
      </c>
      <c r="AK326" s="7" t="str">
        <f>IF('Filtered Data'!G325="","",HEX2OCT(G326))</f>
        <v>3</v>
      </c>
      <c r="AL326" s="7" t="str">
        <f>IF('Filtered Data'!H325="","",HEX2OCT(H326))</f>
        <v>245</v>
      </c>
      <c r="AM326" s="7" t="str">
        <f>IF('Filtered Data'!I325="","",HEX2OCT(I326))</f>
        <v>144</v>
      </c>
      <c r="AN326" s="7" t="str">
        <f>IF('Filtered Data'!J325="","",HEX2OCT(J326))</f>
        <v>132</v>
      </c>
      <c r="AO326" s="7" t="str">
        <f>IF('Filtered Data'!K325="","",HEX2OCT(K326))</f>
        <v>144</v>
      </c>
      <c r="AP326" s="7" t="str">
        <f>IF('Filtered Data'!L325="","",HEX2OCT(L326))</f>
        <v>0</v>
      </c>
      <c r="AQ326" s="7" t="str">
        <f>IF('Filtered Data'!M325="","",HEX2OCT(M326))</f>
        <v>144</v>
      </c>
      <c r="AR326" s="7" t="str">
        <f>IF('Filtered Data'!N325="","",HEX2OCT(N326))</f>
        <v>162</v>
      </c>
    </row>
    <row r="327" hidden="1">
      <c r="A327" s="4">
        <f>'Filtered Data'!A326</f>
        <v>24958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6b</v>
      </c>
      <c r="H327" s="4" t="str">
        <f>'Filtered Data'!H326</f>
        <v>02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7012864</v>
      </c>
      <c r="Q327" s="7">
        <f>IF('Filtered Data'!G326="","",HEX2DEC(G327))</f>
        <v>107</v>
      </c>
      <c r="R327" s="7">
        <f>IF('Filtered Data'!H326="","",HEX2DEC(H327))</f>
        <v>2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1101011</v>
      </c>
      <c r="AB327" s="7" t="str">
        <f>IF('Filtered Data'!H326="","",HEX2BIN(H327))</f>
        <v>10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153</v>
      </c>
      <c r="AL327" s="7" t="str">
        <f>IF('Filtered Data'!H326="","",HEX2OCT(H327))</f>
        <v>2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>
        <f>'Filtered Data'!A327</f>
        <v>24970</v>
      </c>
      <c r="B328" s="4">
        <f>'Filtered Data'!B327</f>
        <v>0</v>
      </c>
      <c r="C328" s="4">
        <f>'Filtered Data'!C327</f>
        <v>201</v>
      </c>
      <c r="D328" s="4">
        <f>'Filtered Data'!D327</f>
        <v>0</v>
      </c>
      <c r="E328" s="4">
        <f>'Filtered Data'!E327</f>
        <v>0</v>
      </c>
      <c r="F328" s="4">
        <f>'Filtered Data'!F327</f>
        <v>6</v>
      </c>
      <c r="G328" s="4" t="str">
        <f>'Filtered Data'!G327</f>
        <v>32</v>
      </c>
      <c r="H328" s="4" t="str">
        <f>'Filtered Data'!H327</f>
        <v>00</v>
      </c>
      <c r="I328" s="4" t="str">
        <f>'Filtered Data'!I327</f>
        <v>00</v>
      </c>
      <c r="J328" s="4" t="str">
        <f>'Filtered Data'!J327</f>
        <v>00</v>
      </c>
      <c r="K328" s="4" t="str">
        <f>'Filtered Data'!K327</f>
        <v>63</v>
      </c>
      <c r="L328" s="4" t="str">
        <f>'Filtered Data'!L327</f>
        <v>00</v>
      </c>
      <c r="M328" s="4" t="str">
        <f>'Filtered Data'!M327</f>
        <v/>
      </c>
      <c r="N328" s="4" t="str">
        <f>'Filtered Data'!N327</f>
        <v/>
      </c>
      <c r="P328" s="6" t="e">
        <f t="shared" si="18"/>
        <v>#NUM!</v>
      </c>
      <c r="Q328" s="7">
        <f>IF('Filtered Data'!G327="","",HEX2DEC(G328))</f>
        <v>50</v>
      </c>
      <c r="R328" s="7">
        <f>IF('Filtered Data'!H327="","",HEX2DEC(H328))</f>
        <v>0</v>
      </c>
      <c r="S328" s="7">
        <f>IF('Filtered Data'!I327="","",HEX2DEC(I328))</f>
        <v>0</v>
      </c>
      <c r="T328" s="7">
        <f>IF('Filtered Data'!J327="","",HEX2DEC(J328))</f>
        <v>0</v>
      </c>
      <c r="U328" s="7">
        <f>IF('Filtered Data'!K327="","",HEX2DEC(K328))</f>
        <v>99</v>
      </c>
      <c r="V328" s="7">
        <f>IF('Filtered Data'!L327="","",HEX2DEC(L328))</f>
        <v>0</v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e">
        <f t="shared" si="19"/>
        <v>#NUM!</v>
      </c>
      <c r="AA328" s="7" t="str">
        <f>IF('Filtered Data'!G327="","",HEX2BIN(G328))</f>
        <v>110010</v>
      </c>
      <c r="AB328" s="7" t="str">
        <f>IF('Filtered Data'!H327="","",HEX2BIN(H328))</f>
        <v>0</v>
      </c>
      <c r="AC328" s="7" t="str">
        <f>IF('Filtered Data'!I327="","",HEX2BIN(I328))</f>
        <v>0</v>
      </c>
      <c r="AD328" s="7" t="str">
        <f>IF('Filtered Data'!J327="","",HEX2BIN(J328))</f>
        <v>0</v>
      </c>
      <c r="AE328" s="7" t="str">
        <f>IF('Filtered Data'!K327="","",HEX2BIN(K328))</f>
        <v>1100011</v>
      </c>
      <c r="AF328" s="7" t="str">
        <f>IF('Filtered Data'!L327="","",HEX2BIN(L328))</f>
        <v>0</v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e">
        <f t="shared" si="20"/>
        <v>#NUM!</v>
      </c>
      <c r="AK328" s="7" t="str">
        <f>IF('Filtered Data'!G327="","",HEX2OCT(G328))</f>
        <v>62</v>
      </c>
      <c r="AL328" s="7" t="str">
        <f>IF('Filtered Data'!H327="","",HEX2OCT(H328))</f>
        <v>0</v>
      </c>
      <c r="AM328" s="7" t="str">
        <f>IF('Filtered Data'!I327="","",HEX2OCT(I328))</f>
        <v>0</v>
      </c>
      <c r="AN328" s="7" t="str">
        <f>IF('Filtered Data'!J327="","",HEX2OCT(J328))</f>
        <v>0</v>
      </c>
      <c r="AO328" s="7" t="str">
        <f>IF('Filtered Data'!K327="","",HEX2OCT(K328))</f>
        <v>143</v>
      </c>
      <c r="AP328" s="7" t="str">
        <f>IF('Filtered Data'!L327="","",HEX2OCT(L328))</f>
        <v>0</v>
      </c>
      <c r="AQ328" s="7" t="str">
        <f>IF('Filtered Data'!M327="","",HEX2OCT(M328))</f>
        <v/>
      </c>
      <c r="AR328" s="7" t="str">
        <f>IF('Filtered Data'!N327="","",HEX2OCT(N328))</f>
        <v/>
      </c>
    </row>
    <row r="329" hidden="1">
      <c r="A329" s="4">
        <f>'Filtered Data'!A328</f>
        <v>24983</v>
      </c>
      <c r="B329" s="4">
        <f>'Filtered Data'!B328</f>
        <v>0</v>
      </c>
      <c r="C329" s="4">
        <f>'Filtered Data'!C328</f>
        <v>203</v>
      </c>
      <c r="D329" s="4">
        <f>'Filtered Data'!D328</f>
        <v>0</v>
      </c>
      <c r="E329" s="4">
        <f>'Filtered Data'!E328</f>
        <v>0</v>
      </c>
      <c r="F329" s="4">
        <f>'Filtered Data'!F328</f>
        <v>8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00</v>
      </c>
      <c r="L329" s="4" t="str">
        <f>'Filtered Data'!L328</f>
        <v>00</v>
      </c>
      <c r="M329" s="4" t="str">
        <f>'Filtered Data'!M328</f>
        <v>00</v>
      </c>
      <c r="N329" s="4" t="str">
        <f>'Filtered Data'!N328</f>
        <v>00</v>
      </c>
      <c r="P329" s="6" t="e">
        <f t="shared" si="18"/>
        <v>#NUM!</v>
      </c>
      <c r="Q329" s="7">
        <f>IF('Filtered Data'!G328="","",HEX2DEC(G329))</f>
        <v>0</v>
      </c>
      <c r="R329" s="7">
        <f>IF('Filtered Data'!H328="","",HEX2DEC(H329))</f>
        <v>0</v>
      </c>
      <c r="S329" s="7">
        <f>IF('Filtered Data'!I328="","",HEX2DEC(I329))</f>
        <v>0</v>
      </c>
      <c r="T329" s="7">
        <f>IF('Filtered Data'!J328="","",HEX2DEC(J329))</f>
        <v>0</v>
      </c>
      <c r="U329" s="7">
        <f>IF('Filtered Data'!K328="","",HEX2DEC(K329))</f>
        <v>0</v>
      </c>
      <c r="V329" s="7">
        <f>IF('Filtered Data'!L328="","",HEX2DEC(L329))</f>
        <v>0</v>
      </c>
      <c r="W329" s="7">
        <f>IF('Filtered Data'!M328="","",HEX2DEC(M329))</f>
        <v>0</v>
      </c>
      <c r="X329" s="7">
        <f>IF('Filtered Data'!N328="","",HEX2DEC(N329))</f>
        <v>0</v>
      </c>
      <c r="Y329" s="7"/>
      <c r="Z329" s="8" t="e">
        <f t="shared" si="19"/>
        <v>#NUM!</v>
      </c>
      <c r="AA329" s="7" t="str">
        <f>IF('Filtered Data'!G328="","",HEX2BIN(G329))</f>
        <v>0</v>
      </c>
      <c r="AB329" s="7" t="str">
        <f>IF('Filtered Data'!H328="","",HEX2BIN(H329))</f>
        <v>0</v>
      </c>
      <c r="AC329" s="7" t="str">
        <f>IF('Filtered Data'!I328="","",HEX2BIN(I329))</f>
        <v>0</v>
      </c>
      <c r="AD329" s="7" t="str">
        <f>IF('Filtered Data'!J328="","",HEX2BIN(J329))</f>
        <v>0</v>
      </c>
      <c r="AE329" s="7" t="str">
        <f>IF('Filtered Data'!K328="","",HEX2BIN(K329))</f>
        <v>0</v>
      </c>
      <c r="AF329" s="7" t="str">
        <f>IF('Filtered Data'!L328="","",HEX2BIN(L329))</f>
        <v>0</v>
      </c>
      <c r="AG329" s="7" t="str">
        <f>IF('Filtered Data'!M328="","",HEX2BIN(M329))</f>
        <v>0</v>
      </c>
      <c r="AH329" s="7" t="str">
        <f>IF('Filtered Data'!N328="","",HEX2BIN(N329))</f>
        <v>0</v>
      </c>
      <c r="AI329" s="7"/>
      <c r="AJ329" s="8" t="e">
        <f t="shared" si="20"/>
        <v>#NUM!</v>
      </c>
      <c r="AK329" s="7" t="str">
        <f>IF('Filtered Data'!G328="","",HEX2OCT(G329))</f>
        <v>0</v>
      </c>
      <c r="AL329" s="7" t="str">
        <f>IF('Filtered Data'!H328="","",HEX2OCT(H329))</f>
        <v>0</v>
      </c>
      <c r="AM329" s="7" t="str">
        <f>IF('Filtered Data'!I328="","",HEX2OCT(I329))</f>
        <v>0</v>
      </c>
      <c r="AN329" s="7" t="str">
        <f>IF('Filtered Data'!J328="","",HEX2OCT(J329))</f>
        <v>0</v>
      </c>
      <c r="AO329" s="7" t="str">
        <f>IF('Filtered Data'!K328="","",HEX2OCT(K329))</f>
        <v>0</v>
      </c>
      <c r="AP329" s="7" t="str">
        <f>IF('Filtered Data'!L328="","",HEX2OCT(L329))</f>
        <v>0</v>
      </c>
      <c r="AQ329" s="7" t="str">
        <f>IF('Filtered Data'!M328="","",HEX2OCT(M329))</f>
        <v>0</v>
      </c>
      <c r="AR329" s="7" t="str">
        <f>IF('Filtered Data'!N328="","",HEX2OCT(N329))</f>
        <v>0</v>
      </c>
    </row>
    <row r="330" hidden="1">
      <c r="A330" s="4">
        <f>'Filtered Data'!A329</f>
        <v>24994</v>
      </c>
      <c r="B330" s="4">
        <f>'Filtered Data'!B329</f>
        <v>0</v>
      </c>
      <c r="C330" s="4">
        <f>'Filtered Data'!C329</f>
        <v>204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0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0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0</v>
      </c>
      <c r="AR330" s="7" t="str">
        <f>IF('Filtered Data'!N329="","",HEX2OCT(N330))</f>
        <v>0</v>
      </c>
    </row>
    <row r="331" hidden="1">
      <c r="A331" s="4">
        <f>'Filtered Data'!A330</f>
        <v>25006</v>
      </c>
      <c r="B331" s="4">
        <f>'Filtered Data'!B330</f>
        <v>0</v>
      </c>
      <c r="C331" s="4">
        <f>'Filtered Data'!C330</f>
        <v>202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e2</v>
      </c>
      <c r="H331" s="4" t="str">
        <f>'Filtered Data'!H330</f>
        <v>1e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ae</v>
      </c>
      <c r="L331" s="4" t="str">
        <f>'Filtered Data'!L330</f>
        <v>ab</v>
      </c>
      <c r="M331" s="4" t="str">
        <f>'Filtered Data'!M330</f>
        <v>22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226</v>
      </c>
      <c r="R331" s="7">
        <f>IF('Filtered Data'!H330="","",HEX2DEC(H331))</f>
        <v>30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174</v>
      </c>
      <c r="V331" s="7">
        <f>IF('Filtered Data'!L330="","",HEX2DEC(L331))</f>
        <v>171</v>
      </c>
      <c r="W331" s="7">
        <f>IF('Filtered Data'!M330="","",HEX2DEC(M331))</f>
        <v>34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11100010</v>
      </c>
      <c r="AB331" s="7" t="str">
        <f>IF('Filtered Data'!H330="","",HEX2BIN(H331))</f>
        <v>11110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10101110</v>
      </c>
      <c r="AF331" s="7" t="str">
        <f>IF('Filtered Data'!L330="","",HEX2BIN(L331))</f>
        <v>10101011</v>
      </c>
      <c r="AG331" s="7" t="str">
        <f>IF('Filtered Data'!M330="","",HEX2BIN(M331))</f>
        <v>100010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342</v>
      </c>
      <c r="AL331" s="7" t="str">
        <f>IF('Filtered Data'!H330="","",HEX2OCT(H331))</f>
        <v>36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256</v>
      </c>
      <c r="AP331" s="7" t="str">
        <f>IF('Filtered Data'!L330="","",HEX2OCT(L331))</f>
        <v>253</v>
      </c>
      <c r="AQ331" s="7" t="str">
        <f>IF('Filtered Data'!M330="","",HEX2OCT(M331))</f>
        <v>42</v>
      </c>
      <c r="AR331" s="7" t="str">
        <f>IF('Filtered Data'!N330="","",HEX2OCT(N331))</f>
        <v>0</v>
      </c>
    </row>
    <row r="332" hidden="1">
      <c r="A332" s="4">
        <f>'Filtered Data'!A331</f>
        <v>25008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a5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63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165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99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10100101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1100011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245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143</v>
      </c>
    </row>
    <row r="333" hidden="1">
      <c r="A333" s="4">
        <f>'Filtered Data'!A332</f>
        <v>25008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96</v>
      </c>
      <c r="H333" s="4" t="str">
        <f>'Filtered Data'!H332</f>
        <v>03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9831168</v>
      </c>
      <c r="Q333" s="7">
        <f>IF('Filtered Data'!G332="","",HEX2DEC(G333))</f>
        <v>150</v>
      </c>
      <c r="R333" s="7">
        <f>IF('Filtered Data'!H332="","",HEX2DEC(H333))</f>
        <v>3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10010110</v>
      </c>
      <c r="AB333" s="7" t="str">
        <f>IF('Filtered Data'!H332="","",HEX2BIN(H333))</f>
        <v>11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226</v>
      </c>
      <c r="AL333" s="7" t="str">
        <f>IF('Filtered Data'!H332="","",HEX2OCT(H333))</f>
        <v>3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25018</v>
      </c>
      <c r="B334" s="4">
        <f>'Filtered Data'!B333</f>
        <v>0</v>
      </c>
      <c r="C334" s="4">
        <f>'Filtered Data'!C333</f>
        <v>666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52</v>
      </c>
      <c r="H334" s="4" t="str">
        <f>'Filtered Data'!H333</f>
        <v>08</v>
      </c>
      <c r="I334" s="4" t="str">
        <f>'Filtered Data'!I333</f>
        <v>01</v>
      </c>
      <c r="J334" s="4" t="str">
        <f>'Filtered Data'!J333</f>
        <v>05</v>
      </c>
      <c r="K334" s="4" t="str">
        <f>'Filtered Data'!K333</f>
        <v>52</v>
      </c>
      <c r="L334" s="4" t="str">
        <f>'Filtered Data'!L333</f>
        <v>57</v>
      </c>
      <c r="M334" s="4" t="str">
        <f>'Filtered Data'!M333</f>
        <v>12</v>
      </c>
      <c r="N334" s="4" t="str">
        <f>'Filtered Data'!N333</f>
        <v>44</v>
      </c>
      <c r="P334" s="6" t="e">
        <f t="shared" si="18"/>
        <v>#NUM!</v>
      </c>
      <c r="Q334" s="7">
        <f>IF('Filtered Data'!G333="","",HEX2DEC(G334))</f>
        <v>82</v>
      </c>
      <c r="R334" s="7">
        <f>IF('Filtered Data'!H333="","",HEX2DEC(H334))</f>
        <v>8</v>
      </c>
      <c r="S334" s="7">
        <f>IF('Filtered Data'!I333="","",HEX2DEC(I334))</f>
        <v>1</v>
      </c>
      <c r="T334" s="7">
        <f>IF('Filtered Data'!J333="","",HEX2DEC(J334))</f>
        <v>5</v>
      </c>
      <c r="U334" s="7">
        <f>IF('Filtered Data'!K333="","",HEX2DEC(K334))</f>
        <v>82</v>
      </c>
      <c r="V334" s="7">
        <f>IF('Filtered Data'!L333="","",HEX2DEC(L334))</f>
        <v>87</v>
      </c>
      <c r="W334" s="7">
        <f>IF('Filtered Data'!M333="","",HEX2DEC(M334))</f>
        <v>18</v>
      </c>
      <c r="X334" s="7">
        <f>IF('Filtered Data'!N333="","",HEX2DEC(N334))</f>
        <v>68</v>
      </c>
      <c r="Y334" s="7"/>
      <c r="Z334" s="8" t="e">
        <f t="shared" si="19"/>
        <v>#NUM!</v>
      </c>
      <c r="AA334" s="7" t="str">
        <f>IF('Filtered Data'!G333="","",HEX2BIN(G334))</f>
        <v>1010010</v>
      </c>
      <c r="AB334" s="7" t="str">
        <f>IF('Filtered Data'!H333="","",HEX2BIN(H334))</f>
        <v>1000</v>
      </c>
      <c r="AC334" s="7" t="str">
        <f>IF('Filtered Data'!I333="","",HEX2BIN(I334))</f>
        <v>1</v>
      </c>
      <c r="AD334" s="7" t="str">
        <f>IF('Filtered Data'!J333="","",HEX2BIN(J334))</f>
        <v>101</v>
      </c>
      <c r="AE334" s="7" t="str">
        <f>IF('Filtered Data'!K333="","",HEX2BIN(K334))</f>
        <v>1010010</v>
      </c>
      <c r="AF334" s="7" t="str">
        <f>IF('Filtered Data'!L333="","",HEX2BIN(L334))</f>
        <v>1010111</v>
      </c>
      <c r="AG334" s="7" t="str">
        <f>IF('Filtered Data'!M333="","",HEX2BIN(M334))</f>
        <v>10010</v>
      </c>
      <c r="AH334" s="7" t="str">
        <f>IF('Filtered Data'!N333="","",HEX2BIN(N334))</f>
        <v>1000100</v>
      </c>
      <c r="AI334" s="7"/>
      <c r="AJ334" s="8" t="e">
        <f t="shared" si="20"/>
        <v>#NUM!</v>
      </c>
      <c r="AK334" s="7" t="str">
        <f>IF('Filtered Data'!G333="","",HEX2OCT(G334))</f>
        <v>122</v>
      </c>
      <c r="AL334" s="7" t="str">
        <f>IF('Filtered Data'!H333="","",HEX2OCT(H334))</f>
        <v>10</v>
      </c>
      <c r="AM334" s="7" t="str">
        <f>IF('Filtered Data'!I333="","",HEX2OCT(I334))</f>
        <v>1</v>
      </c>
      <c r="AN334" s="7" t="str">
        <f>IF('Filtered Data'!J333="","",HEX2OCT(J334))</f>
        <v>5</v>
      </c>
      <c r="AO334" s="7" t="str">
        <f>IF('Filtered Data'!K333="","",HEX2OCT(K334))</f>
        <v>122</v>
      </c>
      <c r="AP334" s="7" t="str">
        <f>IF('Filtered Data'!L333="","",HEX2OCT(L334))</f>
        <v>127</v>
      </c>
      <c r="AQ334" s="7" t="str">
        <f>IF('Filtered Data'!M333="","",HEX2OCT(M334))</f>
        <v>22</v>
      </c>
      <c r="AR334" s="7" t="str">
        <f>IF('Filtered Data'!N333="","",HEX2OCT(N334))</f>
        <v>104</v>
      </c>
    </row>
    <row r="335" hidden="1">
      <c r="A335" s="4">
        <f>'Filtered Data'!A334</f>
        <v>25027</v>
      </c>
      <c r="B335" s="4">
        <f>'Filtered Data'!B334</f>
        <v>0</v>
      </c>
      <c r="C335" s="4">
        <f>'Filtered Data'!C334</f>
        <v>401</v>
      </c>
      <c r="D335" s="4">
        <f>'Filtered Data'!D334</f>
        <v>0</v>
      </c>
      <c r="E335" s="4">
        <f>'Filtered Data'!E334</f>
        <v>0</v>
      </c>
      <c r="F335" s="4">
        <f>'Filtered Data'!F334</f>
        <v>8</v>
      </c>
      <c r="G335" s="4" t="str">
        <f>'Filtered Data'!G334</f>
        <v>67</v>
      </c>
      <c r="H335" s="4" t="str">
        <f>'Filtered Data'!H334</f>
        <v>9a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9b</v>
      </c>
      <c r="L335" s="4" t="str">
        <f>'Filtered Data'!L334</f>
        <v>00</v>
      </c>
      <c r="M335" s="4" t="str">
        <f>'Filtered Data'!M334</f>
        <v>00</v>
      </c>
      <c r="N335" s="4" t="str">
        <f>'Filtered Data'!N334</f>
        <v>00</v>
      </c>
      <c r="P335" s="6" t="e">
        <f t="shared" si="18"/>
        <v>#NUM!</v>
      </c>
      <c r="Q335" s="7">
        <f>IF('Filtered Data'!G334="","",HEX2DEC(G335))</f>
        <v>103</v>
      </c>
      <c r="R335" s="7">
        <f>IF('Filtered Data'!H334="","",HEX2DEC(H335))</f>
        <v>154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155</v>
      </c>
      <c r="V335" s="7">
        <f>IF('Filtered Data'!L334="","",HEX2DEC(L335))</f>
        <v>0</v>
      </c>
      <c r="W335" s="7">
        <f>IF('Filtered Data'!M334="","",HEX2DEC(M335))</f>
        <v>0</v>
      </c>
      <c r="X335" s="7">
        <f>IF('Filtered Data'!N334="","",HEX2DEC(N335))</f>
        <v>0</v>
      </c>
      <c r="Y335" s="7"/>
      <c r="Z335" s="8" t="e">
        <f t="shared" si="19"/>
        <v>#NUM!</v>
      </c>
      <c r="AA335" s="7" t="str">
        <f>IF('Filtered Data'!G334="","",HEX2BIN(G335))</f>
        <v>1100111</v>
      </c>
      <c r="AB335" s="7" t="str">
        <f>IF('Filtered Data'!H334="","",HEX2BIN(H335))</f>
        <v>10011010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10011011</v>
      </c>
      <c r="AF335" s="7" t="str">
        <f>IF('Filtered Data'!L334="","",HEX2BIN(L335))</f>
        <v>0</v>
      </c>
      <c r="AG335" s="7" t="str">
        <f>IF('Filtered Data'!M334="","",HEX2BIN(M335))</f>
        <v>0</v>
      </c>
      <c r="AH335" s="7" t="str">
        <f>IF('Filtered Data'!N334="","",HEX2BIN(N335))</f>
        <v>0</v>
      </c>
      <c r="AI335" s="7"/>
      <c r="AJ335" s="8" t="e">
        <f t="shared" si="20"/>
        <v>#NUM!</v>
      </c>
      <c r="AK335" s="7" t="str">
        <f>IF('Filtered Data'!G334="","",HEX2OCT(G335))</f>
        <v>147</v>
      </c>
      <c r="AL335" s="7" t="str">
        <f>IF('Filtered Data'!H334="","",HEX2OCT(H335))</f>
        <v>232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233</v>
      </c>
      <c r="AP335" s="7" t="str">
        <f>IF('Filtered Data'!L334="","",HEX2OCT(L335))</f>
        <v>0</v>
      </c>
      <c r="AQ335" s="7" t="str">
        <f>IF('Filtered Data'!M334="","",HEX2OCT(M335))</f>
        <v>0</v>
      </c>
      <c r="AR335" s="7" t="str">
        <f>IF('Filtered Data'!N334="","",HEX2OCT(N335))</f>
        <v>0</v>
      </c>
    </row>
    <row r="336" hidden="1">
      <c r="A336" s="4">
        <f>'Filtered Data'!A335</f>
        <v>25030</v>
      </c>
      <c r="B336" s="4">
        <f>'Filtered Data'!B335</f>
        <v>0</v>
      </c>
      <c r="C336" s="4">
        <f>'Filtered Data'!C335</f>
        <v>665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00</v>
      </c>
      <c r="H336" s="4" t="str">
        <f>'Filtered Data'!H335</f>
        <v>00</v>
      </c>
      <c r="I336" s="4" t="str">
        <f>'Filtered Data'!I335</f>
        <v>00</v>
      </c>
      <c r="J336" s="4" t="str">
        <f>'Filtered Data'!J335</f>
        <v>53</v>
      </c>
      <c r="K336" s="4" t="str">
        <f>'Filtered Data'!K335</f>
        <v>4c</v>
      </c>
      <c r="L336" s="4" t="str">
        <f>'Filtered Data'!L335</f>
        <v>18</v>
      </c>
      <c r="M336" s="4" t="str">
        <f>'Filtered Data'!M335</f>
        <v>53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0</v>
      </c>
      <c r="R336" s="7">
        <f>IF('Filtered Data'!H335="","",HEX2DEC(H336))</f>
        <v>0</v>
      </c>
      <c r="S336" s="7">
        <f>IF('Filtered Data'!I335="","",HEX2DEC(I336))</f>
        <v>0</v>
      </c>
      <c r="T336" s="7">
        <f>IF('Filtered Data'!J335="","",HEX2DEC(J336))</f>
        <v>83</v>
      </c>
      <c r="U336" s="7">
        <f>IF('Filtered Data'!K335="","",HEX2DEC(K336))</f>
        <v>76</v>
      </c>
      <c r="V336" s="7">
        <f>IF('Filtered Data'!L335="","",HEX2DEC(L336))</f>
        <v>24</v>
      </c>
      <c r="W336" s="7">
        <f>IF('Filtered Data'!M335="","",HEX2DEC(M336))</f>
        <v>83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0</v>
      </c>
      <c r="AB336" s="7" t="str">
        <f>IF('Filtered Data'!H335="","",HEX2BIN(H336))</f>
        <v>0</v>
      </c>
      <c r="AC336" s="7" t="str">
        <f>IF('Filtered Data'!I335="","",HEX2BIN(I336))</f>
        <v>0</v>
      </c>
      <c r="AD336" s="7" t="str">
        <f>IF('Filtered Data'!J335="","",HEX2BIN(J336))</f>
        <v>1010011</v>
      </c>
      <c r="AE336" s="7" t="str">
        <f>IF('Filtered Data'!K335="","",HEX2BIN(K336))</f>
        <v>1001100</v>
      </c>
      <c r="AF336" s="7" t="str">
        <f>IF('Filtered Data'!L335="","",HEX2BIN(L336))</f>
        <v>11000</v>
      </c>
      <c r="AG336" s="7" t="str">
        <f>IF('Filtered Data'!M335="","",HEX2BIN(M336))</f>
        <v>1010011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0</v>
      </c>
      <c r="AL336" s="7" t="str">
        <f>IF('Filtered Data'!H335="","",HEX2OCT(H336))</f>
        <v>0</v>
      </c>
      <c r="AM336" s="7" t="str">
        <f>IF('Filtered Data'!I335="","",HEX2OCT(I336))</f>
        <v>0</v>
      </c>
      <c r="AN336" s="7" t="str">
        <f>IF('Filtered Data'!J335="","",HEX2OCT(J336))</f>
        <v>123</v>
      </c>
      <c r="AO336" s="7" t="str">
        <f>IF('Filtered Data'!K335="","",HEX2OCT(K336))</f>
        <v>114</v>
      </c>
      <c r="AP336" s="7" t="str">
        <f>IF('Filtered Data'!L335="","",HEX2OCT(L336))</f>
        <v>30</v>
      </c>
      <c r="AQ336" s="7" t="str">
        <f>IF('Filtered Data'!M335="","",HEX2OCT(M336))</f>
        <v>123</v>
      </c>
      <c r="AR336" s="7" t="str">
        <f>IF('Filtered Data'!N335="","",HEX2OCT(N336))</f>
        <v>0</v>
      </c>
    </row>
    <row r="337" hidden="1">
      <c r="A337" s="4">
        <f>'Filtered Data'!A336</f>
        <v>25042</v>
      </c>
      <c r="B337" s="4">
        <f>'Filtered Data'!B336</f>
        <v>0</v>
      </c>
      <c r="C337" s="4">
        <f>'Filtered Data'!C336</f>
        <v>200</v>
      </c>
      <c r="D337" s="4">
        <f>'Filtered Data'!D336</f>
        <v>0</v>
      </c>
      <c r="E337" s="4">
        <f>'Filtered Data'!E336</f>
        <v>0</v>
      </c>
      <c r="F337" s="4">
        <f>'Filtered Data'!F336</f>
        <v>8</v>
      </c>
      <c r="G337" s="4" t="str">
        <f>'Filtered Data'!G336</f>
        <v>4c</v>
      </c>
      <c r="H337" s="4" t="str">
        <f>'Filtered Data'!H336</f>
        <v>00</v>
      </c>
      <c r="I337" s="4" t="str">
        <f>'Filtered Data'!I336</f>
        <v>50</v>
      </c>
      <c r="J337" s="4" t="str">
        <f>'Filtered Data'!J336</f>
        <v>7b</v>
      </c>
      <c r="K337" s="4" t="str">
        <f>'Filtered Data'!K336</f>
        <v>07</v>
      </c>
      <c r="L337" s="4" t="str">
        <f>'Filtered Data'!L336</f>
        <v>00</v>
      </c>
      <c r="M337" s="4" t="str">
        <f>'Filtered Data'!M336</f>
        <v>01</v>
      </c>
      <c r="N337" s="4" t="str">
        <f>'Filtered Data'!N336</f>
        <v>00</v>
      </c>
      <c r="P337" s="6" t="e">
        <f t="shared" si="18"/>
        <v>#NUM!</v>
      </c>
      <c r="Q337" s="7">
        <f>IF('Filtered Data'!G336="","",HEX2DEC(G337))</f>
        <v>76</v>
      </c>
      <c r="R337" s="7">
        <f>IF('Filtered Data'!H336="","",HEX2DEC(H337))</f>
        <v>0</v>
      </c>
      <c r="S337" s="7">
        <f>IF('Filtered Data'!I336="","",HEX2DEC(I337))</f>
        <v>80</v>
      </c>
      <c r="T337" s="7">
        <f>IF('Filtered Data'!J336="","",HEX2DEC(J337))</f>
        <v>123</v>
      </c>
      <c r="U337" s="7">
        <f>IF('Filtered Data'!K336="","",HEX2DEC(K337))</f>
        <v>7</v>
      </c>
      <c r="V337" s="7">
        <f>IF('Filtered Data'!L336="","",HEX2DEC(L337))</f>
        <v>0</v>
      </c>
      <c r="W337" s="7">
        <f>IF('Filtered Data'!M336="","",HEX2DEC(M337))</f>
        <v>1</v>
      </c>
      <c r="X337" s="7">
        <f>IF('Filtered Data'!N336="","",HEX2DEC(N337))</f>
        <v>0</v>
      </c>
      <c r="Y337" s="7"/>
      <c r="Z337" s="8" t="e">
        <f t="shared" si="19"/>
        <v>#NUM!</v>
      </c>
      <c r="AA337" s="7" t="str">
        <f>IF('Filtered Data'!G336="","",HEX2BIN(G337))</f>
        <v>1001100</v>
      </c>
      <c r="AB337" s="7" t="str">
        <f>IF('Filtered Data'!H336="","",HEX2BIN(H337))</f>
        <v>0</v>
      </c>
      <c r="AC337" s="7" t="str">
        <f>IF('Filtered Data'!I336="","",HEX2BIN(I337))</f>
        <v>1010000</v>
      </c>
      <c r="AD337" s="7" t="str">
        <f>IF('Filtered Data'!J336="","",HEX2BIN(J337))</f>
        <v>1111011</v>
      </c>
      <c r="AE337" s="7" t="str">
        <f>IF('Filtered Data'!K336="","",HEX2BIN(K337))</f>
        <v>111</v>
      </c>
      <c r="AF337" s="7" t="str">
        <f>IF('Filtered Data'!L336="","",HEX2BIN(L337))</f>
        <v>0</v>
      </c>
      <c r="AG337" s="7" t="str">
        <f>IF('Filtered Data'!M336="","",HEX2BIN(M337))</f>
        <v>1</v>
      </c>
      <c r="AH337" s="7" t="str">
        <f>IF('Filtered Data'!N336="","",HEX2BIN(N337))</f>
        <v>0</v>
      </c>
      <c r="AI337" s="7"/>
      <c r="AJ337" s="8" t="e">
        <f t="shared" si="20"/>
        <v>#NUM!</v>
      </c>
      <c r="AK337" s="7" t="str">
        <f>IF('Filtered Data'!G336="","",HEX2OCT(G337))</f>
        <v>114</v>
      </c>
      <c r="AL337" s="7" t="str">
        <f>IF('Filtered Data'!H336="","",HEX2OCT(H337))</f>
        <v>0</v>
      </c>
      <c r="AM337" s="7" t="str">
        <f>IF('Filtered Data'!I336="","",HEX2OCT(I337))</f>
        <v>120</v>
      </c>
      <c r="AN337" s="7" t="str">
        <f>IF('Filtered Data'!J336="","",HEX2OCT(J337))</f>
        <v>173</v>
      </c>
      <c r="AO337" s="7" t="str">
        <f>IF('Filtered Data'!K336="","",HEX2OCT(K337))</f>
        <v>7</v>
      </c>
      <c r="AP337" s="7" t="str">
        <f>IF('Filtered Data'!L336="","",HEX2OCT(L337))</f>
        <v>0</v>
      </c>
      <c r="AQ337" s="7" t="str">
        <f>IF('Filtered Data'!M336="","",HEX2OCT(M337))</f>
        <v>1</v>
      </c>
      <c r="AR337" s="7" t="str">
        <f>IF('Filtered Data'!N336="","",HEX2OCT(N337))</f>
        <v>0</v>
      </c>
    </row>
    <row r="338" hidden="1">
      <c r="A338" s="4">
        <f>'Filtered Data'!A337</f>
        <v>25047</v>
      </c>
      <c r="B338" s="4">
        <f>'Filtered Data'!B337</f>
        <v>0</v>
      </c>
      <c r="C338" s="4">
        <f>'Filtered Data'!C337</f>
        <v>400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01</v>
      </c>
      <c r="H338" s="4" t="str">
        <f>'Filtered Data'!H337</f>
        <v>00</v>
      </c>
      <c r="I338" s="4" t="str">
        <f>'Filtered Data'!I337</f>
        <v>c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1</v>
      </c>
      <c r="R338" s="7">
        <f>IF('Filtered Data'!H337="","",HEX2DEC(H338))</f>
        <v>0</v>
      </c>
      <c r="S338" s="7">
        <f>IF('Filtered Data'!I337="","",HEX2DEC(I338))</f>
        <v>12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1</v>
      </c>
      <c r="AB338" s="7" t="str">
        <f>IF('Filtered Data'!H337="","",HEX2BIN(H338))</f>
        <v>0</v>
      </c>
      <c r="AC338" s="7" t="str">
        <f>IF('Filtered Data'!I337="","",HEX2BIN(I338))</f>
        <v>1100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1</v>
      </c>
      <c r="AL338" s="7" t="str">
        <f>IF('Filtered Data'!H337="","",HEX2OCT(H338))</f>
        <v>0</v>
      </c>
      <c r="AM338" s="7" t="str">
        <f>IF('Filtered Data'!I337="","",HEX2OCT(I338))</f>
        <v>14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25057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a5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64</v>
      </c>
      <c r="L339" s="4" t="str">
        <f>'Filtered Data'!L338</f>
        <v>00</v>
      </c>
      <c r="M339" s="4" t="str">
        <f>'Filtered Data'!M338</f>
        <v>64</v>
      </c>
      <c r="N339" s="4" t="str">
        <f>'Filtered Data'!N338</f>
        <v>74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165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100</v>
      </c>
      <c r="V339" s="7">
        <f>IF('Filtered Data'!L338="","",HEX2DEC(L339))</f>
        <v>0</v>
      </c>
      <c r="W339" s="7">
        <f>IF('Filtered Data'!M338="","",HEX2DEC(M339))</f>
        <v>100</v>
      </c>
      <c r="X339" s="7">
        <f>IF('Filtered Data'!N338="","",HEX2DEC(N339))</f>
        <v>116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10100101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1100100</v>
      </c>
      <c r="AF339" s="7" t="str">
        <f>IF('Filtered Data'!L338="","",HEX2BIN(L339))</f>
        <v>0</v>
      </c>
      <c r="AG339" s="7" t="str">
        <f>IF('Filtered Data'!M338="","",HEX2BIN(M339))</f>
        <v>1100100</v>
      </c>
      <c r="AH339" s="7" t="str">
        <f>IF('Filtered Data'!N338="","",HEX2BIN(N339))</f>
        <v>1110100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245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144</v>
      </c>
      <c r="AP339" s="7" t="str">
        <f>IF('Filtered Data'!L338="","",HEX2OCT(L339))</f>
        <v>0</v>
      </c>
      <c r="AQ339" s="7" t="str">
        <f>IF('Filtered Data'!M338="","",HEX2OCT(M339))</f>
        <v>144</v>
      </c>
      <c r="AR339" s="7" t="str">
        <f>IF('Filtered Data'!N338="","",HEX2OCT(N339))</f>
        <v>164</v>
      </c>
    </row>
    <row r="340" hidden="1">
      <c r="A340" s="4">
        <f>'Filtered Data'!A339</f>
        <v>25058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03</v>
      </c>
      <c r="H340" s="4" t="str">
        <f>'Filtered Data'!H339</f>
        <v>04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197632</v>
      </c>
      <c r="Q340" s="7">
        <f>IF('Filtered Data'!G339="","",HEX2DEC(G340))</f>
        <v>3</v>
      </c>
      <c r="R340" s="7">
        <f>IF('Filtered Data'!H339="","",HEX2DEC(H340))</f>
        <v>4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4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>
        <f>'Filtered Data'!A340</f>
        <v>25070</v>
      </c>
      <c r="B341" s="4">
        <f>'Filtered Data'!B340</f>
        <v>0</v>
      </c>
      <c r="C341" s="4">
        <f>'Filtered Data'!C340</f>
        <v>201</v>
      </c>
      <c r="D341" s="4">
        <f>'Filtered Data'!D340</f>
        <v>0</v>
      </c>
      <c r="E341" s="4">
        <f>'Filtered Data'!E340</f>
        <v>0</v>
      </c>
      <c r="F341" s="4">
        <f>'Filtered Data'!F340</f>
        <v>6</v>
      </c>
      <c r="G341" s="4" t="str">
        <f>'Filtered Data'!G340</f>
        <v>32</v>
      </c>
      <c r="H341" s="4" t="str">
        <f>'Filtered Data'!H340</f>
        <v>00</v>
      </c>
      <c r="I341" s="4" t="str">
        <f>'Filtered Data'!I340</f>
        <v>00</v>
      </c>
      <c r="J341" s="4" t="str">
        <f>'Filtered Data'!J340</f>
        <v>00</v>
      </c>
      <c r="K341" s="4" t="str">
        <f>'Filtered Data'!K340</f>
        <v>63</v>
      </c>
      <c r="L341" s="4" t="str">
        <f>'Filtered Data'!L340</f>
        <v>00</v>
      </c>
      <c r="M341" s="4" t="str">
        <f>'Filtered Data'!M340</f>
        <v/>
      </c>
      <c r="N341" s="4" t="str">
        <f>'Filtered Data'!N340</f>
        <v/>
      </c>
      <c r="P341" s="6" t="e">
        <f t="shared" si="18"/>
        <v>#NUM!</v>
      </c>
      <c r="Q341" s="7">
        <f>IF('Filtered Data'!G340="","",HEX2DEC(G341))</f>
        <v>50</v>
      </c>
      <c r="R341" s="7">
        <f>IF('Filtered Data'!H340="","",HEX2DEC(H341))</f>
        <v>0</v>
      </c>
      <c r="S341" s="7">
        <f>IF('Filtered Data'!I340="","",HEX2DEC(I341))</f>
        <v>0</v>
      </c>
      <c r="T341" s="7">
        <f>IF('Filtered Data'!J340="","",HEX2DEC(J341))</f>
        <v>0</v>
      </c>
      <c r="U341" s="7">
        <f>IF('Filtered Data'!K340="","",HEX2DEC(K341))</f>
        <v>99</v>
      </c>
      <c r="V341" s="7">
        <f>IF('Filtered Data'!L340="","",HEX2DEC(L341))</f>
        <v>0</v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110010</v>
      </c>
      <c r="AB341" s="7" t="str">
        <f>IF('Filtered Data'!H340="","",HEX2BIN(H341))</f>
        <v>0</v>
      </c>
      <c r="AC341" s="7" t="str">
        <f>IF('Filtered Data'!I340="","",HEX2BIN(I341))</f>
        <v>0</v>
      </c>
      <c r="AD341" s="7" t="str">
        <f>IF('Filtered Data'!J340="","",HEX2BIN(J341))</f>
        <v>0</v>
      </c>
      <c r="AE341" s="7" t="str">
        <f>IF('Filtered Data'!K340="","",HEX2BIN(K341))</f>
        <v>1100011</v>
      </c>
      <c r="AF341" s="7" t="str">
        <f>IF('Filtered Data'!L340="","",HEX2BIN(L341))</f>
        <v>0</v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62</v>
      </c>
      <c r="AL341" s="7" t="str">
        <f>IF('Filtered Data'!H340="","",HEX2OCT(H341))</f>
        <v>0</v>
      </c>
      <c r="AM341" s="7" t="str">
        <f>IF('Filtered Data'!I340="","",HEX2OCT(I341))</f>
        <v>0</v>
      </c>
      <c r="AN341" s="7" t="str">
        <f>IF('Filtered Data'!J340="","",HEX2OCT(J341))</f>
        <v>0</v>
      </c>
      <c r="AO341" s="7" t="str">
        <f>IF('Filtered Data'!K340="","",HEX2OCT(K341))</f>
        <v>143</v>
      </c>
      <c r="AP341" s="7" t="str">
        <f>IF('Filtered Data'!L340="","",HEX2OCT(L341))</f>
        <v>0</v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25082</v>
      </c>
      <c r="B342" s="4">
        <f>'Filtered Data'!B341</f>
        <v>0</v>
      </c>
      <c r="C342" s="4">
        <f>'Filtered Data'!C341</f>
        <v>203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00</v>
      </c>
      <c r="H342" s="4" t="str">
        <f>'Filtered Data'!H341</f>
        <v>00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0</v>
      </c>
      <c r="R342" s="7">
        <f>IF('Filtered Data'!H341="","",HEX2DEC(H342))</f>
        <v>0</v>
      </c>
      <c r="S342" s="7">
        <f>IF('Filtered Data'!I341="","",HEX2DEC(I342))</f>
        <v>0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0</v>
      </c>
      <c r="AB342" s="7" t="str">
        <f>IF('Filtered Data'!H341="","",HEX2BIN(H342))</f>
        <v>0</v>
      </c>
      <c r="AC342" s="7" t="str">
        <f>IF('Filtered Data'!I341="","",HEX2BIN(I342))</f>
        <v>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0</v>
      </c>
      <c r="AL342" s="7" t="str">
        <f>IF('Filtered Data'!H341="","",HEX2OCT(H342))</f>
        <v>0</v>
      </c>
      <c r="AM342" s="7" t="str">
        <f>IF('Filtered Data'!I341="","",HEX2OCT(I342))</f>
        <v>0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25107</v>
      </c>
      <c r="B343" s="4">
        <f>'Filtered Data'!B342</f>
        <v>1</v>
      </c>
      <c r="C343" s="4">
        <f>'Filtered Data'!C342</f>
        <v>300</v>
      </c>
      <c r="D343" s="4">
        <f>'Filtered Data'!D342</f>
        <v>0</v>
      </c>
      <c r="E343" s="4">
        <f>'Filtered Data'!E342</f>
        <v>0</v>
      </c>
      <c r="F343" s="4">
        <f>'Filtered Data'!F342</f>
        <v>8</v>
      </c>
      <c r="G343" s="4" t="str">
        <f>'Filtered Data'!G342</f>
        <v>03</v>
      </c>
      <c r="H343" s="4" t="str">
        <f>'Filtered Data'!H342</f>
        <v>a5</v>
      </c>
      <c r="I343" s="4" t="str">
        <f>'Filtered Data'!I342</f>
        <v>64</v>
      </c>
      <c r="J343" s="4" t="str">
        <f>'Filtered Data'!J342</f>
        <v>5a</v>
      </c>
      <c r="K343" s="4" t="str">
        <f>'Filtered Data'!K342</f>
        <v>64</v>
      </c>
      <c r="L343" s="4" t="str">
        <f>'Filtered Data'!L342</f>
        <v>00</v>
      </c>
      <c r="M343" s="4" t="str">
        <f>'Filtered Data'!M342</f>
        <v>64</v>
      </c>
      <c r="N343" s="4" t="str">
        <f>'Filtered Data'!N342</f>
        <v>65</v>
      </c>
      <c r="P343" s="6" t="e">
        <f t="shared" si="18"/>
        <v>#NUM!</v>
      </c>
      <c r="Q343" s="7">
        <f>IF('Filtered Data'!G342="","",HEX2DEC(G343))</f>
        <v>3</v>
      </c>
      <c r="R343" s="7">
        <f>IF('Filtered Data'!H342="","",HEX2DEC(H343))</f>
        <v>165</v>
      </c>
      <c r="S343" s="7">
        <f>IF('Filtered Data'!I342="","",HEX2DEC(I343))</f>
        <v>100</v>
      </c>
      <c r="T343" s="7">
        <f>IF('Filtered Data'!J342="","",HEX2DEC(J343))</f>
        <v>90</v>
      </c>
      <c r="U343" s="7">
        <f>IF('Filtered Data'!K342="","",HEX2DEC(K343))</f>
        <v>100</v>
      </c>
      <c r="V343" s="7">
        <f>IF('Filtered Data'!L342="","",HEX2DEC(L343))</f>
        <v>0</v>
      </c>
      <c r="W343" s="7">
        <f>IF('Filtered Data'!M342="","",HEX2DEC(M343))</f>
        <v>100</v>
      </c>
      <c r="X343" s="7">
        <f>IF('Filtered Data'!N342="","",HEX2DEC(N343))</f>
        <v>101</v>
      </c>
      <c r="Y343" s="7"/>
      <c r="Z343" s="8" t="e">
        <f t="shared" si="19"/>
        <v>#NUM!</v>
      </c>
      <c r="AA343" s="7" t="str">
        <f>IF('Filtered Data'!G342="","",HEX2BIN(G343))</f>
        <v>11</v>
      </c>
      <c r="AB343" s="7" t="str">
        <f>IF('Filtered Data'!H342="","",HEX2BIN(H343))</f>
        <v>10100101</v>
      </c>
      <c r="AC343" s="7" t="str">
        <f>IF('Filtered Data'!I342="","",HEX2BIN(I343))</f>
        <v>1100100</v>
      </c>
      <c r="AD343" s="7" t="str">
        <f>IF('Filtered Data'!J342="","",HEX2BIN(J343))</f>
        <v>1011010</v>
      </c>
      <c r="AE343" s="7" t="str">
        <f>IF('Filtered Data'!K342="","",HEX2BIN(K343))</f>
        <v>1100100</v>
      </c>
      <c r="AF343" s="7" t="str">
        <f>IF('Filtered Data'!L342="","",HEX2BIN(L343))</f>
        <v>0</v>
      </c>
      <c r="AG343" s="7" t="str">
        <f>IF('Filtered Data'!M342="","",HEX2BIN(M343))</f>
        <v>1100100</v>
      </c>
      <c r="AH343" s="7" t="str">
        <f>IF('Filtered Data'!N342="","",HEX2BIN(N343))</f>
        <v>1100101</v>
      </c>
      <c r="AI343" s="7"/>
      <c r="AJ343" s="8" t="e">
        <f t="shared" si="20"/>
        <v>#NUM!</v>
      </c>
      <c r="AK343" s="7" t="str">
        <f>IF('Filtered Data'!G342="","",HEX2OCT(G343))</f>
        <v>3</v>
      </c>
      <c r="AL343" s="7" t="str">
        <f>IF('Filtered Data'!H342="","",HEX2OCT(H343))</f>
        <v>245</v>
      </c>
      <c r="AM343" s="7" t="str">
        <f>IF('Filtered Data'!I342="","",HEX2OCT(I343))</f>
        <v>144</v>
      </c>
      <c r="AN343" s="7" t="str">
        <f>IF('Filtered Data'!J342="","",HEX2OCT(J343))</f>
        <v>132</v>
      </c>
      <c r="AO343" s="7" t="str">
        <f>IF('Filtered Data'!K342="","",HEX2OCT(K343))</f>
        <v>144</v>
      </c>
      <c r="AP343" s="7" t="str">
        <f>IF('Filtered Data'!L342="","",HEX2OCT(L343))</f>
        <v>0</v>
      </c>
      <c r="AQ343" s="7" t="str">
        <f>IF('Filtered Data'!M342="","",HEX2OCT(M343))</f>
        <v>144</v>
      </c>
      <c r="AR343" s="7" t="str">
        <f>IF('Filtered Data'!N342="","",HEX2OCT(N343))</f>
        <v>145</v>
      </c>
    </row>
    <row r="344" hidden="1">
      <c r="A344" s="4">
        <f>'Filtered Data'!A343</f>
        <v>25108</v>
      </c>
      <c r="B344" s="4">
        <f>'Filtered Data'!B343</f>
        <v>1</v>
      </c>
      <c r="C344" s="4">
        <f>'Filtered Data'!C343</f>
        <v>301</v>
      </c>
      <c r="D344" s="4">
        <f>'Filtered Data'!D343</f>
        <v>0</v>
      </c>
      <c r="E344" s="4">
        <f>'Filtered Data'!E343</f>
        <v>0</v>
      </c>
      <c r="F344" s="4">
        <f>'Filtered Data'!F343</f>
        <v>3</v>
      </c>
      <c r="G344" s="4" t="str">
        <f>'Filtered Data'!G343</f>
        <v>54</v>
      </c>
      <c r="H344" s="4" t="str">
        <f>'Filtered Data'!H343</f>
        <v>05</v>
      </c>
      <c r="I344" s="4" t="str">
        <f>'Filtered Data'!I343</f>
        <v>00</v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5506304</v>
      </c>
      <c r="Q344" s="7">
        <f>IF('Filtered Data'!G343="","",HEX2DEC(G344))</f>
        <v>84</v>
      </c>
      <c r="R344" s="7">
        <f>IF('Filtered Data'!H343="","",HEX2DEC(H344))</f>
        <v>5</v>
      </c>
      <c r="S344" s="7">
        <f>IF('Filtered Data'!I343="","",HEX2DEC(I344))</f>
        <v>0</v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e">
        <f t="shared" si="19"/>
        <v>#NUM!</v>
      </c>
      <c r="AA344" s="7" t="str">
        <f>IF('Filtered Data'!G343="","",HEX2BIN(G344))</f>
        <v>1010100</v>
      </c>
      <c r="AB344" s="7" t="str">
        <f>IF('Filtered Data'!H343="","",HEX2BIN(H344))</f>
        <v>101</v>
      </c>
      <c r="AC344" s="7" t="str">
        <f>IF('Filtered Data'!I343="","",HEX2BIN(I344))</f>
        <v>0</v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e">
        <f t="shared" si="20"/>
        <v>#NUM!</v>
      </c>
      <c r="AK344" s="7" t="str">
        <f>IF('Filtered Data'!G343="","",HEX2OCT(G344))</f>
        <v>124</v>
      </c>
      <c r="AL344" s="7" t="str">
        <f>IF('Filtered Data'!H343="","",HEX2OCT(H344))</f>
        <v>5</v>
      </c>
      <c r="AM344" s="7" t="str">
        <f>IF('Filtered Data'!I343="","",HEX2OCT(I344))</f>
        <v>0</v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 hidden="1">
      <c r="A345" s="4">
        <f>'Filtered Data'!A344</f>
        <v>25127</v>
      </c>
      <c r="B345" s="4">
        <f>'Filtered Data'!B344</f>
        <v>0</v>
      </c>
      <c r="C345" s="4">
        <f>'Filtered Data'!C344</f>
        <v>401</v>
      </c>
      <c r="D345" s="4">
        <f>'Filtered Data'!D344</f>
        <v>0</v>
      </c>
      <c r="E345" s="4">
        <f>'Filtered Data'!E344</f>
        <v>0</v>
      </c>
      <c r="F345" s="4">
        <f>'Filtered Data'!F344</f>
        <v>8</v>
      </c>
      <c r="G345" s="4" t="str">
        <f>'Filtered Data'!G344</f>
        <v>67</v>
      </c>
      <c r="H345" s="4" t="str">
        <f>'Filtered Data'!H344</f>
        <v>9a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9b</v>
      </c>
      <c r="L345" s="4" t="str">
        <f>'Filtered Data'!L344</f>
        <v>00</v>
      </c>
      <c r="M345" s="4" t="str">
        <f>'Filtered Data'!M344</f>
        <v>00</v>
      </c>
      <c r="N345" s="4" t="str">
        <f>'Filtered Data'!N344</f>
        <v>00</v>
      </c>
      <c r="P345" s="6" t="e">
        <f t="shared" si="18"/>
        <v>#NUM!</v>
      </c>
      <c r="Q345" s="7">
        <f>IF('Filtered Data'!G344="","",HEX2DEC(G345))</f>
        <v>103</v>
      </c>
      <c r="R345" s="7">
        <f>IF('Filtered Data'!H344="","",HEX2DEC(H345))</f>
        <v>154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155</v>
      </c>
      <c r="V345" s="7">
        <f>IF('Filtered Data'!L344="","",HEX2DEC(L345))</f>
        <v>0</v>
      </c>
      <c r="W345" s="7">
        <f>IF('Filtered Data'!M344="","",HEX2DEC(M345))</f>
        <v>0</v>
      </c>
      <c r="X345" s="7">
        <f>IF('Filtered Data'!N344="","",HEX2DEC(N345))</f>
        <v>0</v>
      </c>
      <c r="Y345" s="7"/>
      <c r="Z345" s="8" t="e">
        <f t="shared" si="19"/>
        <v>#NUM!</v>
      </c>
      <c r="AA345" s="7" t="str">
        <f>IF('Filtered Data'!G344="","",HEX2BIN(G345))</f>
        <v>1100111</v>
      </c>
      <c r="AB345" s="7" t="str">
        <f>IF('Filtered Data'!H344="","",HEX2BIN(H345))</f>
        <v>10011010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10011011</v>
      </c>
      <c r="AF345" s="7" t="str">
        <f>IF('Filtered Data'!L344="","",HEX2BIN(L345))</f>
        <v>0</v>
      </c>
      <c r="AG345" s="7" t="str">
        <f>IF('Filtered Data'!M344="","",HEX2BIN(M345))</f>
        <v>0</v>
      </c>
      <c r="AH345" s="7" t="str">
        <f>IF('Filtered Data'!N344="","",HEX2BIN(N345))</f>
        <v>0</v>
      </c>
      <c r="AI345" s="7"/>
      <c r="AJ345" s="8" t="e">
        <f t="shared" si="20"/>
        <v>#NUM!</v>
      </c>
      <c r="AK345" s="7" t="str">
        <f>IF('Filtered Data'!G344="","",HEX2OCT(G345))</f>
        <v>147</v>
      </c>
      <c r="AL345" s="7" t="str">
        <f>IF('Filtered Data'!H344="","",HEX2OCT(H345))</f>
        <v>232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233</v>
      </c>
      <c r="AP345" s="7" t="str">
        <f>IF('Filtered Data'!L344="","",HEX2OCT(L345))</f>
        <v>0</v>
      </c>
      <c r="AQ345" s="7" t="str">
        <f>IF('Filtered Data'!M344="","",HEX2OCT(M345))</f>
        <v>0</v>
      </c>
      <c r="AR345" s="7" t="str">
        <f>IF('Filtered Data'!N344="","",HEX2OCT(N345))</f>
        <v>0</v>
      </c>
    </row>
    <row r="346" hidden="1">
      <c r="A346" s="4">
        <f>'Filtered Data'!A345</f>
        <v>25147</v>
      </c>
      <c r="B346" s="4">
        <f>'Filtered Data'!B345</f>
        <v>0</v>
      </c>
      <c r="C346" s="4">
        <f>'Filtered Data'!C345</f>
        <v>400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01</v>
      </c>
      <c r="H346" s="4" t="str">
        <f>'Filtered Data'!H345</f>
        <v>00</v>
      </c>
      <c r="I346" s="4" t="str">
        <f>'Filtered Data'!I345</f>
        <v>c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1</v>
      </c>
      <c r="R346" s="7">
        <f>IF('Filtered Data'!H345="","",HEX2DEC(H346))</f>
        <v>0</v>
      </c>
      <c r="S346" s="7">
        <f>IF('Filtered Data'!I345="","",HEX2DEC(I346))</f>
        <v>12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1</v>
      </c>
      <c r="AB346" s="7" t="str">
        <f>IF('Filtered Data'!H345="","",HEX2BIN(H346))</f>
        <v>0</v>
      </c>
      <c r="AC346" s="7" t="str">
        <f>IF('Filtered Data'!I345="","",HEX2BIN(I346))</f>
        <v>1100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1</v>
      </c>
      <c r="AL346" s="7" t="str">
        <f>IF('Filtered Data'!H345="","",HEX2OCT(H346))</f>
        <v>0</v>
      </c>
      <c r="AM346" s="7" t="str">
        <f>IF('Filtered Data'!I345="","",HEX2OCT(I346))</f>
        <v>14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25157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a5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64</v>
      </c>
      <c r="L347" s="4" t="str">
        <f>'Filtered Data'!L346</f>
        <v>00</v>
      </c>
      <c r="M347" s="4" t="str">
        <f>'Filtered Data'!M346</f>
        <v>64</v>
      </c>
      <c r="N347" s="4" t="str">
        <f>'Filtered Data'!N346</f>
        <v>76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165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100</v>
      </c>
      <c r="V347" s="7">
        <f>IF('Filtered Data'!L346="","",HEX2DEC(L347))</f>
        <v>0</v>
      </c>
      <c r="W347" s="7">
        <f>IF('Filtered Data'!M346="","",HEX2DEC(M347))</f>
        <v>100</v>
      </c>
      <c r="X347" s="7">
        <f>IF('Filtered Data'!N346="","",HEX2DEC(N347))</f>
        <v>118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10100101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1100100</v>
      </c>
      <c r="AF347" s="7" t="str">
        <f>IF('Filtered Data'!L346="","",HEX2BIN(L347))</f>
        <v>0</v>
      </c>
      <c r="AG347" s="7" t="str">
        <f>IF('Filtered Data'!M346="","",HEX2BIN(M347))</f>
        <v>1100100</v>
      </c>
      <c r="AH347" s="7" t="str">
        <f>IF('Filtered Data'!N346="","",HEX2BIN(N347))</f>
        <v>1110110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245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144</v>
      </c>
      <c r="AP347" s="7" t="str">
        <f>IF('Filtered Data'!L346="","",HEX2OCT(L347))</f>
        <v>0</v>
      </c>
      <c r="AQ347" s="7" t="str">
        <f>IF('Filtered Data'!M346="","",HEX2OCT(M347))</f>
        <v>144</v>
      </c>
      <c r="AR347" s="7" t="str">
        <f>IF('Filtered Data'!N346="","",HEX2OCT(N347))</f>
        <v>166</v>
      </c>
    </row>
    <row r="348" hidden="1">
      <c r="A348" s="4">
        <f>'Filtered Data'!A347</f>
        <v>25158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f5</v>
      </c>
      <c r="H348" s="4" t="str">
        <f>'Filtered Data'!H347</f>
        <v>06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16057856</v>
      </c>
      <c r="Q348" s="7">
        <f>IF('Filtered Data'!G347="","",HEX2DEC(G348))</f>
        <v>245</v>
      </c>
      <c r="R348" s="7">
        <f>IF('Filtered Data'!H347="","",HEX2DEC(H348))</f>
        <v>6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11110101</v>
      </c>
      <c r="AB348" s="7" t="str">
        <f>IF('Filtered Data'!H347="","",HEX2BIN(H348))</f>
        <v>110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365</v>
      </c>
      <c r="AL348" s="7" t="str">
        <f>IF('Filtered Data'!H347="","",HEX2OCT(H348))</f>
        <v>6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>
        <f>'Filtered Data'!A348</f>
        <v>25170</v>
      </c>
      <c r="B349" s="4">
        <f>'Filtered Data'!B348</f>
        <v>0</v>
      </c>
      <c r="C349" s="4">
        <f>'Filtered Data'!C348</f>
        <v>201</v>
      </c>
      <c r="D349" s="4">
        <f>'Filtered Data'!D348</f>
        <v>0</v>
      </c>
      <c r="E349" s="4">
        <f>'Filtered Data'!E348</f>
        <v>0</v>
      </c>
      <c r="F349" s="4">
        <f>'Filtered Data'!F348</f>
        <v>6</v>
      </c>
      <c r="G349" s="4" t="str">
        <f>'Filtered Data'!G348</f>
        <v>32</v>
      </c>
      <c r="H349" s="4" t="str">
        <f>'Filtered Data'!H348</f>
        <v>00</v>
      </c>
      <c r="I349" s="4" t="str">
        <f>'Filtered Data'!I348</f>
        <v>00</v>
      </c>
      <c r="J349" s="4" t="str">
        <f>'Filtered Data'!J348</f>
        <v>00</v>
      </c>
      <c r="K349" s="4" t="str">
        <f>'Filtered Data'!K348</f>
        <v>63</v>
      </c>
      <c r="L349" s="4" t="str">
        <f>'Filtered Data'!L348</f>
        <v>00</v>
      </c>
      <c r="M349" s="4" t="str">
        <f>'Filtered Data'!M348</f>
        <v/>
      </c>
      <c r="N349" s="4" t="str">
        <f>'Filtered Data'!N348</f>
        <v/>
      </c>
      <c r="P349" s="6" t="e">
        <f t="shared" si="18"/>
        <v>#NUM!</v>
      </c>
      <c r="Q349" s="7">
        <f>IF('Filtered Data'!G348="","",HEX2DEC(G349))</f>
        <v>50</v>
      </c>
      <c r="R349" s="7">
        <f>IF('Filtered Data'!H348="","",HEX2DEC(H349))</f>
        <v>0</v>
      </c>
      <c r="S349" s="7">
        <f>IF('Filtered Data'!I348="","",HEX2DEC(I349))</f>
        <v>0</v>
      </c>
      <c r="T349" s="7">
        <f>IF('Filtered Data'!J348="","",HEX2DEC(J349))</f>
        <v>0</v>
      </c>
      <c r="U349" s="7">
        <f>IF('Filtered Data'!K348="","",HEX2DEC(K349))</f>
        <v>99</v>
      </c>
      <c r="V349" s="7">
        <f>IF('Filtered Data'!L348="","",HEX2DEC(L349))</f>
        <v>0</v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110010</v>
      </c>
      <c r="AB349" s="7" t="str">
        <f>IF('Filtered Data'!H348="","",HEX2BIN(H349))</f>
        <v>0</v>
      </c>
      <c r="AC349" s="7" t="str">
        <f>IF('Filtered Data'!I348="","",HEX2BIN(I349))</f>
        <v>0</v>
      </c>
      <c r="AD349" s="7" t="str">
        <f>IF('Filtered Data'!J348="","",HEX2BIN(J349))</f>
        <v>0</v>
      </c>
      <c r="AE349" s="7" t="str">
        <f>IF('Filtered Data'!K348="","",HEX2BIN(K349))</f>
        <v>1100011</v>
      </c>
      <c r="AF349" s="7" t="str">
        <f>IF('Filtered Data'!L348="","",HEX2BIN(L349))</f>
        <v>0</v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62</v>
      </c>
      <c r="AL349" s="7" t="str">
        <f>IF('Filtered Data'!H348="","",HEX2OCT(H349))</f>
        <v>0</v>
      </c>
      <c r="AM349" s="7" t="str">
        <f>IF('Filtered Data'!I348="","",HEX2OCT(I349))</f>
        <v>0</v>
      </c>
      <c r="AN349" s="7" t="str">
        <f>IF('Filtered Data'!J348="","",HEX2OCT(J349))</f>
        <v>0</v>
      </c>
      <c r="AO349" s="7" t="str">
        <f>IF('Filtered Data'!K348="","",HEX2OCT(K349))</f>
        <v>143</v>
      </c>
      <c r="AP349" s="7" t="str">
        <f>IF('Filtered Data'!L348="","",HEX2OCT(L349))</f>
        <v>0</v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25182</v>
      </c>
      <c r="B350" s="4">
        <f>'Filtered Data'!B349</f>
        <v>0</v>
      </c>
      <c r="C350" s="4">
        <f>'Filtered Data'!C349</f>
        <v>203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00</v>
      </c>
      <c r="H350" s="4" t="str">
        <f>'Filtered Data'!H349</f>
        <v>00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0</v>
      </c>
      <c r="R350" s="7">
        <f>IF('Filtered Data'!H349="","",HEX2DEC(H350))</f>
        <v>0</v>
      </c>
      <c r="S350" s="7">
        <f>IF('Filtered Data'!I349="","",HEX2DEC(I350))</f>
        <v>0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0</v>
      </c>
      <c r="AB350" s="7" t="str">
        <f>IF('Filtered Data'!H349="","",HEX2BIN(H350))</f>
        <v>0</v>
      </c>
      <c r="AC350" s="7" t="str">
        <f>IF('Filtered Data'!I349="","",HEX2BIN(I350))</f>
        <v>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0</v>
      </c>
      <c r="AL350" s="7" t="str">
        <f>IF('Filtered Data'!H349="","",HEX2OCT(H350))</f>
        <v>0</v>
      </c>
      <c r="AM350" s="7" t="str">
        <f>IF('Filtered Data'!I349="","",HEX2OCT(I350))</f>
        <v>0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25207</v>
      </c>
      <c r="B351" s="4">
        <f>'Filtered Data'!B350</f>
        <v>0</v>
      </c>
      <c r="C351" s="4">
        <f>'Filtered Data'!C350</f>
        <v>403</v>
      </c>
      <c r="D351" s="4">
        <f>'Filtered Data'!D350</f>
        <v>0</v>
      </c>
      <c r="E351" s="4">
        <f>'Filtered Data'!E350</f>
        <v>0</v>
      </c>
      <c r="F351" s="4">
        <f>'Filtered Data'!F350</f>
        <v>8</v>
      </c>
      <c r="G351" s="4" t="str">
        <f>'Filtered Data'!G350</f>
        <v>63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94</v>
      </c>
      <c r="L351" s="4" t="str">
        <f>'Filtered Data'!L350</f>
        <v>e0</v>
      </c>
      <c r="M351" s="4" t="str">
        <f>'Filtered Data'!M350</f>
        <v>09</v>
      </c>
      <c r="N351" s="4" t="str">
        <f>'Filtered Data'!N350</f>
        <v>00</v>
      </c>
      <c r="P351" s="6" t="e">
        <f t="shared" si="18"/>
        <v>#NUM!</v>
      </c>
      <c r="Q351" s="7">
        <f>IF('Filtered Data'!G350="","",HEX2DEC(G351))</f>
        <v>99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148</v>
      </c>
      <c r="V351" s="7">
        <f>IF('Filtered Data'!L350="","",HEX2DEC(L351))</f>
        <v>224</v>
      </c>
      <c r="W351" s="7">
        <f>IF('Filtered Data'!M350="","",HEX2DEC(M351))</f>
        <v>9</v>
      </c>
      <c r="X351" s="7">
        <f>IF('Filtered Data'!N350="","",HEX2DEC(N351))</f>
        <v>0</v>
      </c>
      <c r="Y351" s="7"/>
      <c r="Z351" s="8" t="e">
        <f t="shared" si="19"/>
        <v>#NUM!</v>
      </c>
      <c r="AA351" s="7" t="str">
        <f>IF('Filtered Data'!G350="","",HEX2BIN(G351))</f>
        <v>1100011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10010100</v>
      </c>
      <c r="AF351" s="7" t="str">
        <f>IF('Filtered Data'!L350="","",HEX2BIN(L351))</f>
        <v>11100000</v>
      </c>
      <c r="AG351" s="7" t="str">
        <f>IF('Filtered Data'!M350="","",HEX2BIN(M351))</f>
        <v>1001</v>
      </c>
      <c r="AH351" s="7" t="str">
        <f>IF('Filtered Data'!N350="","",HEX2BIN(N351))</f>
        <v>0</v>
      </c>
      <c r="AI351" s="7"/>
      <c r="AJ351" s="8" t="e">
        <f t="shared" si="20"/>
        <v>#NUM!</v>
      </c>
      <c r="AK351" s="7" t="str">
        <f>IF('Filtered Data'!G350="","",HEX2OCT(G351))</f>
        <v>143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224</v>
      </c>
      <c r="AP351" s="7" t="str">
        <f>IF('Filtered Data'!L350="","",HEX2OCT(L351))</f>
        <v>340</v>
      </c>
      <c r="AQ351" s="7" t="str">
        <f>IF('Filtered Data'!M350="","",HEX2OCT(M351))</f>
        <v>11</v>
      </c>
      <c r="AR351" s="7" t="str">
        <f>IF('Filtered Data'!N350="","",HEX2OCT(N351))</f>
        <v>0</v>
      </c>
    </row>
    <row r="352" hidden="1">
      <c r="A352" s="4">
        <f>'Filtered Data'!A351</f>
        <v>25208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a5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64</v>
      </c>
      <c r="L352" s="4" t="str">
        <f>'Filtered Data'!L351</f>
        <v>00</v>
      </c>
      <c r="M352" s="4" t="str">
        <f>'Filtered Data'!M351</f>
        <v>64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165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100</v>
      </c>
      <c r="V352" s="7">
        <f>IF('Filtered Data'!L351="","",HEX2DEC(L352))</f>
        <v>0</v>
      </c>
      <c r="W352" s="7">
        <f>IF('Filtered Data'!M351="","",HEX2DEC(M352))</f>
        <v>100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10100101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1100100</v>
      </c>
      <c r="AF352" s="7" t="str">
        <f>IF('Filtered Data'!L351="","",HEX2BIN(L352))</f>
        <v>0</v>
      </c>
      <c r="AG352" s="7" t="str">
        <f>IF('Filtered Data'!M351="","",HEX2BIN(M352))</f>
        <v>1100100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245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144</v>
      </c>
      <c r="AP352" s="7" t="str">
        <f>IF('Filtered Data'!L351="","",HEX2OCT(L352))</f>
        <v>0</v>
      </c>
      <c r="AQ352" s="7" t="str">
        <f>IF('Filtered Data'!M351="","",HEX2OCT(M352))</f>
        <v>144</v>
      </c>
      <c r="AR352" s="7" t="str">
        <f>IF('Filtered Data'!N351="","",HEX2OCT(N352))</f>
        <v>147</v>
      </c>
    </row>
    <row r="353" hidden="1">
      <c r="A353" s="4">
        <f>'Filtered Data'!A352</f>
        <v>25209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25227</v>
      </c>
      <c r="B354" s="4">
        <f>'Filtered Data'!B353</f>
        <v>0</v>
      </c>
      <c r="C354" s="4">
        <f>'Filtered Data'!C353</f>
        <v>401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63</v>
      </c>
      <c r="H354" s="4" t="str">
        <f>'Filtered Data'!H353</f>
        <v>9a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a0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99</v>
      </c>
      <c r="R354" s="7">
        <f>IF('Filtered Data'!H353="","",HEX2DEC(H354))</f>
        <v>154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160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1100011</v>
      </c>
      <c r="AB354" s="7" t="str">
        <f>IF('Filtered Data'!H353="","",HEX2BIN(H354))</f>
        <v>10011010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10100000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143</v>
      </c>
      <c r="AL354" s="7" t="str">
        <f>IF('Filtered Data'!H353="","",HEX2OCT(H354))</f>
        <v>232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240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25247</v>
      </c>
      <c r="B355" s="4">
        <f>'Filtered Data'!B354</f>
        <v>0</v>
      </c>
      <c r="C355" s="4">
        <f>'Filtered Data'!C354</f>
        <v>400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01</v>
      </c>
      <c r="H355" s="4" t="str">
        <f>'Filtered Data'!H354</f>
        <v>00</v>
      </c>
      <c r="I355" s="4" t="str">
        <f>'Filtered Data'!I354</f>
        <v>c</v>
      </c>
      <c r="J355" s="4" t="str">
        <f>'Filtered Data'!J354</f>
        <v>00</v>
      </c>
      <c r="K355" s="4" t="str">
        <f>'Filtered Data'!K354</f>
        <v>00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</v>
      </c>
      <c r="R355" s="7">
        <f>IF('Filtered Data'!H354="","",HEX2DEC(H355))</f>
        <v>0</v>
      </c>
      <c r="S355" s="7">
        <f>IF('Filtered Data'!I354="","",HEX2DEC(I355))</f>
        <v>12</v>
      </c>
      <c r="T355" s="7">
        <f>IF('Filtered Data'!J354="","",HEX2DEC(J355))</f>
        <v>0</v>
      </c>
      <c r="U355" s="7">
        <f>IF('Filtered Data'!K354="","",HEX2DEC(K355))</f>
        <v>0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</v>
      </c>
      <c r="AB355" s="7" t="str">
        <f>IF('Filtered Data'!H354="","",HEX2BIN(H355))</f>
        <v>0</v>
      </c>
      <c r="AC355" s="7" t="str">
        <f>IF('Filtered Data'!I354="","",HEX2BIN(I355))</f>
        <v>1100</v>
      </c>
      <c r="AD355" s="7" t="str">
        <f>IF('Filtered Data'!J354="","",HEX2BIN(J355))</f>
        <v>0</v>
      </c>
      <c r="AE355" s="7" t="str">
        <f>IF('Filtered Data'!K354="","",HEX2BIN(K355))</f>
        <v>0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</v>
      </c>
      <c r="AL355" s="7" t="str">
        <f>IF('Filtered Data'!H354="","",HEX2OCT(H355))</f>
        <v>0</v>
      </c>
      <c r="AM355" s="7" t="str">
        <f>IF('Filtered Data'!I354="","",HEX2OCT(I355))</f>
        <v>14</v>
      </c>
      <c r="AN355" s="7" t="str">
        <f>IF('Filtered Data'!J354="","",HEX2OCT(J355))</f>
        <v>0</v>
      </c>
      <c r="AO355" s="7" t="str">
        <f>IF('Filtered Data'!K354="","",HEX2OCT(K355))</f>
        <v>0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25257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a5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64</v>
      </c>
      <c r="L356" s="4" t="str">
        <f>'Filtered Data'!L355</f>
        <v>00</v>
      </c>
      <c r="M356" s="4" t="str">
        <f>'Filtered Data'!M355</f>
        <v>64</v>
      </c>
      <c r="N356" s="4" t="str">
        <f>'Filtered Data'!N355</f>
        <v>f8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165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100</v>
      </c>
      <c r="V356" s="7">
        <f>IF('Filtered Data'!L355="","",HEX2DEC(L356))</f>
        <v>0</v>
      </c>
      <c r="W356" s="7">
        <f>IF('Filtered Data'!M355="","",HEX2DEC(M356))</f>
        <v>100</v>
      </c>
      <c r="X356" s="7">
        <f>IF('Filtered Data'!N355="","",HEX2DEC(N356))</f>
        <v>248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10100101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1100100</v>
      </c>
      <c r="AF356" s="7" t="str">
        <f>IF('Filtered Data'!L355="","",HEX2BIN(L356))</f>
        <v>0</v>
      </c>
      <c r="AG356" s="7" t="str">
        <f>IF('Filtered Data'!M355="","",HEX2BIN(M356))</f>
        <v>1100100</v>
      </c>
      <c r="AH356" s="7" t="str">
        <f>IF('Filtered Data'!N355="","",HEX2BIN(N356))</f>
        <v>11111000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245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144</v>
      </c>
      <c r="AP356" s="7" t="str">
        <f>IF('Filtered Data'!L355="","",HEX2OCT(L356))</f>
        <v>0</v>
      </c>
      <c r="AQ356" s="7" t="str">
        <f>IF('Filtered Data'!M355="","",HEX2OCT(M356))</f>
        <v>144</v>
      </c>
      <c r="AR356" s="7" t="str">
        <f>IF('Filtered Data'!N355="","",HEX2OCT(N356))</f>
        <v>370</v>
      </c>
    </row>
    <row r="357" hidden="1">
      <c r="A357" s="4">
        <f>'Filtered Data'!A356</f>
        <v>25258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>
        <f>'Filtered Data'!A357</f>
        <v>25270</v>
      </c>
      <c r="B358" s="4">
        <f>'Filtered Data'!B357</f>
        <v>0</v>
      </c>
      <c r="C358" s="4">
        <f>'Filtered Data'!C357</f>
        <v>201</v>
      </c>
      <c r="D358" s="4">
        <f>'Filtered Data'!D357</f>
        <v>0</v>
      </c>
      <c r="E358" s="4">
        <f>'Filtered Data'!E357</f>
        <v>0</v>
      </c>
      <c r="F358" s="4">
        <f>'Filtered Data'!F357</f>
        <v>6</v>
      </c>
      <c r="G358" s="4" t="str">
        <f>'Filtered Data'!G357</f>
        <v>32</v>
      </c>
      <c r="H358" s="4" t="str">
        <f>'Filtered Data'!H357</f>
        <v>00</v>
      </c>
      <c r="I358" s="4" t="str">
        <f>'Filtered Data'!I357</f>
        <v>00</v>
      </c>
      <c r="J358" s="4" t="str">
        <f>'Filtered Data'!J357</f>
        <v>00</v>
      </c>
      <c r="K358" s="4" t="str">
        <f>'Filtered Data'!K357</f>
        <v>63</v>
      </c>
      <c r="L358" s="4" t="str">
        <f>'Filtered Data'!L357</f>
        <v>00</v>
      </c>
      <c r="M358" s="4" t="str">
        <f>'Filtered Data'!M357</f>
        <v/>
      </c>
      <c r="N358" s="4" t="str">
        <f>'Filtered Data'!N357</f>
        <v/>
      </c>
      <c r="P358" s="6" t="e">
        <f t="shared" si="21"/>
        <v>#NUM!</v>
      </c>
      <c r="Q358" s="7">
        <f>IF('Filtered Data'!G357="","",HEX2DEC(G358))</f>
        <v>50</v>
      </c>
      <c r="R358" s="7">
        <f>IF('Filtered Data'!H357="","",HEX2DEC(H358))</f>
        <v>0</v>
      </c>
      <c r="S358" s="7">
        <f>IF('Filtered Data'!I357="","",HEX2DEC(I358))</f>
        <v>0</v>
      </c>
      <c r="T358" s="7">
        <f>IF('Filtered Data'!J357="","",HEX2DEC(J358))</f>
        <v>0</v>
      </c>
      <c r="U358" s="7">
        <f>IF('Filtered Data'!K357="","",HEX2DEC(K358))</f>
        <v>99</v>
      </c>
      <c r="V358" s="7">
        <f>IF('Filtered Data'!L357="","",HEX2DEC(L358))</f>
        <v>0</v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e">
        <f t="shared" si="22"/>
        <v>#NUM!</v>
      </c>
      <c r="AA358" s="7" t="str">
        <f>IF('Filtered Data'!G357="","",HEX2BIN(G358))</f>
        <v>110010</v>
      </c>
      <c r="AB358" s="7" t="str">
        <f>IF('Filtered Data'!H357="","",HEX2BIN(H358))</f>
        <v>0</v>
      </c>
      <c r="AC358" s="7" t="str">
        <f>IF('Filtered Data'!I357="","",HEX2BIN(I358))</f>
        <v>0</v>
      </c>
      <c r="AD358" s="7" t="str">
        <f>IF('Filtered Data'!J357="","",HEX2BIN(J358))</f>
        <v>0</v>
      </c>
      <c r="AE358" s="7" t="str">
        <f>IF('Filtered Data'!K357="","",HEX2BIN(K358))</f>
        <v>1100011</v>
      </c>
      <c r="AF358" s="7" t="str">
        <f>IF('Filtered Data'!L357="","",HEX2BIN(L358))</f>
        <v>0</v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e">
        <f t="shared" si="23"/>
        <v>#NUM!</v>
      </c>
      <c r="AK358" s="7" t="str">
        <f>IF('Filtered Data'!G357="","",HEX2OCT(G358))</f>
        <v>62</v>
      </c>
      <c r="AL358" s="7" t="str">
        <f>IF('Filtered Data'!H357="","",HEX2OCT(H358))</f>
        <v>0</v>
      </c>
      <c r="AM358" s="7" t="str">
        <f>IF('Filtered Data'!I357="","",HEX2OCT(I358))</f>
        <v>0</v>
      </c>
      <c r="AN358" s="7" t="str">
        <f>IF('Filtered Data'!J357="","",HEX2OCT(J358))</f>
        <v>0</v>
      </c>
      <c r="AO358" s="7" t="str">
        <f>IF('Filtered Data'!K357="","",HEX2OCT(K358))</f>
        <v>143</v>
      </c>
      <c r="AP358" s="7" t="str">
        <f>IF('Filtered Data'!L357="","",HEX2OCT(L358))</f>
        <v>0</v>
      </c>
      <c r="AQ358" s="7" t="str">
        <f>IF('Filtered Data'!M357="","",HEX2OCT(M358))</f>
        <v/>
      </c>
      <c r="AR358" s="7" t="str">
        <f>IF('Filtered Data'!N357="","",HEX2OCT(N358))</f>
        <v/>
      </c>
    </row>
    <row r="359" hidden="1">
      <c r="A359" s="4">
        <f>'Filtered Data'!A358</f>
        <v>25282</v>
      </c>
      <c r="B359" s="4">
        <f>'Filtered Data'!B358</f>
        <v>0</v>
      </c>
      <c r="C359" s="4">
        <f>'Filtered Data'!C358</f>
        <v>203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00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0</v>
      </c>
      <c r="V359" s="7">
        <f>IF('Filtered Data'!L358="","",HEX2DEC(L359))</f>
        <v>0</v>
      </c>
      <c r="W359" s="7">
        <f>IF('Filtered Data'!M358="","",HEX2DEC(M359))</f>
        <v>0</v>
      </c>
      <c r="X359" s="7">
        <f>IF('Filtered Data'!N358="","",HEX2DEC(N359))</f>
        <v>0</v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0</v>
      </c>
      <c r="AF359" s="7" t="str">
        <f>IF('Filtered Data'!L358="","",HEX2BIN(L359))</f>
        <v>0</v>
      </c>
      <c r="AG359" s="7" t="str">
        <f>IF('Filtered Data'!M358="","",HEX2BIN(M359))</f>
        <v>0</v>
      </c>
      <c r="AH359" s="7" t="str">
        <f>IF('Filtered Data'!N358="","",HEX2BIN(N359))</f>
        <v>0</v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0</v>
      </c>
      <c r="AP359" s="7" t="str">
        <f>IF('Filtered Data'!L358="","",HEX2OCT(L359))</f>
        <v>0</v>
      </c>
      <c r="AQ359" s="7" t="str">
        <f>IF('Filtered Data'!M358="","",HEX2OCT(M359))</f>
        <v>0</v>
      </c>
      <c r="AR359" s="7" t="str">
        <f>IF('Filtered Data'!N358="","",HEX2OCT(N359))</f>
        <v>0</v>
      </c>
    </row>
    <row r="360" hidden="1">
      <c r="A360" s="4">
        <f>'Filtered Data'!A359</f>
        <v>25307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a5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64</v>
      </c>
      <c r="L360" s="4" t="str">
        <f>'Filtered Data'!L359</f>
        <v>00</v>
      </c>
      <c r="M360" s="4" t="str">
        <f>'Filtered Data'!M359</f>
        <v>64</v>
      </c>
      <c r="N360" s="4" t="str">
        <f>'Filtered Data'!N359</f>
        <v>e9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165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100</v>
      </c>
      <c r="V360" s="7">
        <f>IF('Filtered Data'!L359="","",HEX2DEC(L360))</f>
        <v>0</v>
      </c>
      <c r="W360" s="7">
        <f>IF('Filtered Data'!M359="","",HEX2DEC(M360))</f>
        <v>100</v>
      </c>
      <c r="X360" s="7">
        <f>IF('Filtered Data'!N359="","",HEX2DEC(N360))</f>
        <v>233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10100101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1100100</v>
      </c>
      <c r="AF360" s="7" t="str">
        <f>IF('Filtered Data'!L359="","",HEX2BIN(L360))</f>
        <v>0</v>
      </c>
      <c r="AG360" s="7" t="str">
        <f>IF('Filtered Data'!M359="","",HEX2BIN(M360))</f>
        <v>1100100</v>
      </c>
      <c r="AH360" s="7" t="str">
        <f>IF('Filtered Data'!N359="","",HEX2BIN(N360))</f>
        <v>11101001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245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144</v>
      </c>
      <c r="AP360" s="7" t="str">
        <f>IF('Filtered Data'!L359="","",HEX2OCT(L360))</f>
        <v>0</v>
      </c>
      <c r="AQ360" s="7" t="str">
        <f>IF('Filtered Data'!M359="","",HEX2OCT(M360))</f>
        <v>144</v>
      </c>
      <c r="AR360" s="7" t="str">
        <f>IF('Filtered Data'!N359="","",HEX2OCT(N360))</f>
        <v>351</v>
      </c>
    </row>
    <row r="361" hidden="1">
      <c r="A361" s="4">
        <f>'Filtered Data'!A360</f>
        <v>25308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25327</v>
      </c>
      <c r="B362" s="4">
        <f>'Filtered Data'!B361</f>
        <v>0</v>
      </c>
      <c r="C362" s="4">
        <f>'Filtered Data'!C361</f>
        <v>401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63</v>
      </c>
      <c r="H362" s="4" t="str">
        <f>'Filtered Data'!H361</f>
        <v>9a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a0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99</v>
      </c>
      <c r="R362" s="7">
        <f>IF('Filtered Data'!H361="","",HEX2DEC(H362))</f>
        <v>154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160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1100011</v>
      </c>
      <c r="AB362" s="7" t="str">
        <f>IF('Filtered Data'!H361="","",HEX2BIN(H362))</f>
        <v>10011010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10100000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143</v>
      </c>
      <c r="AL362" s="7" t="str">
        <f>IF('Filtered Data'!H361="","",HEX2OCT(H362))</f>
        <v>232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240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25347</v>
      </c>
      <c r="B363" s="4">
        <f>'Filtered Data'!B362</f>
        <v>0</v>
      </c>
      <c r="C363" s="4">
        <f>'Filtered Data'!C362</f>
        <v>400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01</v>
      </c>
      <c r="H363" s="4" t="str">
        <f>'Filtered Data'!H362</f>
        <v>00</v>
      </c>
      <c r="I363" s="4" t="str">
        <f>'Filtered Data'!I362</f>
        <v>c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</v>
      </c>
      <c r="R363" s="7">
        <f>IF('Filtered Data'!H362="","",HEX2DEC(H363))</f>
        <v>0</v>
      </c>
      <c r="S363" s="7">
        <f>IF('Filtered Data'!I362="","",HEX2DEC(I363))</f>
        <v>12</v>
      </c>
      <c r="T363" s="7">
        <f>IF('Filtered Data'!J362="","",HEX2DEC(J363))</f>
        <v>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</v>
      </c>
      <c r="AB363" s="7" t="str">
        <f>IF('Filtered Data'!H362="","",HEX2BIN(H363))</f>
        <v>0</v>
      </c>
      <c r="AC363" s="7" t="str">
        <f>IF('Filtered Data'!I362="","",HEX2BIN(I363))</f>
        <v>1100</v>
      </c>
      <c r="AD363" s="7" t="str">
        <f>IF('Filtered Data'!J362="","",HEX2BIN(J363))</f>
        <v>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</v>
      </c>
      <c r="AL363" s="7" t="str">
        <f>IF('Filtered Data'!H362="","",HEX2OCT(H363))</f>
        <v>0</v>
      </c>
      <c r="AM363" s="7" t="str">
        <f>IF('Filtered Data'!I362="","",HEX2OCT(I363))</f>
        <v>14</v>
      </c>
      <c r="AN363" s="7" t="str">
        <f>IF('Filtered Data'!J362="","",HEX2OCT(J363))</f>
        <v>0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25357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a5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64</v>
      </c>
      <c r="L364" s="4" t="str">
        <f>'Filtered Data'!L363</f>
        <v>00</v>
      </c>
      <c r="M364" s="4" t="str">
        <f>'Filtered Data'!M363</f>
        <v>64</v>
      </c>
      <c r="N364" s="4" t="str">
        <f>'Filtered Data'!N363</f>
        <v>fa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165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100</v>
      </c>
      <c r="V364" s="7">
        <f>IF('Filtered Data'!L363="","",HEX2DEC(L364))</f>
        <v>0</v>
      </c>
      <c r="W364" s="7">
        <f>IF('Filtered Data'!M363="","",HEX2DEC(M364))</f>
        <v>100</v>
      </c>
      <c r="X364" s="7">
        <f>IF('Filtered Data'!N363="","",HEX2DEC(N364))</f>
        <v>250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10100101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1100100</v>
      </c>
      <c r="AF364" s="7" t="str">
        <f>IF('Filtered Data'!L363="","",HEX2BIN(L364))</f>
        <v>0</v>
      </c>
      <c r="AG364" s="7" t="str">
        <f>IF('Filtered Data'!M363="","",HEX2BIN(M364))</f>
        <v>1100100</v>
      </c>
      <c r="AH364" s="7" t="str">
        <f>IF('Filtered Data'!N363="","",HEX2BIN(N364))</f>
        <v>11111010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245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144</v>
      </c>
      <c r="AP364" s="7" t="str">
        <f>IF('Filtered Data'!L363="","",HEX2OCT(L364))</f>
        <v>0</v>
      </c>
      <c r="AQ364" s="7" t="str">
        <f>IF('Filtered Data'!M363="","",HEX2OCT(M364))</f>
        <v>144</v>
      </c>
      <c r="AR364" s="7" t="str">
        <f>IF('Filtered Data'!N363="","",HEX2OCT(N364))</f>
        <v>372</v>
      </c>
    </row>
    <row r="365" hidden="1">
      <c r="A365" s="4">
        <f>'Filtered Data'!A364</f>
        <v>25358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c6</v>
      </c>
      <c r="H365" s="4" t="str">
        <f>'Filtered Data'!H364</f>
        <v>a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813568</v>
      </c>
      <c r="Q365" s="7">
        <f>IF('Filtered Data'!G364="","",HEX2DEC(G365))</f>
        <v>198</v>
      </c>
      <c r="R365" s="7">
        <f>IF('Filtered Data'!H364="","",HEX2DEC(H365))</f>
        <v>10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11000110</v>
      </c>
      <c r="AB365" s="7" t="str">
        <f>IF('Filtered Data'!H364="","",HEX2BIN(H365))</f>
        <v>1010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306</v>
      </c>
      <c r="AL365" s="7" t="str">
        <f>IF('Filtered Data'!H364="","",HEX2OCT(H365))</f>
        <v>12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25370</v>
      </c>
      <c r="B366" s="4">
        <f>'Filtered Data'!B365</f>
        <v>0</v>
      </c>
      <c r="C366" s="4">
        <f>'Filtered Data'!C365</f>
        <v>201</v>
      </c>
      <c r="D366" s="4">
        <f>'Filtered Data'!D365</f>
        <v>0</v>
      </c>
      <c r="E366" s="4">
        <f>'Filtered Data'!E365</f>
        <v>0</v>
      </c>
      <c r="F366" s="4">
        <f>'Filtered Data'!F365</f>
        <v>6</v>
      </c>
      <c r="G366" s="4" t="str">
        <f>'Filtered Data'!G365</f>
        <v>32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63</v>
      </c>
      <c r="L366" s="4" t="str">
        <f>'Filtered Data'!L365</f>
        <v>00</v>
      </c>
      <c r="M366" s="4" t="str">
        <f>'Filtered Data'!M365</f>
        <v/>
      </c>
      <c r="N366" s="4" t="str">
        <f>'Filtered Data'!N365</f>
        <v/>
      </c>
      <c r="P366" s="6" t="e">
        <f t="shared" si="21"/>
        <v>#NUM!</v>
      </c>
      <c r="Q366" s="7">
        <f>IF('Filtered Data'!G365="","",HEX2DEC(G366))</f>
        <v>50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99</v>
      </c>
      <c r="V366" s="7">
        <f>IF('Filtered Data'!L365="","",HEX2DEC(L366))</f>
        <v>0</v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e">
        <f t="shared" si="22"/>
        <v>#NUM!</v>
      </c>
      <c r="AA366" s="7" t="str">
        <f>IF('Filtered Data'!G365="","",HEX2BIN(G366))</f>
        <v>110010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1100011</v>
      </c>
      <c r="AF366" s="7" t="str">
        <f>IF('Filtered Data'!L365="","",HEX2BIN(L366))</f>
        <v>0</v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e">
        <f t="shared" si="23"/>
        <v>#NUM!</v>
      </c>
      <c r="AK366" s="7" t="str">
        <f>IF('Filtered Data'!G365="","",HEX2OCT(G366))</f>
        <v>62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143</v>
      </c>
      <c r="AP366" s="7" t="str">
        <f>IF('Filtered Data'!L365="","",HEX2OCT(L366))</f>
        <v>0</v>
      </c>
      <c r="AQ366" s="7" t="str">
        <f>IF('Filtered Data'!M365="","",HEX2OCT(M366))</f>
        <v/>
      </c>
      <c r="AR366" s="7" t="str">
        <f>IF('Filtered Data'!N365="","",HEX2OCT(N366))</f>
        <v/>
      </c>
    </row>
    <row r="367" hidden="1">
      <c r="A367" s="4">
        <f>'Filtered Data'!A366</f>
        <v>25383</v>
      </c>
      <c r="B367" s="4">
        <f>'Filtered Data'!B366</f>
        <v>0</v>
      </c>
      <c r="C367" s="4">
        <f>'Filtered Data'!C366</f>
        <v>203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00</v>
      </c>
      <c r="H367" s="4" t="str">
        <f>'Filtered Data'!H366</f>
        <v>00</v>
      </c>
      <c r="I367" s="4" t="str">
        <f>'Filtered Data'!I366</f>
        <v>00</v>
      </c>
      <c r="J367" s="4" t="str">
        <f>'Filtered Data'!J366</f>
        <v>00</v>
      </c>
      <c r="K367" s="4" t="str">
        <f>'Filtered Data'!K366</f>
        <v>00</v>
      </c>
      <c r="L367" s="4" t="str">
        <f>'Filtered Data'!L366</f>
        <v>00</v>
      </c>
      <c r="M367" s="4" t="str">
        <f>'Filtered Data'!M366</f>
        <v>00</v>
      </c>
      <c r="N367" s="4" t="str">
        <f>'Filtered Data'!N366</f>
        <v>00</v>
      </c>
      <c r="P367" s="6" t="e">
        <f t="shared" si="21"/>
        <v>#NUM!</v>
      </c>
      <c r="Q367" s="7">
        <f>IF('Filtered Data'!G366="","",HEX2DEC(G367))</f>
        <v>0</v>
      </c>
      <c r="R367" s="7">
        <f>IF('Filtered Data'!H366="","",HEX2DEC(H367))</f>
        <v>0</v>
      </c>
      <c r="S367" s="7">
        <f>IF('Filtered Data'!I366="","",HEX2DEC(I367))</f>
        <v>0</v>
      </c>
      <c r="T367" s="7">
        <f>IF('Filtered Data'!J366="","",HEX2DEC(J367))</f>
        <v>0</v>
      </c>
      <c r="U367" s="7">
        <f>IF('Filtered Data'!K366="","",HEX2DEC(K367))</f>
        <v>0</v>
      </c>
      <c r="V367" s="7">
        <f>IF('Filtered Data'!L366="","",HEX2DEC(L367))</f>
        <v>0</v>
      </c>
      <c r="W367" s="7">
        <f>IF('Filtered Data'!M366="","",HEX2DEC(M367))</f>
        <v>0</v>
      </c>
      <c r="X367" s="7">
        <f>IF('Filtered Data'!N366="","",HEX2DEC(N367))</f>
        <v>0</v>
      </c>
      <c r="Y367" s="7"/>
      <c r="Z367" s="8" t="e">
        <f t="shared" si="22"/>
        <v>#NUM!</v>
      </c>
      <c r="AA367" s="7" t="str">
        <f>IF('Filtered Data'!G366="","",HEX2BIN(G367))</f>
        <v>0</v>
      </c>
      <c r="AB367" s="7" t="str">
        <f>IF('Filtered Data'!H366="","",HEX2BIN(H367))</f>
        <v>0</v>
      </c>
      <c r="AC367" s="7" t="str">
        <f>IF('Filtered Data'!I366="","",HEX2BIN(I367))</f>
        <v>0</v>
      </c>
      <c r="AD367" s="7" t="str">
        <f>IF('Filtered Data'!J366="","",HEX2BIN(J367))</f>
        <v>0</v>
      </c>
      <c r="AE367" s="7" t="str">
        <f>IF('Filtered Data'!K366="","",HEX2BIN(K367))</f>
        <v>0</v>
      </c>
      <c r="AF367" s="7" t="str">
        <f>IF('Filtered Data'!L366="","",HEX2BIN(L367))</f>
        <v>0</v>
      </c>
      <c r="AG367" s="7" t="str">
        <f>IF('Filtered Data'!M366="","",HEX2BIN(M367))</f>
        <v>0</v>
      </c>
      <c r="AH367" s="7" t="str">
        <f>IF('Filtered Data'!N366="","",HEX2BIN(N367))</f>
        <v>0</v>
      </c>
      <c r="AI367" s="7"/>
      <c r="AJ367" s="8" t="e">
        <f t="shared" si="23"/>
        <v>#NUM!</v>
      </c>
      <c r="AK367" s="7" t="str">
        <f>IF('Filtered Data'!G366="","",HEX2OCT(G367))</f>
        <v>0</v>
      </c>
      <c r="AL367" s="7" t="str">
        <f>IF('Filtered Data'!H366="","",HEX2OCT(H367))</f>
        <v>0</v>
      </c>
      <c r="AM367" s="7" t="str">
        <f>IF('Filtered Data'!I366="","",HEX2OCT(I367))</f>
        <v>0</v>
      </c>
      <c r="AN367" s="7" t="str">
        <f>IF('Filtered Data'!J366="","",HEX2OCT(J367))</f>
        <v>0</v>
      </c>
      <c r="AO367" s="7" t="str">
        <f>IF('Filtered Data'!K366="","",HEX2OCT(K367))</f>
        <v>0</v>
      </c>
      <c r="AP367" s="7" t="str">
        <f>IF('Filtered Data'!L366="","",HEX2OCT(L367))</f>
        <v>0</v>
      </c>
      <c r="AQ367" s="7" t="str">
        <f>IF('Filtered Data'!M366="","",HEX2OCT(M367))</f>
        <v>0</v>
      </c>
      <c r="AR367" s="7" t="str">
        <f>IF('Filtered Data'!N366="","",HEX2OCT(N367))</f>
        <v>0</v>
      </c>
    </row>
    <row r="368" hidden="1">
      <c r="A368" s="4">
        <f>'Filtered Data'!A367</f>
        <v>25407</v>
      </c>
      <c r="B368" s="4">
        <f>'Filtered Data'!B367</f>
        <v>1</v>
      </c>
      <c r="C368" s="4">
        <f>'Filtered Data'!C367</f>
        <v>300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03</v>
      </c>
      <c r="H368" s="4" t="str">
        <f>'Filtered Data'!H367</f>
        <v>a5</v>
      </c>
      <c r="I368" s="4" t="str">
        <f>'Filtered Data'!I367</f>
        <v>64</v>
      </c>
      <c r="J368" s="4" t="str">
        <f>'Filtered Data'!J367</f>
        <v>5a</v>
      </c>
      <c r="K368" s="4" t="str">
        <f>'Filtered Data'!K367</f>
        <v>64</v>
      </c>
      <c r="L368" s="4" t="str">
        <f>'Filtered Data'!L367</f>
        <v>00</v>
      </c>
      <c r="M368" s="4" t="str">
        <f>'Filtered Data'!M367</f>
        <v>64</v>
      </c>
      <c r="N368" s="4" t="str">
        <f>'Filtered Data'!N367</f>
        <v>eb</v>
      </c>
      <c r="P368" s="6" t="e">
        <f t="shared" si="21"/>
        <v>#NUM!</v>
      </c>
      <c r="Q368" s="7">
        <f>IF('Filtered Data'!G367="","",HEX2DEC(G368))</f>
        <v>3</v>
      </c>
      <c r="R368" s="7">
        <f>IF('Filtered Data'!H367="","",HEX2DEC(H368))</f>
        <v>165</v>
      </c>
      <c r="S368" s="7">
        <f>IF('Filtered Data'!I367="","",HEX2DEC(I368))</f>
        <v>100</v>
      </c>
      <c r="T368" s="7">
        <f>IF('Filtered Data'!J367="","",HEX2DEC(J368))</f>
        <v>90</v>
      </c>
      <c r="U368" s="7">
        <f>IF('Filtered Data'!K367="","",HEX2DEC(K368))</f>
        <v>100</v>
      </c>
      <c r="V368" s="7">
        <f>IF('Filtered Data'!L367="","",HEX2DEC(L368))</f>
        <v>0</v>
      </c>
      <c r="W368" s="7">
        <f>IF('Filtered Data'!M367="","",HEX2DEC(M368))</f>
        <v>100</v>
      </c>
      <c r="X368" s="7">
        <f>IF('Filtered Data'!N367="","",HEX2DEC(N368))</f>
        <v>235</v>
      </c>
      <c r="Y368" s="7"/>
      <c r="Z368" s="8" t="e">
        <f t="shared" si="22"/>
        <v>#NUM!</v>
      </c>
      <c r="AA368" s="7" t="str">
        <f>IF('Filtered Data'!G367="","",HEX2BIN(G368))</f>
        <v>11</v>
      </c>
      <c r="AB368" s="7" t="str">
        <f>IF('Filtered Data'!H367="","",HEX2BIN(H368))</f>
        <v>10100101</v>
      </c>
      <c r="AC368" s="7" t="str">
        <f>IF('Filtered Data'!I367="","",HEX2BIN(I368))</f>
        <v>1100100</v>
      </c>
      <c r="AD368" s="7" t="str">
        <f>IF('Filtered Data'!J367="","",HEX2BIN(J368))</f>
        <v>1011010</v>
      </c>
      <c r="AE368" s="7" t="str">
        <f>IF('Filtered Data'!K367="","",HEX2BIN(K368))</f>
        <v>1100100</v>
      </c>
      <c r="AF368" s="7" t="str">
        <f>IF('Filtered Data'!L367="","",HEX2BIN(L368))</f>
        <v>0</v>
      </c>
      <c r="AG368" s="7" t="str">
        <f>IF('Filtered Data'!M367="","",HEX2BIN(M368))</f>
        <v>1100100</v>
      </c>
      <c r="AH368" s="7" t="str">
        <f>IF('Filtered Data'!N367="","",HEX2BIN(N368))</f>
        <v>11101011</v>
      </c>
      <c r="AI368" s="7"/>
      <c r="AJ368" s="8" t="e">
        <f t="shared" si="23"/>
        <v>#NUM!</v>
      </c>
      <c r="AK368" s="7" t="str">
        <f>IF('Filtered Data'!G367="","",HEX2OCT(G368))</f>
        <v>3</v>
      </c>
      <c r="AL368" s="7" t="str">
        <f>IF('Filtered Data'!H367="","",HEX2OCT(H368))</f>
        <v>245</v>
      </c>
      <c r="AM368" s="7" t="str">
        <f>IF('Filtered Data'!I367="","",HEX2OCT(I368))</f>
        <v>144</v>
      </c>
      <c r="AN368" s="7" t="str">
        <f>IF('Filtered Data'!J367="","",HEX2OCT(J368))</f>
        <v>132</v>
      </c>
      <c r="AO368" s="7" t="str">
        <f>IF('Filtered Data'!K367="","",HEX2OCT(K368))</f>
        <v>144</v>
      </c>
      <c r="AP368" s="7" t="str">
        <f>IF('Filtered Data'!L367="","",HEX2OCT(L368))</f>
        <v>0</v>
      </c>
      <c r="AQ368" s="7" t="str">
        <f>IF('Filtered Data'!M367="","",HEX2OCT(M368))</f>
        <v>144</v>
      </c>
      <c r="AR368" s="7" t="str">
        <f>IF('Filtered Data'!N367="","",HEX2OCT(N368))</f>
        <v>353</v>
      </c>
    </row>
    <row r="369" hidden="1">
      <c r="A369" s="4">
        <f>'Filtered Data'!A368</f>
        <v>25408</v>
      </c>
      <c r="B369" s="4">
        <f>'Filtered Data'!B368</f>
        <v>1</v>
      </c>
      <c r="C369" s="4">
        <f>'Filtered Data'!C368</f>
        <v>301</v>
      </c>
      <c r="D369" s="4">
        <f>'Filtered Data'!D368</f>
        <v>0</v>
      </c>
      <c r="E369" s="4">
        <f>'Filtered Data'!E368</f>
        <v>0</v>
      </c>
      <c r="F369" s="4">
        <f>'Filtered Data'!F368</f>
        <v>3</v>
      </c>
      <c r="G369" s="4" t="str">
        <f>'Filtered Data'!G368</f>
        <v>43</v>
      </c>
      <c r="H369" s="4" t="str">
        <f>'Filtered Data'!H368</f>
        <v>b</v>
      </c>
      <c r="I369" s="4" t="str">
        <f>'Filtered Data'!I368</f>
        <v>00</v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277248</v>
      </c>
      <c r="Q369" s="7">
        <f>IF('Filtered Data'!G368="","",HEX2DEC(G369))</f>
        <v>67</v>
      </c>
      <c r="R369" s="7">
        <f>IF('Filtered Data'!H368="","",HEX2DEC(H369))</f>
        <v>11</v>
      </c>
      <c r="S369" s="7">
        <f>IF('Filtered Data'!I368="","",HEX2DEC(I369))</f>
        <v>0</v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1000011</v>
      </c>
      <c r="AB369" s="7" t="str">
        <f>IF('Filtered Data'!H368="","",HEX2BIN(H369))</f>
        <v>1011</v>
      </c>
      <c r="AC369" s="7" t="str">
        <f>IF('Filtered Data'!I368="","",HEX2BIN(I369))</f>
        <v>0</v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103</v>
      </c>
      <c r="AL369" s="7" t="str">
        <f>IF('Filtered Data'!H368="","",HEX2OCT(H369))</f>
        <v>13</v>
      </c>
      <c r="AM369" s="7" t="str">
        <f>IF('Filtered Data'!I368="","",HEX2OCT(I369))</f>
        <v>0</v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 hidden="1">
      <c r="A370" s="4">
        <f>'Filtered Data'!A369</f>
        <v>25427</v>
      </c>
      <c r="B370" s="4">
        <f>'Filtered Data'!B369</f>
        <v>0</v>
      </c>
      <c r="C370" s="4">
        <f>'Filtered Data'!C369</f>
        <v>401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63</v>
      </c>
      <c r="H370" s="4" t="str">
        <f>'Filtered Data'!H369</f>
        <v>9a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a0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99</v>
      </c>
      <c r="R370" s="7">
        <f>IF('Filtered Data'!H369="","",HEX2DEC(H370))</f>
        <v>154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160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1100011</v>
      </c>
      <c r="AB370" s="7" t="str">
        <f>IF('Filtered Data'!H369="","",HEX2BIN(H370))</f>
        <v>10011010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10100000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143</v>
      </c>
      <c r="AL370" s="7" t="str">
        <f>IF('Filtered Data'!H369="","",HEX2OCT(H370))</f>
        <v>232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240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25447</v>
      </c>
      <c r="B371" s="4">
        <f>'Filtered Data'!B370</f>
        <v>0</v>
      </c>
      <c r="C371" s="4">
        <f>'Filtered Data'!C370</f>
        <v>400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01</v>
      </c>
      <c r="H371" s="4" t="str">
        <f>'Filtered Data'!H370</f>
        <v>00</v>
      </c>
      <c r="I371" s="4" t="str">
        <f>'Filtered Data'!I370</f>
        <v>c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>
        <f>IF('Filtered Data'!G370="","",HEX2DEC(G371))</f>
        <v>1</v>
      </c>
      <c r="R371" s="7">
        <f>IF('Filtered Data'!H370="","",HEX2DEC(H371))</f>
        <v>0</v>
      </c>
      <c r="S371" s="7">
        <f>IF('Filtered Data'!I370="","",HEX2DEC(I371))</f>
        <v>12</v>
      </c>
      <c r="T371" s="7">
        <f>IF('Filtered Data'!J370="","",HEX2DEC(J371))</f>
        <v>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0</v>
      </c>
      <c r="X371" s="7">
        <f>IF('Filtered Data'!N370="","",HEX2DEC(N371))</f>
        <v>0</v>
      </c>
      <c r="Y371" s="7"/>
      <c r="Z371" s="8" t="e">
        <f t="shared" si="22"/>
        <v>#NUM!</v>
      </c>
      <c r="AA371" s="7" t="str">
        <f>IF('Filtered Data'!G370="","",HEX2BIN(G371))</f>
        <v>1</v>
      </c>
      <c r="AB371" s="7" t="str">
        <f>IF('Filtered Data'!H370="","",HEX2BIN(H371))</f>
        <v>0</v>
      </c>
      <c r="AC371" s="7" t="str">
        <f>IF('Filtered Data'!I370="","",HEX2BIN(I371))</f>
        <v>1100</v>
      </c>
      <c r="AD371" s="7" t="str">
        <f>IF('Filtered Data'!J370="","",HEX2BIN(J371))</f>
        <v>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0</v>
      </c>
      <c r="AH371" s="7" t="str">
        <f>IF('Filtered Data'!N370="","",HEX2BIN(N371))</f>
        <v>0</v>
      </c>
      <c r="AI371" s="7"/>
      <c r="AJ371" s="8" t="e">
        <f t="shared" si="23"/>
        <v>#NUM!</v>
      </c>
      <c r="AK371" s="7" t="str">
        <f>IF('Filtered Data'!G370="","",HEX2OCT(G371))</f>
        <v>1</v>
      </c>
      <c r="AL371" s="7" t="str">
        <f>IF('Filtered Data'!H370="","",HEX2OCT(H371))</f>
        <v>0</v>
      </c>
      <c r="AM371" s="7" t="str">
        <f>IF('Filtered Data'!I370="","",HEX2OCT(I371))</f>
        <v>14</v>
      </c>
      <c r="AN371" s="7" t="str">
        <f>IF('Filtered Data'!J370="","",HEX2OCT(J371))</f>
        <v>0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0</v>
      </c>
      <c r="AR371" s="7" t="str">
        <f>IF('Filtered Data'!N370="","",HEX2OCT(N371))</f>
        <v>0</v>
      </c>
    </row>
    <row r="372" hidden="1">
      <c r="A372" s="4">
        <f>'Filtered Data'!A371</f>
        <v>25457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a5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64</v>
      </c>
      <c r="L372" s="4" t="str">
        <f>'Filtered Data'!L371</f>
        <v>00</v>
      </c>
      <c r="M372" s="4" t="str">
        <f>'Filtered Data'!M371</f>
        <v>64</v>
      </c>
      <c r="N372" s="4" t="str">
        <f>'Filtered Data'!N371</f>
        <v>fc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165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100</v>
      </c>
      <c r="V372" s="7">
        <f>IF('Filtered Data'!L371="","",HEX2DEC(L372))</f>
        <v>0</v>
      </c>
      <c r="W372" s="7">
        <f>IF('Filtered Data'!M371="","",HEX2DEC(M372))</f>
        <v>100</v>
      </c>
      <c r="X372" s="7">
        <f>IF('Filtered Data'!N371="","",HEX2DEC(N372))</f>
        <v>252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10100101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1100100</v>
      </c>
      <c r="AF372" s="7" t="str">
        <f>IF('Filtered Data'!L371="","",HEX2BIN(L372))</f>
        <v>0</v>
      </c>
      <c r="AG372" s="7" t="str">
        <f>IF('Filtered Data'!M371="","",HEX2BIN(M372))</f>
        <v>1100100</v>
      </c>
      <c r="AH372" s="7" t="str">
        <f>IF('Filtered Data'!N371="","",HEX2BIN(N372))</f>
        <v>11111100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245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144</v>
      </c>
      <c r="AP372" s="7" t="str">
        <f>IF('Filtered Data'!L371="","",HEX2OCT(L372))</f>
        <v>0</v>
      </c>
      <c r="AQ372" s="7" t="str">
        <f>IF('Filtered Data'!M371="","",HEX2OCT(M372))</f>
        <v>144</v>
      </c>
      <c r="AR372" s="7" t="str">
        <f>IF('Filtered Data'!N371="","",HEX2OCT(N372))</f>
        <v>374</v>
      </c>
    </row>
    <row r="373" hidden="1">
      <c r="A373" s="4">
        <f>'Filtered Data'!A372</f>
        <v>25458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b5</v>
      </c>
      <c r="H373" s="4" t="str">
        <f>'Filtered Data'!H372</f>
        <v>c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744448</v>
      </c>
      <c r="Q373" s="7">
        <f>IF('Filtered Data'!G372="","",HEX2DEC(G373))</f>
        <v>181</v>
      </c>
      <c r="R373" s="7">
        <f>IF('Filtered Data'!H372="","",HEX2DEC(H373))</f>
        <v>12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10110101</v>
      </c>
      <c r="AB373" s="7" t="str">
        <f>IF('Filtered Data'!H372="","",HEX2BIN(H373))</f>
        <v>1100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265</v>
      </c>
      <c r="AL373" s="7" t="str">
        <f>IF('Filtered Data'!H372="","",HEX2OCT(H373))</f>
        <v>14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>
        <f>'Filtered Data'!A373</f>
        <v>25470</v>
      </c>
      <c r="B374" s="4">
        <f>'Filtered Data'!B373</f>
        <v>0</v>
      </c>
      <c r="C374" s="4">
        <f>'Filtered Data'!C373</f>
        <v>201</v>
      </c>
      <c r="D374" s="4">
        <f>'Filtered Data'!D373</f>
        <v>0</v>
      </c>
      <c r="E374" s="4">
        <f>'Filtered Data'!E373</f>
        <v>0</v>
      </c>
      <c r="F374" s="4">
        <f>'Filtered Data'!F373</f>
        <v>6</v>
      </c>
      <c r="G374" s="4" t="str">
        <f>'Filtered Data'!G373</f>
        <v>32</v>
      </c>
      <c r="H374" s="4" t="str">
        <f>'Filtered Data'!H373</f>
        <v>00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63</v>
      </c>
      <c r="L374" s="4" t="str">
        <f>'Filtered Data'!L373</f>
        <v>00</v>
      </c>
      <c r="M374" s="4" t="str">
        <f>'Filtered Data'!M373</f>
        <v/>
      </c>
      <c r="N374" s="4" t="str">
        <f>'Filtered Data'!N373</f>
        <v/>
      </c>
      <c r="P374" s="6" t="e">
        <f t="shared" si="21"/>
        <v>#NUM!</v>
      </c>
      <c r="Q374" s="7">
        <f>IF('Filtered Data'!G373="","",HEX2DEC(G374))</f>
        <v>50</v>
      </c>
      <c r="R374" s="7">
        <f>IF('Filtered Data'!H373="","",HEX2DEC(H374))</f>
        <v>0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99</v>
      </c>
      <c r="V374" s="7">
        <f>IF('Filtered Data'!L373="","",HEX2DEC(L374))</f>
        <v>0</v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e">
        <f t="shared" si="22"/>
        <v>#NUM!</v>
      </c>
      <c r="AA374" s="7" t="str">
        <f>IF('Filtered Data'!G373="","",HEX2BIN(G374))</f>
        <v>110010</v>
      </c>
      <c r="AB374" s="7" t="str">
        <f>IF('Filtered Data'!H373="","",HEX2BIN(H374))</f>
        <v>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1100011</v>
      </c>
      <c r="AF374" s="7" t="str">
        <f>IF('Filtered Data'!L373="","",HEX2BIN(L374))</f>
        <v>0</v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e">
        <f t="shared" si="23"/>
        <v>#NUM!</v>
      </c>
      <c r="AK374" s="7" t="str">
        <f>IF('Filtered Data'!G373="","",HEX2OCT(G374))</f>
        <v>62</v>
      </c>
      <c r="AL374" s="7" t="str">
        <f>IF('Filtered Data'!H373="","",HEX2OCT(H374))</f>
        <v>0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143</v>
      </c>
      <c r="AP374" s="7" t="str">
        <f>IF('Filtered Data'!L373="","",HEX2OCT(L374))</f>
        <v>0</v>
      </c>
      <c r="AQ374" s="7" t="str">
        <f>IF('Filtered Data'!M373="","",HEX2OCT(M374))</f>
        <v/>
      </c>
      <c r="AR374" s="7" t="str">
        <f>IF('Filtered Data'!N373="","",HEX2OCT(N374))</f>
        <v/>
      </c>
    </row>
    <row r="375" hidden="1">
      <c r="A375" s="4">
        <f>'Filtered Data'!A374</f>
        <v>25482</v>
      </c>
      <c r="B375" s="4">
        <f>'Filtered Data'!B374</f>
        <v>0</v>
      </c>
      <c r="C375" s="4">
        <f>'Filtered Data'!C374</f>
        <v>203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00</v>
      </c>
      <c r="H375" s="4" t="str">
        <f>'Filtered Data'!H374</f>
        <v>00</v>
      </c>
      <c r="I375" s="4" t="str">
        <f>'Filtered Data'!I374</f>
        <v>00</v>
      </c>
      <c r="J375" s="4" t="str">
        <f>'Filtered Data'!J374</f>
        <v>00</v>
      </c>
      <c r="K375" s="4" t="str">
        <f>'Filtered Data'!K374</f>
        <v>00</v>
      </c>
      <c r="L375" s="4" t="str">
        <f>'Filtered Data'!L374</f>
        <v>00</v>
      </c>
      <c r="M375" s="4" t="str">
        <f>'Filtered Data'!M374</f>
        <v>00</v>
      </c>
      <c r="N375" s="4" t="str">
        <f>'Filtered Data'!N374</f>
        <v>00</v>
      </c>
      <c r="P375" s="6" t="e">
        <f t="shared" si="21"/>
        <v>#NUM!</v>
      </c>
      <c r="Q375" s="7">
        <f>IF('Filtered Data'!G374="","",HEX2DEC(G375))</f>
        <v>0</v>
      </c>
      <c r="R375" s="7">
        <f>IF('Filtered Data'!H374="","",HEX2DEC(H375))</f>
        <v>0</v>
      </c>
      <c r="S375" s="7">
        <f>IF('Filtered Data'!I374="","",HEX2DEC(I375))</f>
        <v>0</v>
      </c>
      <c r="T375" s="7">
        <f>IF('Filtered Data'!J374="","",HEX2DEC(J375))</f>
        <v>0</v>
      </c>
      <c r="U375" s="7">
        <f>IF('Filtered Data'!K374="","",HEX2DEC(K375))</f>
        <v>0</v>
      </c>
      <c r="V375" s="7">
        <f>IF('Filtered Data'!L374="","",HEX2DEC(L375))</f>
        <v>0</v>
      </c>
      <c r="W375" s="7">
        <f>IF('Filtered Data'!M374="","",HEX2DEC(M375))</f>
        <v>0</v>
      </c>
      <c r="X375" s="7">
        <f>IF('Filtered Data'!N374="","",HEX2DEC(N375))</f>
        <v>0</v>
      </c>
      <c r="Y375" s="7"/>
      <c r="Z375" s="8" t="e">
        <f t="shared" si="22"/>
        <v>#NUM!</v>
      </c>
      <c r="AA375" s="7" t="str">
        <f>IF('Filtered Data'!G374="","",HEX2BIN(G375))</f>
        <v>0</v>
      </c>
      <c r="AB375" s="7" t="str">
        <f>IF('Filtered Data'!H374="","",HEX2BIN(H375))</f>
        <v>0</v>
      </c>
      <c r="AC375" s="7" t="str">
        <f>IF('Filtered Data'!I374="","",HEX2BIN(I375))</f>
        <v>0</v>
      </c>
      <c r="AD375" s="7" t="str">
        <f>IF('Filtered Data'!J374="","",HEX2BIN(J375))</f>
        <v>0</v>
      </c>
      <c r="AE375" s="7" t="str">
        <f>IF('Filtered Data'!K374="","",HEX2BIN(K375))</f>
        <v>0</v>
      </c>
      <c r="AF375" s="7" t="str">
        <f>IF('Filtered Data'!L374="","",HEX2BIN(L375))</f>
        <v>0</v>
      </c>
      <c r="AG375" s="7" t="str">
        <f>IF('Filtered Data'!M374="","",HEX2BIN(M375))</f>
        <v>0</v>
      </c>
      <c r="AH375" s="7" t="str">
        <f>IF('Filtered Data'!N374="","",HEX2BIN(N375))</f>
        <v>0</v>
      </c>
      <c r="AI375" s="7"/>
      <c r="AJ375" s="8" t="e">
        <f t="shared" si="23"/>
        <v>#NUM!</v>
      </c>
      <c r="AK375" s="7" t="str">
        <f>IF('Filtered Data'!G374="","",HEX2OCT(G375))</f>
        <v>0</v>
      </c>
      <c r="AL375" s="7" t="str">
        <f>IF('Filtered Data'!H374="","",HEX2OCT(H375))</f>
        <v>0</v>
      </c>
      <c r="AM375" s="7" t="str">
        <f>IF('Filtered Data'!I374="","",HEX2OCT(I375))</f>
        <v>0</v>
      </c>
      <c r="AN375" s="7" t="str">
        <f>IF('Filtered Data'!J374="","",HEX2OCT(J375))</f>
        <v>0</v>
      </c>
      <c r="AO375" s="7" t="str">
        <f>IF('Filtered Data'!K374="","",HEX2OCT(K375))</f>
        <v>0</v>
      </c>
      <c r="AP375" s="7" t="str">
        <f>IF('Filtered Data'!L374="","",HEX2OCT(L375))</f>
        <v>0</v>
      </c>
      <c r="AQ375" s="7" t="str">
        <f>IF('Filtered Data'!M374="","",HEX2OCT(M375))</f>
        <v>0</v>
      </c>
      <c r="AR375" s="7" t="str">
        <f>IF('Filtered Data'!N374="","",HEX2OCT(N375))</f>
        <v>0</v>
      </c>
    </row>
    <row r="376" hidden="1">
      <c r="A376" s="4">
        <f>'Filtered Data'!A375</f>
        <v>25507</v>
      </c>
      <c r="B376" s="4">
        <f>'Filtered Data'!B375</f>
        <v>1</v>
      </c>
      <c r="C376" s="4">
        <f>'Filtered Data'!C375</f>
        <v>300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03</v>
      </c>
      <c r="H376" s="4" t="str">
        <f>'Filtered Data'!H375</f>
        <v>a5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64</v>
      </c>
      <c r="L376" s="4" t="str">
        <f>'Filtered Data'!L375</f>
        <v>00</v>
      </c>
      <c r="M376" s="4" t="str">
        <f>'Filtered Data'!M375</f>
        <v>64</v>
      </c>
      <c r="N376" s="4" t="str">
        <f>'Filtered Data'!N375</f>
        <v>ed</v>
      </c>
      <c r="P376" s="6" t="e">
        <f t="shared" si="21"/>
        <v>#NUM!</v>
      </c>
      <c r="Q376" s="7">
        <f>IF('Filtered Data'!G375="","",HEX2DEC(G376))</f>
        <v>3</v>
      </c>
      <c r="R376" s="7">
        <f>IF('Filtered Data'!H375="","",HEX2DEC(H376))</f>
        <v>165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100</v>
      </c>
      <c r="V376" s="7">
        <f>IF('Filtered Data'!L375="","",HEX2DEC(L376))</f>
        <v>0</v>
      </c>
      <c r="W376" s="7">
        <f>IF('Filtered Data'!M375="","",HEX2DEC(M376))</f>
        <v>100</v>
      </c>
      <c r="X376" s="7">
        <f>IF('Filtered Data'!N375="","",HEX2DEC(N376))</f>
        <v>237</v>
      </c>
      <c r="Y376" s="7"/>
      <c r="Z376" s="8" t="e">
        <f t="shared" si="22"/>
        <v>#NUM!</v>
      </c>
      <c r="AA376" s="7" t="str">
        <f>IF('Filtered Data'!G375="","",HEX2BIN(G376))</f>
        <v>11</v>
      </c>
      <c r="AB376" s="7" t="str">
        <f>IF('Filtered Data'!H375="","",HEX2BIN(H376))</f>
        <v>10100101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1100100</v>
      </c>
      <c r="AF376" s="7" t="str">
        <f>IF('Filtered Data'!L375="","",HEX2BIN(L376))</f>
        <v>0</v>
      </c>
      <c r="AG376" s="7" t="str">
        <f>IF('Filtered Data'!M375="","",HEX2BIN(M376))</f>
        <v>1100100</v>
      </c>
      <c r="AH376" s="7" t="str">
        <f>IF('Filtered Data'!N375="","",HEX2BIN(N376))</f>
        <v>11101101</v>
      </c>
      <c r="AI376" s="7"/>
      <c r="AJ376" s="8" t="e">
        <f t="shared" si="23"/>
        <v>#NUM!</v>
      </c>
      <c r="AK376" s="7" t="str">
        <f>IF('Filtered Data'!G375="","",HEX2OCT(G376))</f>
        <v>3</v>
      </c>
      <c r="AL376" s="7" t="str">
        <f>IF('Filtered Data'!H375="","",HEX2OCT(H376))</f>
        <v>245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144</v>
      </c>
      <c r="AP376" s="7" t="str">
        <f>IF('Filtered Data'!L375="","",HEX2OCT(L376))</f>
        <v>0</v>
      </c>
      <c r="AQ376" s="7" t="str">
        <f>IF('Filtered Data'!M375="","",HEX2OCT(M376))</f>
        <v>144</v>
      </c>
      <c r="AR376" s="7" t="str">
        <f>IF('Filtered Data'!N375="","",HEX2OCT(N376))</f>
        <v>355</v>
      </c>
    </row>
    <row r="377" hidden="1">
      <c r="A377" s="4">
        <f>'Filtered Data'!A376</f>
        <v>25508</v>
      </c>
      <c r="B377" s="4">
        <f>'Filtered Data'!B376</f>
        <v>1</v>
      </c>
      <c r="C377" s="4">
        <f>'Filtered Data'!C376</f>
        <v>301</v>
      </c>
      <c r="D377" s="4">
        <f>'Filtered Data'!D376</f>
        <v>0</v>
      </c>
      <c r="E377" s="4">
        <f>'Filtered Data'!E376</f>
        <v>0</v>
      </c>
      <c r="F377" s="4">
        <f>'Filtered Data'!F376</f>
        <v>3</v>
      </c>
      <c r="G377" s="4" t="str">
        <f>'Filtered Data'!G376</f>
        <v>4e</v>
      </c>
      <c r="H377" s="4" t="str">
        <f>'Filtered Data'!H376</f>
        <v>d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322816</v>
      </c>
      <c r="Q377" s="7">
        <f>IF('Filtered Data'!G376="","",HEX2DEC(G377))</f>
        <v>78</v>
      </c>
      <c r="R377" s="7">
        <f>IF('Filtered Data'!H376="","",HEX2DEC(H377))</f>
        <v>13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1001110</v>
      </c>
      <c r="AB377" s="7" t="str">
        <f>IF('Filtered Data'!H376="","",HEX2BIN(H377))</f>
        <v>1101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116</v>
      </c>
      <c r="AL377" s="7" t="str">
        <f>IF('Filtered Data'!H376="","",HEX2OCT(H377))</f>
        <v>15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 hidden="1">
      <c r="A378" s="4">
        <f>'Filtered Data'!A377</f>
        <v>25528</v>
      </c>
      <c r="B378" s="4">
        <f>'Filtered Data'!B377</f>
        <v>0</v>
      </c>
      <c r="C378" s="4">
        <f>'Filtered Data'!C377</f>
        <v>401</v>
      </c>
      <c r="D378" s="4">
        <f>'Filtered Data'!D377</f>
        <v>0</v>
      </c>
      <c r="E378" s="4">
        <f>'Filtered Data'!E377</f>
        <v>0</v>
      </c>
      <c r="F378" s="4">
        <f>'Filtered Data'!F377</f>
        <v>8</v>
      </c>
      <c r="G378" s="4" t="str">
        <f>'Filtered Data'!G377</f>
        <v>67</v>
      </c>
      <c r="H378" s="4" t="str">
        <f>'Filtered Data'!H377</f>
        <v>9a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bc</v>
      </c>
      <c r="L378" s="4" t="str">
        <f>'Filtered Data'!L377</f>
        <v>00</v>
      </c>
      <c r="M378" s="4" t="str">
        <f>'Filtered Data'!M377</f>
        <v>00</v>
      </c>
      <c r="N378" s="4" t="str">
        <f>'Filtered Data'!N377</f>
        <v>00</v>
      </c>
      <c r="P378" s="6" t="e">
        <f t="shared" si="21"/>
        <v>#NUM!</v>
      </c>
      <c r="Q378" s="7">
        <f>IF('Filtered Data'!G377="","",HEX2DEC(G378))</f>
        <v>103</v>
      </c>
      <c r="R378" s="7">
        <f>IF('Filtered Data'!H377="","",HEX2DEC(H378))</f>
        <v>154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188</v>
      </c>
      <c r="V378" s="7">
        <f>IF('Filtered Data'!L377="","",HEX2DEC(L378))</f>
        <v>0</v>
      </c>
      <c r="W378" s="7">
        <f>IF('Filtered Data'!M377="","",HEX2DEC(M378))</f>
        <v>0</v>
      </c>
      <c r="X378" s="7">
        <f>IF('Filtered Data'!N377="","",HEX2DEC(N378))</f>
        <v>0</v>
      </c>
      <c r="Y378" s="7"/>
      <c r="Z378" s="8" t="e">
        <f t="shared" si="22"/>
        <v>#NUM!</v>
      </c>
      <c r="AA378" s="7" t="str">
        <f>IF('Filtered Data'!G377="","",HEX2BIN(G378))</f>
        <v>1100111</v>
      </c>
      <c r="AB378" s="7" t="str">
        <f>IF('Filtered Data'!H377="","",HEX2BIN(H378))</f>
        <v>10011010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10111100</v>
      </c>
      <c r="AF378" s="7" t="str">
        <f>IF('Filtered Data'!L377="","",HEX2BIN(L378))</f>
        <v>0</v>
      </c>
      <c r="AG378" s="7" t="str">
        <f>IF('Filtered Data'!M377="","",HEX2BIN(M378))</f>
        <v>0</v>
      </c>
      <c r="AH378" s="7" t="str">
        <f>IF('Filtered Data'!N377="","",HEX2BIN(N378))</f>
        <v>0</v>
      </c>
      <c r="AI378" s="7"/>
      <c r="AJ378" s="8" t="e">
        <f t="shared" si="23"/>
        <v>#NUM!</v>
      </c>
      <c r="AK378" s="7" t="str">
        <f>IF('Filtered Data'!G377="","",HEX2OCT(G378))</f>
        <v>147</v>
      </c>
      <c r="AL378" s="7" t="str">
        <f>IF('Filtered Data'!H377="","",HEX2OCT(H378))</f>
        <v>232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274</v>
      </c>
      <c r="AP378" s="7" t="str">
        <f>IF('Filtered Data'!L377="","",HEX2OCT(L378))</f>
        <v>0</v>
      </c>
      <c r="AQ378" s="7" t="str">
        <f>IF('Filtered Data'!M377="","",HEX2OCT(M378))</f>
        <v>0</v>
      </c>
      <c r="AR378" s="7" t="str">
        <f>IF('Filtered Data'!N377="","",HEX2OCT(N378))</f>
        <v>0</v>
      </c>
    </row>
    <row r="379" hidden="1">
      <c r="A379" s="4">
        <f>'Filtered Data'!A378</f>
        <v>25548</v>
      </c>
      <c r="B379" s="4">
        <f>'Filtered Data'!B378</f>
        <v>0</v>
      </c>
      <c r="C379" s="4">
        <f>'Filtered Data'!C378</f>
        <v>400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01</v>
      </c>
      <c r="H379" s="4" t="str">
        <f>'Filtered Data'!H378</f>
        <v>00</v>
      </c>
      <c r="I379" s="4" t="str">
        <f>'Filtered Data'!I378</f>
        <v>c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1</v>
      </c>
      <c r="R379" s="7">
        <f>IF('Filtered Data'!H378="","",HEX2DEC(H379))</f>
        <v>0</v>
      </c>
      <c r="S379" s="7">
        <f>IF('Filtered Data'!I378="","",HEX2DEC(I379))</f>
        <v>12</v>
      </c>
      <c r="T379" s="7">
        <f>IF('Filtered Data'!J378="","",HEX2DEC(J379))</f>
        <v>0</v>
      </c>
      <c r="U379" s="7">
        <f>IF('Filtered Data'!K378="","",HEX2DEC(K379))</f>
        <v>0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1</v>
      </c>
      <c r="AB379" s="7" t="str">
        <f>IF('Filtered Data'!H378="","",HEX2BIN(H379))</f>
        <v>0</v>
      </c>
      <c r="AC379" s="7" t="str">
        <f>IF('Filtered Data'!I378="","",HEX2BIN(I379))</f>
        <v>1100</v>
      </c>
      <c r="AD379" s="7" t="str">
        <f>IF('Filtered Data'!J378="","",HEX2BIN(J379))</f>
        <v>0</v>
      </c>
      <c r="AE379" s="7" t="str">
        <f>IF('Filtered Data'!K378="","",HEX2BIN(K379))</f>
        <v>0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1</v>
      </c>
      <c r="AL379" s="7" t="str">
        <f>IF('Filtered Data'!H378="","",HEX2OCT(H379))</f>
        <v>0</v>
      </c>
      <c r="AM379" s="7" t="str">
        <f>IF('Filtered Data'!I378="","",HEX2OCT(I379))</f>
        <v>14</v>
      </c>
      <c r="AN379" s="7" t="str">
        <f>IF('Filtered Data'!J378="","",HEX2OCT(J379))</f>
        <v>0</v>
      </c>
      <c r="AO379" s="7" t="str">
        <f>IF('Filtered Data'!K378="","",HEX2OCT(K379))</f>
        <v>0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 hidden="1">
      <c r="A380" s="4">
        <f>'Filtered Data'!A379</f>
        <v>25557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a5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64</v>
      </c>
      <c r="L380" s="4" t="str">
        <f>'Filtered Data'!L379</f>
        <v>00</v>
      </c>
      <c r="M380" s="4" t="str">
        <f>'Filtered Data'!M379</f>
        <v>64</v>
      </c>
      <c r="N380" s="4" t="str">
        <f>'Filtered Data'!N379</f>
        <v>fe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165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100</v>
      </c>
      <c r="V380" s="7">
        <f>IF('Filtered Data'!L379="","",HEX2DEC(L380))</f>
        <v>0</v>
      </c>
      <c r="W380" s="7">
        <f>IF('Filtered Data'!M379="","",HEX2DEC(M380))</f>
        <v>100</v>
      </c>
      <c r="X380" s="7">
        <f>IF('Filtered Data'!N379="","",HEX2DEC(N380))</f>
        <v>254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10100101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1100100</v>
      </c>
      <c r="AF380" s="7" t="str">
        <f>IF('Filtered Data'!L379="","",HEX2BIN(L380))</f>
        <v>0</v>
      </c>
      <c r="AG380" s="7" t="str">
        <f>IF('Filtered Data'!M379="","",HEX2BIN(M380))</f>
        <v>1100100</v>
      </c>
      <c r="AH380" s="7" t="str">
        <f>IF('Filtered Data'!N379="","",HEX2BIN(N380))</f>
        <v>11111110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245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144</v>
      </c>
      <c r="AP380" s="7" t="str">
        <f>IF('Filtered Data'!L379="","",HEX2OCT(L380))</f>
        <v>0</v>
      </c>
      <c r="AQ380" s="7" t="str">
        <f>IF('Filtered Data'!M379="","",HEX2OCT(M380))</f>
        <v>144</v>
      </c>
      <c r="AR380" s="7" t="str">
        <f>IF('Filtered Data'!N379="","",HEX2OCT(N380))</f>
        <v>376</v>
      </c>
    </row>
    <row r="381" hidden="1">
      <c r="A381" s="4">
        <f>'Filtered Data'!A380</f>
        <v>25558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1d</v>
      </c>
      <c r="H381" s="4" t="str">
        <f>'Filtered Data'!H380</f>
        <v>e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122368</v>
      </c>
      <c r="Q381" s="7">
        <f>IF('Filtered Data'!G380="","",HEX2DEC(G381))</f>
        <v>29</v>
      </c>
      <c r="R381" s="7">
        <f>IF('Filtered Data'!H380="","",HEX2DEC(H381))</f>
        <v>14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11101</v>
      </c>
      <c r="AB381" s="7" t="str">
        <f>IF('Filtered Data'!H380="","",HEX2BIN(H381))</f>
        <v>1110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35</v>
      </c>
      <c r="AL381" s="7" t="str">
        <f>IF('Filtered Data'!H380="","",HEX2OCT(H381))</f>
        <v>16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>
        <f>'Filtered Data'!A381</f>
        <v>25570</v>
      </c>
      <c r="B382" s="4">
        <f>'Filtered Data'!B381</f>
        <v>0</v>
      </c>
      <c r="C382" s="4">
        <f>'Filtered Data'!C381</f>
        <v>201</v>
      </c>
      <c r="D382" s="4">
        <f>'Filtered Data'!D381</f>
        <v>0</v>
      </c>
      <c r="E382" s="4">
        <f>'Filtered Data'!E381</f>
        <v>0</v>
      </c>
      <c r="F382" s="4">
        <f>'Filtered Data'!F381</f>
        <v>6</v>
      </c>
      <c r="G382" s="4" t="str">
        <f>'Filtered Data'!G381</f>
        <v>32</v>
      </c>
      <c r="H382" s="4" t="str">
        <f>'Filtered Data'!H381</f>
        <v>00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63</v>
      </c>
      <c r="L382" s="4" t="str">
        <f>'Filtered Data'!L381</f>
        <v>00</v>
      </c>
      <c r="M382" s="4" t="str">
        <f>'Filtered Data'!M381</f>
        <v/>
      </c>
      <c r="N382" s="4" t="str">
        <f>'Filtered Data'!N381</f>
        <v/>
      </c>
      <c r="P382" s="6" t="e">
        <f t="shared" si="21"/>
        <v>#NUM!</v>
      </c>
      <c r="Q382" s="7">
        <f>IF('Filtered Data'!G381="","",HEX2DEC(G382))</f>
        <v>50</v>
      </c>
      <c r="R382" s="7">
        <f>IF('Filtered Data'!H381="","",HEX2DEC(H382))</f>
        <v>0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99</v>
      </c>
      <c r="V382" s="7">
        <f>IF('Filtered Data'!L381="","",HEX2DEC(L382))</f>
        <v>0</v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e">
        <f t="shared" si="22"/>
        <v>#NUM!</v>
      </c>
      <c r="AA382" s="7" t="str">
        <f>IF('Filtered Data'!G381="","",HEX2BIN(G382))</f>
        <v>110010</v>
      </c>
      <c r="AB382" s="7" t="str">
        <f>IF('Filtered Data'!H381="","",HEX2BIN(H382))</f>
        <v>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1100011</v>
      </c>
      <c r="AF382" s="7" t="str">
        <f>IF('Filtered Data'!L381="","",HEX2BIN(L382))</f>
        <v>0</v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e">
        <f t="shared" si="23"/>
        <v>#NUM!</v>
      </c>
      <c r="AK382" s="7" t="str">
        <f>IF('Filtered Data'!G381="","",HEX2OCT(G382))</f>
        <v>62</v>
      </c>
      <c r="AL382" s="7" t="str">
        <f>IF('Filtered Data'!H381="","",HEX2OCT(H382))</f>
        <v>0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143</v>
      </c>
      <c r="AP382" s="7" t="str">
        <f>IF('Filtered Data'!L381="","",HEX2OCT(L382))</f>
        <v>0</v>
      </c>
      <c r="AQ382" s="7" t="str">
        <f>IF('Filtered Data'!M381="","",HEX2OCT(M382))</f>
        <v/>
      </c>
      <c r="AR382" s="7" t="str">
        <f>IF('Filtered Data'!N381="","",HEX2OCT(N382))</f>
        <v/>
      </c>
    </row>
    <row r="383" hidden="1">
      <c r="A383" s="4">
        <f>'Filtered Data'!A382</f>
        <v>25582</v>
      </c>
      <c r="B383" s="4">
        <f>'Filtered Data'!B382</f>
        <v>0</v>
      </c>
      <c r="C383" s="4">
        <f>'Filtered Data'!C382</f>
        <v>203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00</v>
      </c>
      <c r="H383" s="4" t="str">
        <f>'Filtered Data'!H382</f>
        <v>00</v>
      </c>
      <c r="I383" s="4" t="str">
        <f>'Filtered Data'!I382</f>
        <v>00</v>
      </c>
      <c r="J383" s="4" t="str">
        <f>'Filtered Data'!J382</f>
        <v>00</v>
      </c>
      <c r="K383" s="4" t="str">
        <f>'Filtered Data'!K382</f>
        <v>00</v>
      </c>
      <c r="L383" s="4" t="str">
        <f>'Filtered Data'!L382</f>
        <v>00</v>
      </c>
      <c r="M383" s="4" t="str">
        <f>'Filtered Data'!M382</f>
        <v>00</v>
      </c>
      <c r="N383" s="4" t="str">
        <f>'Filtered Data'!N382</f>
        <v>00</v>
      </c>
      <c r="P383" s="6" t="e">
        <f t="shared" si="21"/>
        <v>#NUM!</v>
      </c>
      <c r="Q383" s="7">
        <f>IF('Filtered Data'!G382="","",HEX2DEC(G383))</f>
        <v>0</v>
      </c>
      <c r="R383" s="7">
        <f>IF('Filtered Data'!H382="","",HEX2DEC(H383))</f>
        <v>0</v>
      </c>
      <c r="S383" s="7">
        <f>IF('Filtered Data'!I382="","",HEX2DEC(I383))</f>
        <v>0</v>
      </c>
      <c r="T383" s="7">
        <f>IF('Filtered Data'!J382="","",HEX2DEC(J383))</f>
        <v>0</v>
      </c>
      <c r="U383" s="7">
        <f>IF('Filtered Data'!K382="","",HEX2DEC(K383))</f>
        <v>0</v>
      </c>
      <c r="V383" s="7">
        <f>IF('Filtered Data'!L382="","",HEX2DEC(L383))</f>
        <v>0</v>
      </c>
      <c r="W383" s="7">
        <f>IF('Filtered Data'!M382="","",HEX2DEC(M383))</f>
        <v>0</v>
      </c>
      <c r="X383" s="7">
        <f>IF('Filtered Data'!N382="","",HEX2DEC(N383))</f>
        <v>0</v>
      </c>
      <c r="Y383" s="7"/>
      <c r="Z383" s="8" t="e">
        <f t="shared" si="22"/>
        <v>#NUM!</v>
      </c>
      <c r="AA383" s="7" t="str">
        <f>IF('Filtered Data'!G382="","",HEX2BIN(G383))</f>
        <v>0</v>
      </c>
      <c r="AB383" s="7" t="str">
        <f>IF('Filtered Data'!H382="","",HEX2BIN(H383))</f>
        <v>0</v>
      </c>
      <c r="AC383" s="7" t="str">
        <f>IF('Filtered Data'!I382="","",HEX2BIN(I383))</f>
        <v>0</v>
      </c>
      <c r="AD383" s="7" t="str">
        <f>IF('Filtered Data'!J382="","",HEX2BIN(J383))</f>
        <v>0</v>
      </c>
      <c r="AE383" s="7" t="str">
        <f>IF('Filtered Data'!K382="","",HEX2BIN(K383))</f>
        <v>0</v>
      </c>
      <c r="AF383" s="7" t="str">
        <f>IF('Filtered Data'!L382="","",HEX2BIN(L383))</f>
        <v>0</v>
      </c>
      <c r="AG383" s="7" t="str">
        <f>IF('Filtered Data'!M382="","",HEX2BIN(M383))</f>
        <v>0</v>
      </c>
      <c r="AH383" s="7" t="str">
        <f>IF('Filtered Data'!N382="","",HEX2BIN(N383))</f>
        <v>0</v>
      </c>
      <c r="AI383" s="7"/>
      <c r="AJ383" s="8" t="e">
        <f t="shared" si="23"/>
        <v>#NUM!</v>
      </c>
      <c r="AK383" s="7" t="str">
        <f>IF('Filtered Data'!G382="","",HEX2OCT(G383))</f>
        <v>0</v>
      </c>
      <c r="AL383" s="7" t="str">
        <f>IF('Filtered Data'!H382="","",HEX2OCT(H383))</f>
        <v>0</v>
      </c>
      <c r="AM383" s="7" t="str">
        <f>IF('Filtered Data'!I382="","",HEX2OCT(I383))</f>
        <v>0</v>
      </c>
      <c r="AN383" s="7" t="str">
        <f>IF('Filtered Data'!J382="","",HEX2OCT(J383))</f>
        <v>0</v>
      </c>
      <c r="AO383" s="7" t="str">
        <f>IF('Filtered Data'!K382="","",HEX2OCT(K383))</f>
        <v>0</v>
      </c>
      <c r="AP383" s="7" t="str">
        <f>IF('Filtered Data'!L382="","",HEX2OCT(L383))</f>
        <v>0</v>
      </c>
      <c r="AQ383" s="7" t="str">
        <f>IF('Filtered Data'!M382="","",HEX2OCT(M383))</f>
        <v>0</v>
      </c>
      <c r="AR383" s="7" t="str">
        <f>IF('Filtered Data'!N382="","",HEX2OCT(N383))</f>
        <v>0</v>
      </c>
    </row>
    <row r="384" hidden="1">
      <c r="A384" s="4">
        <f>'Filtered Data'!A383</f>
        <v>25607</v>
      </c>
      <c r="B384" s="4">
        <f>'Filtered Data'!B383</f>
        <v>1</v>
      </c>
      <c r="C384" s="4">
        <f>'Filtered Data'!C383</f>
        <v>300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03</v>
      </c>
      <c r="H384" s="4" t="str">
        <f>'Filtered Data'!H383</f>
        <v>a5</v>
      </c>
      <c r="I384" s="4" t="str">
        <f>'Filtered Data'!I383</f>
        <v>64</v>
      </c>
      <c r="J384" s="4" t="str">
        <f>'Filtered Data'!J383</f>
        <v>5a</v>
      </c>
      <c r="K384" s="4" t="str">
        <f>'Filtered Data'!K383</f>
        <v>64</v>
      </c>
      <c r="L384" s="4" t="str">
        <f>'Filtered Data'!L383</f>
        <v>00</v>
      </c>
      <c r="M384" s="4" t="str">
        <f>'Filtered Data'!M383</f>
        <v>64</v>
      </c>
      <c r="N384" s="4" t="str">
        <f>'Filtered Data'!N383</f>
        <v>ef</v>
      </c>
      <c r="P384" s="6" t="e">
        <f t="shared" si="21"/>
        <v>#NUM!</v>
      </c>
      <c r="Q384" s="7">
        <f>IF('Filtered Data'!G383="","",HEX2DEC(G384))</f>
        <v>3</v>
      </c>
      <c r="R384" s="7">
        <f>IF('Filtered Data'!H383="","",HEX2DEC(H384))</f>
        <v>165</v>
      </c>
      <c r="S384" s="7">
        <f>IF('Filtered Data'!I383="","",HEX2DEC(I384))</f>
        <v>100</v>
      </c>
      <c r="T384" s="7">
        <f>IF('Filtered Data'!J383="","",HEX2DEC(J384))</f>
        <v>90</v>
      </c>
      <c r="U384" s="7">
        <f>IF('Filtered Data'!K383="","",HEX2DEC(K384))</f>
        <v>100</v>
      </c>
      <c r="V384" s="7">
        <f>IF('Filtered Data'!L383="","",HEX2DEC(L384))</f>
        <v>0</v>
      </c>
      <c r="W384" s="7">
        <f>IF('Filtered Data'!M383="","",HEX2DEC(M384))</f>
        <v>100</v>
      </c>
      <c r="X384" s="7">
        <f>IF('Filtered Data'!N383="","",HEX2DEC(N384))</f>
        <v>239</v>
      </c>
      <c r="Y384" s="7"/>
      <c r="Z384" s="8" t="e">
        <f t="shared" si="22"/>
        <v>#NUM!</v>
      </c>
      <c r="AA384" s="7" t="str">
        <f>IF('Filtered Data'!G383="","",HEX2BIN(G384))</f>
        <v>11</v>
      </c>
      <c r="AB384" s="7" t="str">
        <f>IF('Filtered Data'!H383="","",HEX2BIN(H384))</f>
        <v>10100101</v>
      </c>
      <c r="AC384" s="7" t="str">
        <f>IF('Filtered Data'!I383="","",HEX2BIN(I384))</f>
        <v>1100100</v>
      </c>
      <c r="AD384" s="7" t="str">
        <f>IF('Filtered Data'!J383="","",HEX2BIN(J384))</f>
        <v>1011010</v>
      </c>
      <c r="AE384" s="7" t="str">
        <f>IF('Filtered Data'!K383="","",HEX2BIN(K384))</f>
        <v>1100100</v>
      </c>
      <c r="AF384" s="7" t="str">
        <f>IF('Filtered Data'!L383="","",HEX2BIN(L384))</f>
        <v>0</v>
      </c>
      <c r="AG384" s="7" t="str">
        <f>IF('Filtered Data'!M383="","",HEX2BIN(M384))</f>
        <v>1100100</v>
      </c>
      <c r="AH384" s="7" t="str">
        <f>IF('Filtered Data'!N383="","",HEX2BIN(N384))</f>
        <v>11101111</v>
      </c>
      <c r="AI384" s="7"/>
      <c r="AJ384" s="8" t="e">
        <f t="shared" si="23"/>
        <v>#NUM!</v>
      </c>
      <c r="AK384" s="7" t="str">
        <f>IF('Filtered Data'!G383="","",HEX2OCT(G384))</f>
        <v>3</v>
      </c>
      <c r="AL384" s="7" t="str">
        <f>IF('Filtered Data'!H383="","",HEX2OCT(H384))</f>
        <v>245</v>
      </c>
      <c r="AM384" s="7" t="str">
        <f>IF('Filtered Data'!I383="","",HEX2OCT(I384))</f>
        <v>144</v>
      </c>
      <c r="AN384" s="7" t="str">
        <f>IF('Filtered Data'!J383="","",HEX2OCT(J384))</f>
        <v>132</v>
      </c>
      <c r="AO384" s="7" t="str">
        <f>IF('Filtered Data'!K383="","",HEX2OCT(K384))</f>
        <v>144</v>
      </c>
      <c r="AP384" s="7" t="str">
        <f>IF('Filtered Data'!L383="","",HEX2OCT(L384))</f>
        <v>0</v>
      </c>
      <c r="AQ384" s="7" t="str">
        <f>IF('Filtered Data'!M383="","",HEX2OCT(M384))</f>
        <v>144</v>
      </c>
      <c r="AR384" s="7" t="str">
        <f>IF('Filtered Data'!N383="","",HEX2OCT(N384))</f>
        <v>357</v>
      </c>
    </row>
    <row r="385" hidden="1">
      <c r="A385" s="4">
        <f>'Filtered Data'!A384</f>
        <v>25608</v>
      </c>
      <c r="B385" s="4">
        <f>'Filtered Data'!B384</f>
        <v>1</v>
      </c>
      <c r="C385" s="4">
        <f>'Filtered Data'!C384</f>
        <v>301</v>
      </c>
      <c r="D385" s="4">
        <f>'Filtered Data'!D384</f>
        <v>0</v>
      </c>
      <c r="E385" s="4">
        <f>'Filtered Data'!E384</f>
        <v>0</v>
      </c>
      <c r="F385" s="4">
        <f>'Filtered Data'!F384</f>
        <v>3</v>
      </c>
      <c r="G385" s="4" t="str">
        <f>'Filtered Data'!G384</f>
        <v>e8</v>
      </c>
      <c r="H385" s="4" t="str">
        <f>'Filtered Data'!H384</f>
        <v>f</v>
      </c>
      <c r="I385" s="4" t="str">
        <f>'Filtered Data'!I384</f>
        <v>00</v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954112</v>
      </c>
      <c r="Q385" s="7">
        <f>IF('Filtered Data'!G384="","",HEX2DEC(G385))</f>
        <v>232</v>
      </c>
      <c r="R385" s="7">
        <f>IF('Filtered Data'!H384="","",HEX2DEC(H385))</f>
        <v>15</v>
      </c>
      <c r="S385" s="7">
        <f>IF('Filtered Data'!I384="","",HEX2DEC(I385))</f>
        <v>0</v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e">
        <f t="shared" si="22"/>
        <v>#NUM!</v>
      </c>
      <c r="AA385" s="7" t="str">
        <f>IF('Filtered Data'!G384="","",HEX2BIN(G385))</f>
        <v>11101000</v>
      </c>
      <c r="AB385" s="7" t="str">
        <f>IF('Filtered Data'!H384="","",HEX2BIN(H385))</f>
        <v>1111</v>
      </c>
      <c r="AC385" s="7" t="str">
        <f>IF('Filtered Data'!I384="","",HEX2BIN(I385))</f>
        <v>0</v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e">
        <f t="shared" si="23"/>
        <v>#NUM!</v>
      </c>
      <c r="AK385" s="7" t="str">
        <f>IF('Filtered Data'!G384="","",HEX2OCT(G385))</f>
        <v>350</v>
      </c>
      <c r="AL385" s="7" t="str">
        <f>IF('Filtered Data'!H384="","",HEX2OCT(H385))</f>
        <v>17</v>
      </c>
      <c r="AM385" s="7" t="str">
        <f>IF('Filtered Data'!I384="","",HEX2OCT(I385))</f>
        <v>0</v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 hidden="1">
      <c r="A386" s="4">
        <f>'Filtered Data'!A385</f>
        <v>25628</v>
      </c>
      <c r="B386" s="4">
        <f>'Filtered Data'!B385</f>
        <v>0</v>
      </c>
      <c r="C386" s="4">
        <f>'Filtered Data'!C385</f>
        <v>401</v>
      </c>
      <c r="D386" s="4">
        <f>'Filtered Data'!D385</f>
        <v>0</v>
      </c>
      <c r="E386" s="4">
        <f>'Filtered Data'!E385</f>
        <v>0</v>
      </c>
      <c r="F386" s="4">
        <f>'Filtered Data'!F385</f>
        <v>8</v>
      </c>
      <c r="G386" s="4" t="str">
        <f>'Filtered Data'!G385</f>
        <v>67</v>
      </c>
      <c r="H386" s="4" t="str">
        <f>'Filtered Data'!H385</f>
        <v>9a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bc</v>
      </c>
      <c r="L386" s="4" t="str">
        <f>'Filtered Data'!L385</f>
        <v>00</v>
      </c>
      <c r="M386" s="4" t="str">
        <f>'Filtered Data'!M385</f>
        <v>00</v>
      </c>
      <c r="N386" s="4" t="str">
        <f>'Filtered Data'!N385</f>
        <v>00</v>
      </c>
      <c r="P386" s="6" t="e">
        <f t="shared" si="21"/>
        <v>#NUM!</v>
      </c>
      <c r="Q386" s="7">
        <f>IF('Filtered Data'!G385="","",HEX2DEC(G386))</f>
        <v>103</v>
      </c>
      <c r="R386" s="7">
        <f>IF('Filtered Data'!H385="","",HEX2DEC(H386))</f>
        <v>154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188</v>
      </c>
      <c r="V386" s="7">
        <f>IF('Filtered Data'!L385="","",HEX2DEC(L386))</f>
        <v>0</v>
      </c>
      <c r="W386" s="7">
        <f>IF('Filtered Data'!M385="","",HEX2DEC(M386))</f>
        <v>0</v>
      </c>
      <c r="X386" s="7">
        <f>IF('Filtered Data'!N385="","",HEX2DEC(N386))</f>
        <v>0</v>
      </c>
      <c r="Y386" s="7"/>
      <c r="Z386" s="8" t="e">
        <f t="shared" si="22"/>
        <v>#NUM!</v>
      </c>
      <c r="AA386" s="7" t="str">
        <f>IF('Filtered Data'!G385="","",HEX2BIN(G386))</f>
        <v>1100111</v>
      </c>
      <c r="AB386" s="7" t="str">
        <f>IF('Filtered Data'!H385="","",HEX2BIN(H386))</f>
        <v>10011010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10111100</v>
      </c>
      <c r="AF386" s="7" t="str">
        <f>IF('Filtered Data'!L385="","",HEX2BIN(L386))</f>
        <v>0</v>
      </c>
      <c r="AG386" s="7" t="str">
        <f>IF('Filtered Data'!M385="","",HEX2BIN(M386))</f>
        <v>0</v>
      </c>
      <c r="AH386" s="7" t="str">
        <f>IF('Filtered Data'!N385="","",HEX2BIN(N386))</f>
        <v>0</v>
      </c>
      <c r="AI386" s="7"/>
      <c r="AJ386" s="8" t="e">
        <f t="shared" si="23"/>
        <v>#NUM!</v>
      </c>
      <c r="AK386" s="7" t="str">
        <f>IF('Filtered Data'!G385="","",HEX2OCT(G386))</f>
        <v>147</v>
      </c>
      <c r="AL386" s="7" t="str">
        <f>IF('Filtered Data'!H385="","",HEX2OCT(H386))</f>
        <v>232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274</v>
      </c>
      <c r="AP386" s="7" t="str">
        <f>IF('Filtered Data'!L385="","",HEX2OCT(L386))</f>
        <v>0</v>
      </c>
      <c r="AQ386" s="7" t="str">
        <f>IF('Filtered Data'!M385="","",HEX2OCT(M386))</f>
        <v>0</v>
      </c>
      <c r="AR386" s="7" t="str">
        <f>IF('Filtered Data'!N385="","",HEX2OCT(N386))</f>
        <v>0</v>
      </c>
    </row>
    <row r="387" hidden="1">
      <c r="A387" s="4">
        <f>'Filtered Data'!A386</f>
        <v>25648</v>
      </c>
      <c r="B387" s="4">
        <f>'Filtered Data'!B386</f>
        <v>0</v>
      </c>
      <c r="C387" s="4">
        <f>'Filtered Data'!C386</f>
        <v>400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01</v>
      </c>
      <c r="H387" s="4" t="str">
        <f>'Filtered Data'!H386</f>
        <v>00</v>
      </c>
      <c r="I387" s="4" t="str">
        <f>'Filtered Data'!I386</f>
        <v>c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1</v>
      </c>
      <c r="R387" s="7">
        <f>IF('Filtered Data'!H386="","",HEX2DEC(H387))</f>
        <v>0</v>
      </c>
      <c r="S387" s="7">
        <f>IF('Filtered Data'!I386="","",HEX2DEC(I387))</f>
        <v>12</v>
      </c>
      <c r="T387" s="7">
        <f>IF('Filtered Data'!J386="","",HEX2DEC(J387))</f>
        <v>0</v>
      </c>
      <c r="U387" s="7">
        <f>IF('Filtered Data'!K386="","",HEX2DEC(K387))</f>
        <v>0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1</v>
      </c>
      <c r="AB387" s="7" t="str">
        <f>IF('Filtered Data'!H386="","",HEX2BIN(H387))</f>
        <v>0</v>
      </c>
      <c r="AC387" s="7" t="str">
        <f>IF('Filtered Data'!I386="","",HEX2BIN(I387))</f>
        <v>1100</v>
      </c>
      <c r="AD387" s="7" t="str">
        <f>IF('Filtered Data'!J386="","",HEX2BIN(J387))</f>
        <v>0</v>
      </c>
      <c r="AE387" s="7" t="str">
        <f>IF('Filtered Data'!K386="","",HEX2BIN(K387))</f>
        <v>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1</v>
      </c>
      <c r="AL387" s="7" t="str">
        <f>IF('Filtered Data'!H386="","",HEX2OCT(H387))</f>
        <v>0</v>
      </c>
      <c r="AM387" s="7" t="str">
        <f>IF('Filtered Data'!I386="","",HEX2OCT(I387))</f>
        <v>14</v>
      </c>
      <c r="AN387" s="7" t="str">
        <f>IF('Filtered Data'!J386="","",HEX2OCT(J387))</f>
        <v>0</v>
      </c>
      <c r="AO387" s="7" t="str">
        <f>IF('Filtered Data'!K386="","",HEX2OCT(K387))</f>
        <v>0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 hidden="1">
      <c r="A388" s="4">
        <f>'Filtered Data'!A387</f>
        <v>25657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a5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64</v>
      </c>
      <c r="L388" s="4" t="str">
        <f>'Filtered Data'!L387</f>
        <v>00</v>
      </c>
      <c r="M388" s="4" t="str">
        <f>'Filtered Data'!M387</f>
        <v>64</v>
      </c>
      <c r="N388" s="4" t="str">
        <f>'Filtered Data'!N387</f>
        <v>70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165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100</v>
      </c>
      <c r="V388" s="7">
        <f>IF('Filtered Data'!L387="","",HEX2DEC(L388))</f>
        <v>0</v>
      </c>
      <c r="W388" s="7">
        <f>IF('Filtered Data'!M387="","",HEX2DEC(M388))</f>
        <v>100</v>
      </c>
      <c r="X388" s="7">
        <f>IF('Filtered Data'!N387="","",HEX2DEC(N388))</f>
        <v>112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10100101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1100100</v>
      </c>
      <c r="AF388" s="7" t="str">
        <f>IF('Filtered Data'!L387="","",HEX2BIN(L388))</f>
        <v>0</v>
      </c>
      <c r="AG388" s="7" t="str">
        <f>IF('Filtered Data'!M387="","",HEX2BIN(M388))</f>
        <v>1100100</v>
      </c>
      <c r="AH388" s="7" t="str">
        <f>IF('Filtered Data'!N387="","",HEX2BIN(N388))</f>
        <v>1110000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245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144</v>
      </c>
      <c r="AP388" s="7" t="str">
        <f>IF('Filtered Data'!L387="","",HEX2OCT(L388))</f>
        <v>0</v>
      </c>
      <c r="AQ388" s="7" t="str">
        <f>IF('Filtered Data'!M387="","",HEX2OCT(M388))</f>
        <v>144</v>
      </c>
      <c r="AR388" s="7" t="str">
        <f>IF('Filtered Data'!N387="","",HEX2OCT(N388))</f>
        <v>160</v>
      </c>
    </row>
    <row r="389" hidden="1">
      <c r="A389" s="4">
        <f>'Filtered Data'!A388</f>
        <v>25658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e2</v>
      </c>
      <c r="H389" s="4" t="str">
        <f>'Filtered Data'!H388</f>
        <v>00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14811136</v>
      </c>
      <c r="Q389" s="7">
        <f>IF('Filtered Data'!G388="","",HEX2DEC(G389))</f>
        <v>226</v>
      </c>
      <c r="R389" s="7">
        <f>IF('Filtered Data'!H388="","",HEX2DEC(H389))</f>
        <v>0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11100010</v>
      </c>
      <c r="AB389" s="7" t="str">
        <f>IF('Filtered Data'!H388="","",HEX2BIN(H389))</f>
        <v>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342</v>
      </c>
      <c r="AL389" s="7" t="str">
        <f>IF('Filtered Data'!H388="","",HEX2OCT(H389))</f>
        <v>0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>
        <f>'Filtered Data'!A389</f>
        <v>25670</v>
      </c>
      <c r="B390" s="4">
        <f>'Filtered Data'!B389</f>
        <v>0</v>
      </c>
      <c r="C390" s="4">
        <f>'Filtered Data'!C389</f>
        <v>201</v>
      </c>
      <c r="D390" s="4">
        <f>'Filtered Data'!D389</f>
        <v>0</v>
      </c>
      <c r="E390" s="4">
        <f>'Filtered Data'!E389</f>
        <v>0</v>
      </c>
      <c r="F390" s="4">
        <f>'Filtered Data'!F389</f>
        <v>6</v>
      </c>
      <c r="G390" s="4" t="str">
        <f>'Filtered Data'!G389</f>
        <v>32</v>
      </c>
      <c r="H390" s="4" t="str">
        <f>'Filtered Data'!H389</f>
        <v>00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63</v>
      </c>
      <c r="L390" s="4" t="str">
        <f>'Filtered Data'!L389</f>
        <v>00</v>
      </c>
      <c r="M390" s="4" t="str">
        <f>'Filtered Data'!M389</f>
        <v/>
      </c>
      <c r="N390" s="4" t="str">
        <f>'Filtered Data'!N389</f>
        <v/>
      </c>
      <c r="P390" s="6" t="e">
        <f t="shared" si="21"/>
        <v>#NUM!</v>
      </c>
      <c r="Q390" s="7">
        <f>IF('Filtered Data'!G389="","",HEX2DEC(G390))</f>
        <v>50</v>
      </c>
      <c r="R390" s="7">
        <f>IF('Filtered Data'!H389="","",HEX2DEC(H390))</f>
        <v>0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99</v>
      </c>
      <c r="V390" s="7">
        <f>IF('Filtered Data'!L389="","",HEX2DEC(L390))</f>
        <v>0</v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e">
        <f t="shared" si="22"/>
        <v>#NUM!</v>
      </c>
      <c r="AA390" s="7" t="str">
        <f>IF('Filtered Data'!G389="","",HEX2BIN(G390))</f>
        <v>110010</v>
      </c>
      <c r="AB390" s="7" t="str">
        <f>IF('Filtered Data'!H389="","",HEX2BIN(H390))</f>
        <v>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1100011</v>
      </c>
      <c r="AF390" s="7" t="str">
        <f>IF('Filtered Data'!L389="","",HEX2BIN(L390))</f>
        <v>0</v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e">
        <f t="shared" si="23"/>
        <v>#NUM!</v>
      </c>
      <c r="AK390" s="7" t="str">
        <f>IF('Filtered Data'!G389="","",HEX2OCT(G390))</f>
        <v>62</v>
      </c>
      <c r="AL390" s="7" t="str">
        <f>IF('Filtered Data'!H389="","",HEX2OCT(H390))</f>
        <v>0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143</v>
      </c>
      <c r="AP390" s="7" t="str">
        <f>IF('Filtered Data'!L389="","",HEX2OCT(L390))</f>
        <v>0</v>
      </c>
      <c r="AQ390" s="7" t="str">
        <f>IF('Filtered Data'!M389="","",HEX2OCT(M390))</f>
        <v/>
      </c>
      <c r="AR390" s="7" t="str">
        <f>IF('Filtered Data'!N389="","",HEX2OCT(N390))</f>
        <v/>
      </c>
    </row>
    <row r="391" hidden="1">
      <c r="A391" s="4">
        <f>'Filtered Data'!A390</f>
        <v>25682</v>
      </c>
      <c r="B391" s="4">
        <f>'Filtered Data'!B390</f>
        <v>0</v>
      </c>
      <c r="C391" s="4">
        <f>'Filtered Data'!C390</f>
        <v>203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00</v>
      </c>
      <c r="H391" s="4" t="str">
        <f>'Filtered Data'!H390</f>
        <v>00</v>
      </c>
      <c r="I391" s="4" t="str">
        <f>'Filtered Data'!I390</f>
        <v>00</v>
      </c>
      <c r="J391" s="4" t="str">
        <f>'Filtered Data'!J390</f>
        <v>00</v>
      </c>
      <c r="K391" s="4" t="str">
        <f>'Filtered Data'!K390</f>
        <v>00</v>
      </c>
      <c r="L391" s="4" t="str">
        <f>'Filtered Data'!L390</f>
        <v>00</v>
      </c>
      <c r="M391" s="4" t="str">
        <f>'Filtered Data'!M390</f>
        <v>00</v>
      </c>
      <c r="N391" s="4" t="str">
        <f>'Filtered Data'!N390</f>
        <v>00</v>
      </c>
      <c r="P391" s="6" t="e">
        <f t="shared" si="21"/>
        <v>#NUM!</v>
      </c>
      <c r="Q391" s="7">
        <f>IF('Filtered Data'!G390="","",HEX2DEC(G391))</f>
        <v>0</v>
      </c>
      <c r="R391" s="7">
        <f>IF('Filtered Data'!H390="","",HEX2DEC(H391))</f>
        <v>0</v>
      </c>
      <c r="S391" s="7">
        <f>IF('Filtered Data'!I390="","",HEX2DEC(I391))</f>
        <v>0</v>
      </c>
      <c r="T391" s="7">
        <f>IF('Filtered Data'!J390="","",HEX2DEC(J391))</f>
        <v>0</v>
      </c>
      <c r="U391" s="7">
        <f>IF('Filtered Data'!K390="","",HEX2DEC(K391))</f>
        <v>0</v>
      </c>
      <c r="V391" s="7">
        <f>IF('Filtered Data'!L390="","",HEX2DEC(L391))</f>
        <v>0</v>
      </c>
      <c r="W391" s="7">
        <f>IF('Filtered Data'!M390="","",HEX2DEC(M391))</f>
        <v>0</v>
      </c>
      <c r="X391" s="7">
        <f>IF('Filtered Data'!N390="","",HEX2DEC(N391))</f>
        <v>0</v>
      </c>
      <c r="Y391" s="7"/>
      <c r="Z391" s="8" t="e">
        <f t="shared" si="22"/>
        <v>#NUM!</v>
      </c>
      <c r="AA391" s="7" t="str">
        <f>IF('Filtered Data'!G390="","",HEX2BIN(G391))</f>
        <v>0</v>
      </c>
      <c r="AB391" s="7" t="str">
        <f>IF('Filtered Data'!H390="","",HEX2BIN(H391))</f>
        <v>0</v>
      </c>
      <c r="AC391" s="7" t="str">
        <f>IF('Filtered Data'!I390="","",HEX2BIN(I391))</f>
        <v>0</v>
      </c>
      <c r="AD391" s="7" t="str">
        <f>IF('Filtered Data'!J390="","",HEX2BIN(J391))</f>
        <v>0</v>
      </c>
      <c r="AE391" s="7" t="str">
        <f>IF('Filtered Data'!K390="","",HEX2BIN(K391))</f>
        <v>0</v>
      </c>
      <c r="AF391" s="7" t="str">
        <f>IF('Filtered Data'!L390="","",HEX2BIN(L391))</f>
        <v>0</v>
      </c>
      <c r="AG391" s="7" t="str">
        <f>IF('Filtered Data'!M390="","",HEX2BIN(M391))</f>
        <v>0</v>
      </c>
      <c r="AH391" s="7" t="str">
        <f>IF('Filtered Data'!N390="","",HEX2BIN(N391))</f>
        <v>0</v>
      </c>
      <c r="AI391" s="7"/>
      <c r="AJ391" s="8" t="e">
        <f t="shared" si="23"/>
        <v>#NUM!</v>
      </c>
      <c r="AK391" s="7" t="str">
        <f>IF('Filtered Data'!G390="","",HEX2OCT(G391))</f>
        <v>0</v>
      </c>
      <c r="AL391" s="7" t="str">
        <f>IF('Filtered Data'!H390="","",HEX2OCT(H391))</f>
        <v>0</v>
      </c>
      <c r="AM391" s="7" t="str">
        <f>IF('Filtered Data'!I390="","",HEX2OCT(I391))</f>
        <v>0</v>
      </c>
      <c r="AN391" s="7" t="str">
        <f>IF('Filtered Data'!J390="","",HEX2OCT(J391))</f>
        <v>0</v>
      </c>
      <c r="AO391" s="7" t="str">
        <f>IF('Filtered Data'!K390="","",HEX2OCT(K391))</f>
        <v>0</v>
      </c>
      <c r="AP391" s="7" t="str">
        <f>IF('Filtered Data'!L390="","",HEX2OCT(L391))</f>
        <v>0</v>
      </c>
      <c r="AQ391" s="7" t="str">
        <f>IF('Filtered Data'!M390="","",HEX2OCT(M391))</f>
        <v>0</v>
      </c>
      <c r="AR391" s="7" t="str">
        <f>IF('Filtered Data'!N390="","",HEX2OCT(N391))</f>
        <v>0</v>
      </c>
    </row>
    <row r="392" hidden="1">
      <c r="A392" s="4">
        <f>'Filtered Data'!A391</f>
        <v>25707</v>
      </c>
      <c r="B392" s="4">
        <f>'Filtered Data'!B391</f>
        <v>1</v>
      </c>
      <c r="C392" s="4">
        <f>'Filtered Data'!C391</f>
        <v>300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03</v>
      </c>
      <c r="H392" s="4" t="str">
        <f>'Filtered Data'!H391</f>
        <v>a5</v>
      </c>
      <c r="I392" s="4" t="str">
        <f>'Filtered Data'!I391</f>
        <v>64</v>
      </c>
      <c r="J392" s="4" t="str">
        <f>'Filtered Data'!J391</f>
        <v>5a</v>
      </c>
      <c r="K392" s="4" t="str">
        <f>'Filtered Data'!K391</f>
        <v>64</v>
      </c>
      <c r="L392" s="4" t="str">
        <f>'Filtered Data'!L391</f>
        <v>00</v>
      </c>
      <c r="M392" s="4" t="str">
        <f>'Filtered Data'!M391</f>
        <v>64</v>
      </c>
      <c r="N392" s="4" t="str">
        <f>'Filtered Data'!N391</f>
        <v>61</v>
      </c>
      <c r="P392" s="6" t="e">
        <f t="shared" si="21"/>
        <v>#NUM!</v>
      </c>
      <c r="Q392" s="7">
        <f>IF('Filtered Data'!G391="","",HEX2DEC(G392))</f>
        <v>3</v>
      </c>
      <c r="R392" s="7">
        <f>IF('Filtered Data'!H391="","",HEX2DEC(H392))</f>
        <v>165</v>
      </c>
      <c r="S392" s="7">
        <f>IF('Filtered Data'!I391="","",HEX2DEC(I392))</f>
        <v>100</v>
      </c>
      <c r="T392" s="7">
        <f>IF('Filtered Data'!J391="","",HEX2DEC(J392))</f>
        <v>90</v>
      </c>
      <c r="U392" s="7">
        <f>IF('Filtered Data'!K391="","",HEX2DEC(K392))</f>
        <v>100</v>
      </c>
      <c r="V392" s="7">
        <f>IF('Filtered Data'!L391="","",HEX2DEC(L392))</f>
        <v>0</v>
      </c>
      <c r="W392" s="7">
        <f>IF('Filtered Data'!M391="","",HEX2DEC(M392))</f>
        <v>100</v>
      </c>
      <c r="X392" s="7">
        <f>IF('Filtered Data'!N391="","",HEX2DEC(N392))</f>
        <v>97</v>
      </c>
      <c r="Y392" s="7"/>
      <c r="Z392" s="8" t="e">
        <f t="shared" si="22"/>
        <v>#NUM!</v>
      </c>
      <c r="AA392" s="7" t="str">
        <f>IF('Filtered Data'!G391="","",HEX2BIN(G392))</f>
        <v>11</v>
      </c>
      <c r="AB392" s="7" t="str">
        <f>IF('Filtered Data'!H391="","",HEX2BIN(H392))</f>
        <v>10100101</v>
      </c>
      <c r="AC392" s="7" t="str">
        <f>IF('Filtered Data'!I391="","",HEX2BIN(I392))</f>
        <v>1100100</v>
      </c>
      <c r="AD392" s="7" t="str">
        <f>IF('Filtered Data'!J391="","",HEX2BIN(J392))</f>
        <v>1011010</v>
      </c>
      <c r="AE392" s="7" t="str">
        <f>IF('Filtered Data'!K391="","",HEX2BIN(K392))</f>
        <v>1100100</v>
      </c>
      <c r="AF392" s="7" t="str">
        <f>IF('Filtered Data'!L391="","",HEX2BIN(L392))</f>
        <v>0</v>
      </c>
      <c r="AG392" s="7" t="str">
        <f>IF('Filtered Data'!M391="","",HEX2BIN(M392))</f>
        <v>1100100</v>
      </c>
      <c r="AH392" s="7" t="str">
        <f>IF('Filtered Data'!N391="","",HEX2BIN(N392))</f>
        <v>1100001</v>
      </c>
      <c r="AI392" s="7"/>
      <c r="AJ392" s="8" t="e">
        <f t="shared" si="23"/>
        <v>#NUM!</v>
      </c>
      <c r="AK392" s="7" t="str">
        <f>IF('Filtered Data'!G391="","",HEX2OCT(G392))</f>
        <v>3</v>
      </c>
      <c r="AL392" s="7" t="str">
        <f>IF('Filtered Data'!H391="","",HEX2OCT(H392))</f>
        <v>245</v>
      </c>
      <c r="AM392" s="7" t="str">
        <f>IF('Filtered Data'!I391="","",HEX2OCT(I392))</f>
        <v>144</v>
      </c>
      <c r="AN392" s="7" t="str">
        <f>IF('Filtered Data'!J391="","",HEX2OCT(J392))</f>
        <v>132</v>
      </c>
      <c r="AO392" s="7" t="str">
        <f>IF('Filtered Data'!K391="","",HEX2OCT(K392))</f>
        <v>144</v>
      </c>
      <c r="AP392" s="7" t="str">
        <f>IF('Filtered Data'!L391="","",HEX2OCT(L392))</f>
        <v>0</v>
      </c>
      <c r="AQ392" s="7" t="str">
        <f>IF('Filtered Data'!M391="","",HEX2OCT(M392))</f>
        <v>144</v>
      </c>
      <c r="AR392" s="7" t="str">
        <f>IF('Filtered Data'!N391="","",HEX2OCT(N392))</f>
        <v>141</v>
      </c>
    </row>
    <row r="393" hidden="1">
      <c r="A393" s="4">
        <f>'Filtered Data'!A392</f>
        <v>25708</v>
      </c>
      <c r="B393" s="4">
        <f>'Filtered Data'!B392</f>
        <v>0</v>
      </c>
      <c r="C393" s="4">
        <f>'Filtered Data'!C392</f>
        <v>402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4c</v>
      </c>
      <c r="H393" s="4" t="str">
        <f>'Filtered Data'!H392</f>
        <v>00</v>
      </c>
      <c r="I393" s="4" t="str">
        <f>'Filtered Data'!I392</f>
        <v>00</v>
      </c>
      <c r="J393" s="4" t="str">
        <f>'Filtered Data'!J392</f>
        <v>00</v>
      </c>
      <c r="K393" s="4" t="str">
        <f>'Filtered Data'!K392</f>
        <v>50</v>
      </c>
      <c r="L393" s="4" t="str">
        <f>'Filtered Data'!L392</f>
        <v>7b</v>
      </c>
      <c r="M393" s="4" t="str">
        <f>'Filtered Data'!M392</f>
        <v>07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76</v>
      </c>
      <c r="R393" s="7">
        <f>IF('Filtered Data'!H392="","",HEX2DEC(H393))</f>
        <v>0</v>
      </c>
      <c r="S393" s="7">
        <f>IF('Filtered Data'!I392="","",HEX2DEC(I393))</f>
        <v>0</v>
      </c>
      <c r="T393" s="7">
        <f>IF('Filtered Data'!J392="","",HEX2DEC(J393))</f>
        <v>0</v>
      </c>
      <c r="U393" s="7">
        <f>IF('Filtered Data'!K392="","",HEX2DEC(K393))</f>
        <v>80</v>
      </c>
      <c r="V393" s="7">
        <f>IF('Filtered Data'!L392="","",HEX2DEC(L393))</f>
        <v>123</v>
      </c>
      <c r="W393" s="7">
        <f>IF('Filtered Data'!M392="","",HEX2DEC(M393))</f>
        <v>7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1001100</v>
      </c>
      <c r="AB393" s="7" t="str">
        <f>IF('Filtered Data'!H392="","",HEX2BIN(H393))</f>
        <v>0</v>
      </c>
      <c r="AC393" s="7" t="str">
        <f>IF('Filtered Data'!I392="","",HEX2BIN(I393))</f>
        <v>0</v>
      </c>
      <c r="AD393" s="7" t="str">
        <f>IF('Filtered Data'!J392="","",HEX2BIN(J393))</f>
        <v>0</v>
      </c>
      <c r="AE393" s="7" t="str">
        <f>IF('Filtered Data'!K392="","",HEX2BIN(K393))</f>
        <v>1010000</v>
      </c>
      <c r="AF393" s="7" t="str">
        <f>IF('Filtered Data'!L392="","",HEX2BIN(L393))</f>
        <v>1111011</v>
      </c>
      <c r="AG393" s="7" t="str">
        <f>IF('Filtered Data'!M392="","",HEX2BIN(M393))</f>
        <v>111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114</v>
      </c>
      <c r="AL393" s="7" t="str">
        <f>IF('Filtered Data'!H392="","",HEX2OCT(H393))</f>
        <v>0</v>
      </c>
      <c r="AM393" s="7" t="str">
        <f>IF('Filtered Data'!I392="","",HEX2OCT(I393))</f>
        <v>0</v>
      </c>
      <c r="AN393" s="7" t="str">
        <f>IF('Filtered Data'!J392="","",HEX2OCT(J393))</f>
        <v>0</v>
      </c>
      <c r="AO393" s="7" t="str">
        <f>IF('Filtered Data'!K392="","",HEX2OCT(K393))</f>
        <v>120</v>
      </c>
      <c r="AP393" s="7" t="str">
        <f>IF('Filtered Data'!L392="","",HEX2OCT(L393))</f>
        <v>173</v>
      </c>
      <c r="AQ393" s="7" t="str">
        <f>IF('Filtered Data'!M392="","",HEX2OCT(M393))</f>
        <v>7</v>
      </c>
      <c r="AR393" s="7" t="str">
        <f>IF('Filtered Data'!N392="","",HEX2OCT(N393))</f>
        <v>0</v>
      </c>
    </row>
    <row r="394" hidden="1">
      <c r="A394" s="4">
        <f>'Filtered Data'!A393</f>
        <v>25709</v>
      </c>
      <c r="B394" s="4">
        <f>'Filtered Data'!B393</f>
        <v>1</v>
      </c>
      <c r="C394" s="4">
        <f>'Filtered Data'!C393</f>
        <v>301</v>
      </c>
      <c r="D394" s="4">
        <f>'Filtered Data'!D393</f>
        <v>0</v>
      </c>
      <c r="E394" s="4">
        <f>'Filtered Data'!E393</f>
        <v>0</v>
      </c>
      <c r="F394" s="4">
        <f>'Filtered Data'!F393</f>
        <v>3</v>
      </c>
      <c r="G394" s="4" t="str">
        <f>'Filtered Data'!G393</f>
        <v>b3</v>
      </c>
      <c r="H394" s="4" t="str">
        <f>'Filtered Data'!H393</f>
        <v>01</v>
      </c>
      <c r="I394" s="4" t="str">
        <f>'Filtered Data'!I393</f>
        <v>00</v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11731200</v>
      </c>
      <c r="Q394" s="7">
        <f>IF('Filtered Data'!G393="","",HEX2DEC(G394))</f>
        <v>179</v>
      </c>
      <c r="R394" s="7">
        <f>IF('Filtered Data'!H393="","",HEX2DEC(H394))</f>
        <v>1</v>
      </c>
      <c r="S394" s="7">
        <f>IF('Filtered Data'!I393="","",HEX2DEC(I394))</f>
        <v>0</v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10110011</v>
      </c>
      <c r="AB394" s="7" t="str">
        <f>IF('Filtered Data'!H393="","",HEX2BIN(H394))</f>
        <v>1</v>
      </c>
      <c r="AC394" s="7" t="str">
        <f>IF('Filtered Data'!I393="","",HEX2BIN(I394))</f>
        <v>0</v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263</v>
      </c>
      <c r="AL394" s="7" t="str">
        <f>IF('Filtered Data'!H393="","",HEX2OCT(H394))</f>
        <v>1</v>
      </c>
      <c r="AM394" s="7" t="str">
        <f>IF('Filtered Data'!I393="","",HEX2OCT(I394))</f>
        <v>0</v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25728</v>
      </c>
      <c r="B395" s="4">
        <f>'Filtered Data'!B394</f>
        <v>0</v>
      </c>
      <c r="C395" s="4">
        <f>'Filtered Data'!C394</f>
        <v>401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65</v>
      </c>
      <c r="H395" s="4" t="str">
        <f>'Filtered Data'!H394</f>
        <v>9a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b6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101</v>
      </c>
      <c r="R395" s="7">
        <f>IF('Filtered Data'!H394="","",HEX2DEC(H395))</f>
        <v>154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182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1100101</v>
      </c>
      <c r="AB395" s="7" t="str">
        <f>IF('Filtered Data'!H394="","",HEX2BIN(H395))</f>
        <v>10011010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10110110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145</v>
      </c>
      <c r="AL395" s="7" t="str">
        <f>IF('Filtered Data'!H394="","",HEX2OCT(H395))</f>
        <v>232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266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 hidden="1">
      <c r="A396" s="4">
        <f>'Filtered Data'!A395</f>
        <v>25748</v>
      </c>
      <c r="B396" s="4">
        <f>'Filtered Data'!B395</f>
        <v>0</v>
      </c>
      <c r="C396" s="4">
        <f>'Filtered Data'!C395</f>
        <v>400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01</v>
      </c>
      <c r="H396" s="4" t="str">
        <f>'Filtered Data'!H395</f>
        <v>00</v>
      </c>
      <c r="I396" s="4" t="str">
        <f>'Filtered Data'!I395</f>
        <v>c</v>
      </c>
      <c r="J396" s="4" t="str">
        <f>'Filtered Data'!J395</f>
        <v>00</v>
      </c>
      <c r="K396" s="4" t="str">
        <f>'Filtered Data'!K395</f>
        <v>00</v>
      </c>
      <c r="L396" s="4" t="str">
        <f>'Filtered Data'!L395</f>
        <v>00</v>
      </c>
      <c r="M396" s="4" t="str">
        <f>'Filtered Data'!M395</f>
        <v>00</v>
      </c>
      <c r="N396" s="4" t="str">
        <f>'Filtered Data'!N395</f>
        <v>00</v>
      </c>
      <c r="P396" s="6" t="e">
        <f t="shared" si="21"/>
        <v>#NUM!</v>
      </c>
      <c r="Q396" s="7">
        <f>IF('Filtered Data'!G395="","",HEX2DEC(G396))</f>
        <v>1</v>
      </c>
      <c r="R396" s="7">
        <f>IF('Filtered Data'!H395="","",HEX2DEC(H396))</f>
        <v>0</v>
      </c>
      <c r="S396" s="7">
        <f>IF('Filtered Data'!I395="","",HEX2DEC(I396))</f>
        <v>12</v>
      </c>
      <c r="T396" s="7">
        <f>IF('Filtered Data'!J395="","",HEX2DEC(J396))</f>
        <v>0</v>
      </c>
      <c r="U396" s="7">
        <f>IF('Filtered Data'!K395="","",HEX2DEC(K396))</f>
        <v>0</v>
      </c>
      <c r="V396" s="7">
        <f>IF('Filtered Data'!L395="","",HEX2DEC(L396))</f>
        <v>0</v>
      </c>
      <c r="W396" s="7">
        <f>IF('Filtered Data'!M395="","",HEX2DEC(M396))</f>
        <v>0</v>
      </c>
      <c r="X396" s="7">
        <f>IF('Filtered Data'!N395="","",HEX2DEC(N396))</f>
        <v>0</v>
      </c>
      <c r="Y396" s="7"/>
      <c r="Z396" s="8" t="e">
        <f t="shared" si="22"/>
        <v>#NUM!</v>
      </c>
      <c r="AA396" s="7" t="str">
        <f>IF('Filtered Data'!G395="","",HEX2BIN(G396))</f>
        <v>1</v>
      </c>
      <c r="AB396" s="7" t="str">
        <f>IF('Filtered Data'!H395="","",HEX2BIN(H396))</f>
        <v>0</v>
      </c>
      <c r="AC396" s="7" t="str">
        <f>IF('Filtered Data'!I395="","",HEX2BIN(I396))</f>
        <v>1100</v>
      </c>
      <c r="AD396" s="7" t="str">
        <f>IF('Filtered Data'!J395="","",HEX2BIN(J396))</f>
        <v>0</v>
      </c>
      <c r="AE396" s="7" t="str">
        <f>IF('Filtered Data'!K395="","",HEX2BIN(K396))</f>
        <v>0</v>
      </c>
      <c r="AF396" s="7" t="str">
        <f>IF('Filtered Data'!L395="","",HEX2BIN(L396))</f>
        <v>0</v>
      </c>
      <c r="AG396" s="7" t="str">
        <f>IF('Filtered Data'!M395="","",HEX2BIN(M396))</f>
        <v>0</v>
      </c>
      <c r="AH396" s="7" t="str">
        <f>IF('Filtered Data'!N395="","",HEX2BIN(N396))</f>
        <v>0</v>
      </c>
      <c r="AI396" s="7"/>
      <c r="AJ396" s="8" t="e">
        <f t="shared" si="23"/>
        <v>#NUM!</v>
      </c>
      <c r="AK396" s="7" t="str">
        <f>IF('Filtered Data'!G395="","",HEX2OCT(G396))</f>
        <v>1</v>
      </c>
      <c r="AL396" s="7" t="str">
        <f>IF('Filtered Data'!H395="","",HEX2OCT(H396))</f>
        <v>0</v>
      </c>
      <c r="AM396" s="7" t="str">
        <f>IF('Filtered Data'!I395="","",HEX2OCT(I396))</f>
        <v>14</v>
      </c>
      <c r="AN396" s="7" t="str">
        <f>IF('Filtered Data'!J395="","",HEX2OCT(J396))</f>
        <v>0</v>
      </c>
      <c r="AO396" s="7" t="str">
        <f>IF('Filtered Data'!K395="","",HEX2OCT(K396))</f>
        <v>0</v>
      </c>
      <c r="AP396" s="7" t="str">
        <f>IF('Filtered Data'!L395="","",HEX2OCT(L396))</f>
        <v>0</v>
      </c>
      <c r="AQ396" s="7" t="str">
        <f>IF('Filtered Data'!M395="","",HEX2OCT(M396))</f>
        <v>0</v>
      </c>
      <c r="AR396" s="7" t="str">
        <f>IF('Filtered Data'!N395="","",HEX2OCT(N396))</f>
        <v>0</v>
      </c>
    </row>
    <row r="397" hidden="1">
      <c r="A397" s="4">
        <f>'Filtered Data'!A396</f>
        <v>25757</v>
      </c>
      <c r="B397" s="4">
        <f>'Filtered Data'!B396</f>
        <v>1</v>
      </c>
      <c r="C397" s="4">
        <f>'Filtered Data'!C396</f>
        <v>300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03</v>
      </c>
      <c r="H397" s="4" t="str">
        <f>'Filtered Data'!H396</f>
        <v>a5</v>
      </c>
      <c r="I397" s="4" t="str">
        <f>'Filtered Data'!I396</f>
        <v>64</v>
      </c>
      <c r="J397" s="4" t="str">
        <f>'Filtered Data'!J396</f>
        <v>5a</v>
      </c>
      <c r="K397" s="4" t="str">
        <f>'Filtered Data'!K396</f>
        <v>64</v>
      </c>
      <c r="L397" s="4" t="str">
        <f>'Filtered Data'!L396</f>
        <v>00</v>
      </c>
      <c r="M397" s="4" t="str">
        <f>'Filtered Data'!M396</f>
        <v>64</v>
      </c>
      <c r="N397" s="4" t="str">
        <f>'Filtered Data'!N396</f>
        <v>72</v>
      </c>
      <c r="P397" s="6" t="e">
        <f t="shared" si="21"/>
        <v>#NUM!</v>
      </c>
      <c r="Q397" s="7">
        <f>IF('Filtered Data'!G396="","",HEX2DEC(G397))</f>
        <v>3</v>
      </c>
      <c r="R397" s="7">
        <f>IF('Filtered Data'!H396="","",HEX2DEC(H397))</f>
        <v>165</v>
      </c>
      <c r="S397" s="7">
        <f>IF('Filtered Data'!I396="","",HEX2DEC(I397))</f>
        <v>100</v>
      </c>
      <c r="T397" s="7">
        <f>IF('Filtered Data'!J396="","",HEX2DEC(J397))</f>
        <v>90</v>
      </c>
      <c r="U397" s="7">
        <f>IF('Filtered Data'!K396="","",HEX2DEC(K397))</f>
        <v>100</v>
      </c>
      <c r="V397" s="7">
        <f>IF('Filtered Data'!L396="","",HEX2DEC(L397))</f>
        <v>0</v>
      </c>
      <c r="W397" s="7">
        <f>IF('Filtered Data'!M396="","",HEX2DEC(M397))</f>
        <v>100</v>
      </c>
      <c r="X397" s="7">
        <f>IF('Filtered Data'!N396="","",HEX2DEC(N397))</f>
        <v>114</v>
      </c>
      <c r="Y397" s="7"/>
      <c r="Z397" s="8" t="e">
        <f t="shared" si="22"/>
        <v>#NUM!</v>
      </c>
      <c r="AA397" s="7" t="str">
        <f>IF('Filtered Data'!G396="","",HEX2BIN(G397))</f>
        <v>11</v>
      </c>
      <c r="AB397" s="7" t="str">
        <f>IF('Filtered Data'!H396="","",HEX2BIN(H397))</f>
        <v>10100101</v>
      </c>
      <c r="AC397" s="7" t="str">
        <f>IF('Filtered Data'!I396="","",HEX2BIN(I397))</f>
        <v>1100100</v>
      </c>
      <c r="AD397" s="7" t="str">
        <f>IF('Filtered Data'!J396="","",HEX2BIN(J397))</f>
        <v>1011010</v>
      </c>
      <c r="AE397" s="7" t="str">
        <f>IF('Filtered Data'!K396="","",HEX2BIN(K397))</f>
        <v>1100100</v>
      </c>
      <c r="AF397" s="7" t="str">
        <f>IF('Filtered Data'!L396="","",HEX2BIN(L397))</f>
        <v>0</v>
      </c>
      <c r="AG397" s="7" t="str">
        <f>IF('Filtered Data'!M396="","",HEX2BIN(M397))</f>
        <v>1100100</v>
      </c>
      <c r="AH397" s="7" t="str">
        <f>IF('Filtered Data'!N396="","",HEX2BIN(N397))</f>
        <v>1110010</v>
      </c>
      <c r="AI397" s="7"/>
      <c r="AJ397" s="8" t="e">
        <f t="shared" si="23"/>
        <v>#NUM!</v>
      </c>
      <c r="AK397" s="7" t="str">
        <f>IF('Filtered Data'!G396="","",HEX2OCT(G397))</f>
        <v>3</v>
      </c>
      <c r="AL397" s="7" t="str">
        <f>IF('Filtered Data'!H396="","",HEX2OCT(H397))</f>
        <v>245</v>
      </c>
      <c r="AM397" s="7" t="str">
        <f>IF('Filtered Data'!I396="","",HEX2OCT(I397))</f>
        <v>144</v>
      </c>
      <c r="AN397" s="7" t="str">
        <f>IF('Filtered Data'!J396="","",HEX2OCT(J397))</f>
        <v>132</v>
      </c>
      <c r="AO397" s="7" t="str">
        <f>IF('Filtered Data'!K396="","",HEX2OCT(K397))</f>
        <v>144</v>
      </c>
      <c r="AP397" s="7" t="str">
        <f>IF('Filtered Data'!L396="","",HEX2OCT(L397))</f>
        <v>0</v>
      </c>
      <c r="AQ397" s="7" t="str">
        <f>IF('Filtered Data'!M396="","",HEX2OCT(M397))</f>
        <v>144</v>
      </c>
      <c r="AR397" s="7" t="str">
        <f>IF('Filtered Data'!N396="","",HEX2OCT(N397))</f>
        <v>162</v>
      </c>
    </row>
    <row r="398" hidden="1">
      <c r="A398" s="4">
        <f>'Filtered Data'!A397</f>
        <v>25758</v>
      </c>
      <c r="B398" s="4">
        <f>'Filtered Data'!B397</f>
        <v>1</v>
      </c>
      <c r="C398" s="4">
        <f>'Filtered Data'!C397</f>
        <v>301</v>
      </c>
      <c r="D398" s="4">
        <f>'Filtered Data'!D397</f>
        <v>0</v>
      </c>
      <c r="E398" s="4">
        <f>'Filtered Data'!E397</f>
        <v>0</v>
      </c>
      <c r="F398" s="4">
        <f>'Filtered Data'!F397</f>
        <v>3</v>
      </c>
      <c r="G398" s="4" t="str">
        <f>'Filtered Data'!G397</f>
        <v>6b</v>
      </c>
      <c r="H398" s="4" t="str">
        <f>'Filtered Data'!H397</f>
        <v>02</v>
      </c>
      <c r="I398" s="4" t="str">
        <f>'Filtered Data'!I397</f>
        <v>00</v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7012864</v>
      </c>
      <c r="Q398" s="7">
        <f>IF('Filtered Data'!G397="","",HEX2DEC(G398))</f>
        <v>107</v>
      </c>
      <c r="R398" s="7">
        <f>IF('Filtered Data'!H397="","",HEX2DEC(H398))</f>
        <v>2</v>
      </c>
      <c r="S398" s="7">
        <f>IF('Filtered Data'!I397="","",HEX2DEC(I398))</f>
        <v>0</v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e">
        <f t="shared" si="22"/>
        <v>#NUM!</v>
      </c>
      <c r="AA398" s="7" t="str">
        <f>IF('Filtered Data'!G397="","",HEX2BIN(G398))</f>
        <v>1101011</v>
      </c>
      <c r="AB398" s="7" t="str">
        <f>IF('Filtered Data'!H397="","",HEX2BIN(H398))</f>
        <v>10</v>
      </c>
      <c r="AC398" s="7" t="str">
        <f>IF('Filtered Data'!I397="","",HEX2BIN(I398))</f>
        <v>0</v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e">
        <f t="shared" si="23"/>
        <v>#NUM!</v>
      </c>
      <c r="AK398" s="7" t="str">
        <f>IF('Filtered Data'!G397="","",HEX2OCT(G398))</f>
        <v>153</v>
      </c>
      <c r="AL398" s="7" t="str">
        <f>IF('Filtered Data'!H397="","",HEX2OCT(H398))</f>
        <v>2</v>
      </c>
      <c r="AM398" s="7" t="str">
        <f>IF('Filtered Data'!I397="","",HEX2OCT(I398))</f>
        <v>0</v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>
        <f>'Filtered Data'!A398</f>
        <v>25770</v>
      </c>
      <c r="B399" s="4">
        <f>'Filtered Data'!B398</f>
        <v>0</v>
      </c>
      <c r="C399" s="4">
        <f>'Filtered Data'!C398</f>
        <v>201</v>
      </c>
      <c r="D399" s="4">
        <f>'Filtered Data'!D398</f>
        <v>0</v>
      </c>
      <c r="E399" s="4">
        <f>'Filtered Data'!E398</f>
        <v>0</v>
      </c>
      <c r="F399" s="4">
        <f>'Filtered Data'!F398</f>
        <v>6</v>
      </c>
      <c r="G399" s="4" t="str">
        <f>'Filtered Data'!G398</f>
        <v>32</v>
      </c>
      <c r="H399" s="4" t="str">
        <f>'Filtered Data'!H398</f>
        <v>00</v>
      </c>
      <c r="I399" s="4" t="str">
        <f>'Filtered Data'!I398</f>
        <v>00</v>
      </c>
      <c r="J399" s="4" t="str">
        <f>'Filtered Data'!J398</f>
        <v>00</v>
      </c>
      <c r="K399" s="4" t="str">
        <f>'Filtered Data'!K398</f>
        <v>63</v>
      </c>
      <c r="L399" s="4" t="str">
        <f>'Filtered Data'!L398</f>
        <v>00</v>
      </c>
      <c r="M399" s="4" t="str">
        <f>'Filtered Data'!M398</f>
        <v/>
      </c>
      <c r="N399" s="4" t="str">
        <f>'Filtered Data'!N398</f>
        <v/>
      </c>
      <c r="P399" s="6" t="e">
        <f t="shared" si="21"/>
        <v>#NUM!</v>
      </c>
      <c r="Q399" s="7">
        <f>IF('Filtered Data'!G398="","",HEX2DEC(G399))</f>
        <v>50</v>
      </c>
      <c r="R399" s="7">
        <f>IF('Filtered Data'!H398="","",HEX2DEC(H399))</f>
        <v>0</v>
      </c>
      <c r="S399" s="7">
        <f>IF('Filtered Data'!I398="","",HEX2DEC(I399))</f>
        <v>0</v>
      </c>
      <c r="T399" s="7">
        <f>IF('Filtered Data'!J398="","",HEX2DEC(J399))</f>
        <v>0</v>
      </c>
      <c r="U399" s="7">
        <f>IF('Filtered Data'!K398="","",HEX2DEC(K399))</f>
        <v>99</v>
      </c>
      <c r="V399" s="7">
        <f>IF('Filtered Data'!L398="","",HEX2DEC(L399))</f>
        <v>0</v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e">
        <f t="shared" si="22"/>
        <v>#NUM!</v>
      </c>
      <c r="AA399" s="7" t="str">
        <f>IF('Filtered Data'!G398="","",HEX2BIN(G399))</f>
        <v>110010</v>
      </c>
      <c r="AB399" s="7" t="str">
        <f>IF('Filtered Data'!H398="","",HEX2BIN(H399))</f>
        <v>0</v>
      </c>
      <c r="AC399" s="7" t="str">
        <f>IF('Filtered Data'!I398="","",HEX2BIN(I399))</f>
        <v>0</v>
      </c>
      <c r="AD399" s="7" t="str">
        <f>IF('Filtered Data'!J398="","",HEX2BIN(J399))</f>
        <v>0</v>
      </c>
      <c r="AE399" s="7" t="str">
        <f>IF('Filtered Data'!K398="","",HEX2BIN(K399))</f>
        <v>1100011</v>
      </c>
      <c r="AF399" s="7" t="str">
        <f>IF('Filtered Data'!L398="","",HEX2BIN(L399))</f>
        <v>0</v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e">
        <f t="shared" si="23"/>
        <v>#NUM!</v>
      </c>
      <c r="AK399" s="7" t="str">
        <f>IF('Filtered Data'!G398="","",HEX2OCT(G399))</f>
        <v>62</v>
      </c>
      <c r="AL399" s="7" t="str">
        <f>IF('Filtered Data'!H398="","",HEX2OCT(H399))</f>
        <v>0</v>
      </c>
      <c r="AM399" s="7" t="str">
        <f>IF('Filtered Data'!I398="","",HEX2OCT(I399))</f>
        <v>0</v>
      </c>
      <c r="AN399" s="7" t="str">
        <f>IF('Filtered Data'!J398="","",HEX2OCT(J399))</f>
        <v>0</v>
      </c>
      <c r="AO399" s="7" t="str">
        <f>IF('Filtered Data'!K398="","",HEX2OCT(K399))</f>
        <v>143</v>
      </c>
      <c r="AP399" s="7" t="str">
        <f>IF('Filtered Data'!L398="","",HEX2OCT(L399))</f>
        <v>0</v>
      </c>
      <c r="AQ399" s="7" t="str">
        <f>IF('Filtered Data'!M398="","",HEX2OCT(M399))</f>
        <v/>
      </c>
      <c r="AR399" s="7" t="str">
        <f>IF('Filtered Data'!N398="","",HEX2OCT(N399))</f>
        <v/>
      </c>
    </row>
    <row r="400" hidden="1">
      <c r="A400" s="4">
        <f>'Filtered Data'!A399</f>
        <v>25782</v>
      </c>
      <c r="B400" s="4">
        <f>'Filtered Data'!B399</f>
        <v>0</v>
      </c>
      <c r="C400" s="4">
        <f>'Filtered Data'!C399</f>
        <v>203</v>
      </c>
      <c r="D400" s="4">
        <f>'Filtered Data'!D399</f>
        <v>0</v>
      </c>
      <c r="E400" s="4">
        <f>'Filtered Data'!E399</f>
        <v>0</v>
      </c>
      <c r="F400" s="4">
        <f>'Filtered Data'!F399</f>
        <v>8</v>
      </c>
      <c r="G400" s="4" t="str">
        <f>'Filtered Data'!G399</f>
        <v>00</v>
      </c>
      <c r="H400" s="4" t="str">
        <f>'Filtered Data'!H399</f>
        <v>00</v>
      </c>
      <c r="I400" s="4" t="str">
        <f>'Filtered Data'!I399</f>
        <v>00</v>
      </c>
      <c r="J400" s="4" t="str">
        <f>'Filtered Data'!J399</f>
        <v>00</v>
      </c>
      <c r="K400" s="4" t="str">
        <f>'Filtered Data'!K399</f>
        <v>00</v>
      </c>
      <c r="L400" s="4" t="str">
        <f>'Filtered Data'!L399</f>
        <v>00</v>
      </c>
      <c r="M400" s="4" t="str">
        <f>'Filtered Data'!M399</f>
        <v>00</v>
      </c>
      <c r="N400" s="4" t="str">
        <f>'Filtered Data'!N399</f>
        <v>00</v>
      </c>
      <c r="P400" s="6" t="e">
        <f t="shared" si="21"/>
        <v>#NUM!</v>
      </c>
      <c r="Q400" s="7">
        <f>IF('Filtered Data'!G399="","",HEX2DEC(G400))</f>
        <v>0</v>
      </c>
      <c r="R400" s="7">
        <f>IF('Filtered Data'!H399="","",HEX2DEC(H400))</f>
        <v>0</v>
      </c>
      <c r="S400" s="7">
        <f>IF('Filtered Data'!I399="","",HEX2DEC(I400))</f>
        <v>0</v>
      </c>
      <c r="T400" s="7">
        <f>IF('Filtered Data'!J399="","",HEX2DEC(J400))</f>
        <v>0</v>
      </c>
      <c r="U400" s="7">
        <f>IF('Filtered Data'!K399="","",HEX2DEC(K400))</f>
        <v>0</v>
      </c>
      <c r="V400" s="7">
        <f>IF('Filtered Data'!L399="","",HEX2DEC(L400))</f>
        <v>0</v>
      </c>
      <c r="W400" s="7">
        <f>IF('Filtered Data'!M399="","",HEX2DEC(M400))</f>
        <v>0</v>
      </c>
      <c r="X400" s="7">
        <f>IF('Filtered Data'!N399="","",HEX2DEC(N400))</f>
        <v>0</v>
      </c>
      <c r="Y400" s="7"/>
      <c r="Z400" s="8" t="e">
        <f t="shared" si="22"/>
        <v>#NUM!</v>
      </c>
      <c r="AA400" s="7" t="str">
        <f>IF('Filtered Data'!G399="","",HEX2BIN(G400))</f>
        <v>0</v>
      </c>
      <c r="AB400" s="7" t="str">
        <f>IF('Filtered Data'!H399="","",HEX2BIN(H400))</f>
        <v>0</v>
      </c>
      <c r="AC400" s="7" t="str">
        <f>IF('Filtered Data'!I399="","",HEX2BIN(I400))</f>
        <v>0</v>
      </c>
      <c r="AD400" s="7" t="str">
        <f>IF('Filtered Data'!J399="","",HEX2BIN(J400))</f>
        <v>0</v>
      </c>
      <c r="AE400" s="7" t="str">
        <f>IF('Filtered Data'!K399="","",HEX2BIN(K400))</f>
        <v>0</v>
      </c>
      <c r="AF400" s="7" t="str">
        <f>IF('Filtered Data'!L399="","",HEX2BIN(L400))</f>
        <v>0</v>
      </c>
      <c r="AG400" s="7" t="str">
        <f>IF('Filtered Data'!M399="","",HEX2BIN(M400))</f>
        <v>0</v>
      </c>
      <c r="AH400" s="7" t="str">
        <f>IF('Filtered Data'!N399="","",HEX2BIN(N400))</f>
        <v>0</v>
      </c>
      <c r="AI400" s="7"/>
      <c r="AJ400" s="8" t="e">
        <f t="shared" si="23"/>
        <v>#NUM!</v>
      </c>
      <c r="AK400" s="7" t="str">
        <f>IF('Filtered Data'!G399="","",HEX2OCT(G400))</f>
        <v>0</v>
      </c>
      <c r="AL400" s="7" t="str">
        <f>IF('Filtered Data'!H399="","",HEX2OCT(H400))</f>
        <v>0</v>
      </c>
      <c r="AM400" s="7" t="str">
        <f>IF('Filtered Data'!I399="","",HEX2OCT(I400))</f>
        <v>0</v>
      </c>
      <c r="AN400" s="7" t="str">
        <f>IF('Filtered Data'!J399="","",HEX2OCT(J400))</f>
        <v>0</v>
      </c>
      <c r="AO400" s="7" t="str">
        <f>IF('Filtered Data'!K399="","",HEX2OCT(K400))</f>
        <v>0</v>
      </c>
      <c r="AP400" s="7" t="str">
        <f>IF('Filtered Data'!L399="","",HEX2OCT(L400))</f>
        <v>0</v>
      </c>
      <c r="AQ400" s="7" t="str">
        <f>IF('Filtered Data'!M399="","",HEX2OCT(M400))</f>
        <v>0</v>
      </c>
      <c r="AR400" s="7" t="str">
        <f>IF('Filtered Data'!N399="","",HEX2OCT(N400))</f>
        <v>0</v>
      </c>
    </row>
    <row r="401" hidden="1">
      <c r="A401" s="4">
        <f>'Filtered Data'!A400</f>
        <v>25807</v>
      </c>
      <c r="B401" s="4">
        <f>'Filtered Data'!B400</f>
        <v>1</v>
      </c>
      <c r="C401" s="4">
        <f>'Filtered Data'!C400</f>
        <v>300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03</v>
      </c>
      <c r="H401" s="4" t="str">
        <f>'Filtered Data'!H400</f>
        <v>a5</v>
      </c>
      <c r="I401" s="4" t="str">
        <f>'Filtered Data'!I400</f>
        <v>64</v>
      </c>
      <c r="J401" s="4" t="str">
        <f>'Filtered Data'!J400</f>
        <v>5a</v>
      </c>
      <c r="K401" s="4" t="str">
        <f>'Filtered Data'!K400</f>
        <v>64</v>
      </c>
      <c r="L401" s="4" t="str">
        <f>'Filtered Data'!L400</f>
        <v>00</v>
      </c>
      <c r="M401" s="4" t="str">
        <f>'Filtered Data'!M400</f>
        <v>64</v>
      </c>
      <c r="N401" s="4" t="str">
        <f>'Filtered Data'!N400</f>
        <v>63</v>
      </c>
      <c r="P401" s="6" t="e">
        <f t="shared" si="21"/>
        <v>#NUM!</v>
      </c>
      <c r="Q401" s="7">
        <f>IF('Filtered Data'!G400="","",HEX2DEC(G401))</f>
        <v>3</v>
      </c>
      <c r="R401" s="7">
        <f>IF('Filtered Data'!H400="","",HEX2DEC(H401))</f>
        <v>165</v>
      </c>
      <c r="S401" s="7">
        <f>IF('Filtered Data'!I400="","",HEX2DEC(I401))</f>
        <v>100</v>
      </c>
      <c r="T401" s="7">
        <f>IF('Filtered Data'!J400="","",HEX2DEC(J401))</f>
        <v>90</v>
      </c>
      <c r="U401" s="7">
        <f>IF('Filtered Data'!K400="","",HEX2DEC(K401))</f>
        <v>100</v>
      </c>
      <c r="V401" s="7">
        <f>IF('Filtered Data'!L400="","",HEX2DEC(L401))</f>
        <v>0</v>
      </c>
      <c r="W401" s="7">
        <f>IF('Filtered Data'!M400="","",HEX2DEC(M401))</f>
        <v>100</v>
      </c>
      <c r="X401" s="7">
        <f>IF('Filtered Data'!N400="","",HEX2DEC(N401))</f>
        <v>99</v>
      </c>
      <c r="Y401" s="7"/>
      <c r="Z401" s="8" t="e">
        <f t="shared" si="22"/>
        <v>#NUM!</v>
      </c>
      <c r="AA401" s="7" t="str">
        <f>IF('Filtered Data'!G400="","",HEX2BIN(G401))</f>
        <v>11</v>
      </c>
      <c r="AB401" s="7" t="str">
        <f>IF('Filtered Data'!H400="","",HEX2BIN(H401))</f>
        <v>10100101</v>
      </c>
      <c r="AC401" s="7" t="str">
        <f>IF('Filtered Data'!I400="","",HEX2BIN(I401))</f>
        <v>1100100</v>
      </c>
      <c r="AD401" s="7" t="str">
        <f>IF('Filtered Data'!J400="","",HEX2BIN(J401))</f>
        <v>1011010</v>
      </c>
      <c r="AE401" s="7" t="str">
        <f>IF('Filtered Data'!K400="","",HEX2BIN(K401))</f>
        <v>1100100</v>
      </c>
      <c r="AF401" s="7" t="str">
        <f>IF('Filtered Data'!L400="","",HEX2BIN(L401))</f>
        <v>0</v>
      </c>
      <c r="AG401" s="7" t="str">
        <f>IF('Filtered Data'!M400="","",HEX2BIN(M401))</f>
        <v>1100100</v>
      </c>
      <c r="AH401" s="7" t="str">
        <f>IF('Filtered Data'!N400="","",HEX2BIN(N401))</f>
        <v>1100011</v>
      </c>
      <c r="AI401" s="7"/>
      <c r="AJ401" s="8" t="e">
        <f t="shared" si="23"/>
        <v>#NUM!</v>
      </c>
      <c r="AK401" s="7" t="str">
        <f>IF('Filtered Data'!G400="","",HEX2OCT(G401))</f>
        <v>3</v>
      </c>
      <c r="AL401" s="7" t="str">
        <f>IF('Filtered Data'!H400="","",HEX2OCT(H401))</f>
        <v>245</v>
      </c>
      <c r="AM401" s="7" t="str">
        <f>IF('Filtered Data'!I400="","",HEX2OCT(I401))</f>
        <v>144</v>
      </c>
      <c r="AN401" s="7" t="str">
        <f>IF('Filtered Data'!J400="","",HEX2OCT(J401))</f>
        <v>132</v>
      </c>
      <c r="AO401" s="7" t="str">
        <f>IF('Filtered Data'!K400="","",HEX2OCT(K401))</f>
        <v>144</v>
      </c>
      <c r="AP401" s="7" t="str">
        <f>IF('Filtered Data'!L400="","",HEX2OCT(L401))</f>
        <v>0</v>
      </c>
      <c r="AQ401" s="7" t="str">
        <f>IF('Filtered Data'!M400="","",HEX2OCT(M401))</f>
        <v>144</v>
      </c>
      <c r="AR401" s="7" t="str">
        <f>IF('Filtered Data'!N400="","",HEX2OCT(N401))</f>
        <v>143</v>
      </c>
    </row>
    <row r="402" hidden="1">
      <c r="A402" s="4">
        <f>'Filtered Data'!A401</f>
        <v>25808</v>
      </c>
      <c r="B402" s="4">
        <f>'Filtered Data'!B401</f>
        <v>1</v>
      </c>
      <c r="C402" s="4">
        <f>'Filtered Data'!C401</f>
        <v>301</v>
      </c>
      <c r="D402" s="4">
        <f>'Filtered Data'!D401</f>
        <v>0</v>
      </c>
      <c r="E402" s="4">
        <f>'Filtered Data'!E401</f>
        <v>0</v>
      </c>
      <c r="F402" s="4">
        <f>'Filtered Data'!F401</f>
        <v>3</v>
      </c>
      <c r="G402" s="4" t="str">
        <f>'Filtered Data'!G401</f>
        <v>96</v>
      </c>
      <c r="H402" s="4" t="str">
        <f>'Filtered Data'!H401</f>
        <v>03</v>
      </c>
      <c r="I402" s="4" t="str">
        <f>'Filtered Data'!I401</f>
        <v>00</v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9831168</v>
      </c>
      <c r="Q402" s="7">
        <f>IF('Filtered Data'!G401="","",HEX2DEC(G402))</f>
        <v>150</v>
      </c>
      <c r="R402" s="7">
        <f>IF('Filtered Data'!H401="","",HEX2DEC(H402))</f>
        <v>3</v>
      </c>
      <c r="S402" s="7">
        <f>IF('Filtered Data'!I401="","",HEX2DEC(I402))</f>
        <v>0</v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10010110</v>
      </c>
      <c r="AB402" s="7" t="str">
        <f>IF('Filtered Data'!H401="","",HEX2BIN(H402))</f>
        <v>11</v>
      </c>
      <c r="AC402" s="7" t="str">
        <f>IF('Filtered Data'!I401="","",HEX2BIN(I402))</f>
        <v>0</v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226</v>
      </c>
      <c r="AL402" s="7" t="str">
        <f>IF('Filtered Data'!H401="","",HEX2OCT(H402))</f>
        <v>3</v>
      </c>
      <c r="AM402" s="7" t="str">
        <f>IF('Filtered Data'!I401="","",HEX2OCT(I402))</f>
        <v>0</v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25828</v>
      </c>
      <c r="B403" s="4">
        <f>'Filtered Data'!B402</f>
        <v>0</v>
      </c>
      <c r="C403" s="4">
        <f>'Filtered Data'!C402</f>
        <v>401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65</v>
      </c>
      <c r="H403" s="4" t="str">
        <f>'Filtered Data'!H402</f>
        <v>9a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b6</v>
      </c>
      <c r="L403" s="4" t="str">
        <f>'Filtered Data'!L402</f>
        <v>00</v>
      </c>
      <c r="M403" s="4" t="str">
        <f>'Filtered Data'!M402</f>
        <v>00</v>
      </c>
      <c r="N403" s="4" t="str">
        <f>'Filtered Data'!N402</f>
        <v>00</v>
      </c>
      <c r="P403" s="6" t="e">
        <f t="shared" si="21"/>
        <v>#NUM!</v>
      </c>
      <c r="Q403" s="7">
        <f>IF('Filtered Data'!G402="","",HEX2DEC(G403))</f>
        <v>101</v>
      </c>
      <c r="R403" s="7">
        <f>IF('Filtered Data'!H402="","",HEX2DEC(H403))</f>
        <v>154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182</v>
      </c>
      <c r="V403" s="7">
        <f>IF('Filtered Data'!L402="","",HEX2DEC(L403))</f>
        <v>0</v>
      </c>
      <c r="W403" s="7">
        <f>IF('Filtered Data'!M402="","",HEX2DEC(M403))</f>
        <v>0</v>
      </c>
      <c r="X403" s="7">
        <f>IF('Filtered Data'!N402="","",HEX2DEC(N403))</f>
        <v>0</v>
      </c>
      <c r="Y403" s="7"/>
      <c r="Z403" s="8" t="e">
        <f t="shared" si="22"/>
        <v>#NUM!</v>
      </c>
      <c r="AA403" s="7" t="str">
        <f>IF('Filtered Data'!G402="","",HEX2BIN(G403))</f>
        <v>1100101</v>
      </c>
      <c r="AB403" s="7" t="str">
        <f>IF('Filtered Data'!H402="","",HEX2BIN(H403))</f>
        <v>10011010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10110110</v>
      </c>
      <c r="AF403" s="7" t="str">
        <f>IF('Filtered Data'!L402="","",HEX2BIN(L403))</f>
        <v>0</v>
      </c>
      <c r="AG403" s="7" t="str">
        <f>IF('Filtered Data'!M402="","",HEX2BIN(M403))</f>
        <v>0</v>
      </c>
      <c r="AH403" s="7" t="str">
        <f>IF('Filtered Data'!N402="","",HEX2BIN(N403))</f>
        <v>0</v>
      </c>
      <c r="AI403" s="7"/>
      <c r="AJ403" s="8" t="e">
        <f t="shared" si="23"/>
        <v>#NUM!</v>
      </c>
      <c r="AK403" s="7" t="str">
        <f>IF('Filtered Data'!G402="","",HEX2OCT(G403))</f>
        <v>145</v>
      </c>
      <c r="AL403" s="7" t="str">
        <f>IF('Filtered Data'!H402="","",HEX2OCT(H403))</f>
        <v>232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266</v>
      </c>
      <c r="AP403" s="7" t="str">
        <f>IF('Filtered Data'!L402="","",HEX2OCT(L403))</f>
        <v>0</v>
      </c>
      <c r="AQ403" s="7" t="str">
        <f>IF('Filtered Data'!M402="","",HEX2OCT(M403))</f>
        <v>0</v>
      </c>
      <c r="AR403" s="7" t="str">
        <f>IF('Filtered Data'!N402="","",HEX2OCT(N403))</f>
        <v>0</v>
      </c>
    </row>
    <row r="404" hidden="1">
      <c r="A404" s="4">
        <f>'Filtered Data'!A403</f>
        <v>25848</v>
      </c>
      <c r="B404" s="4">
        <f>'Filtered Data'!B403</f>
        <v>0</v>
      </c>
      <c r="C404" s="4">
        <f>'Filtered Data'!C403</f>
        <v>400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01</v>
      </c>
      <c r="H404" s="4" t="str">
        <f>'Filtered Data'!H403</f>
        <v>00</v>
      </c>
      <c r="I404" s="4" t="str">
        <f>'Filtered Data'!I403</f>
        <v>c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>
        <f>IF('Filtered Data'!G403="","",HEX2DEC(G404))</f>
        <v>1</v>
      </c>
      <c r="R404" s="7">
        <f>IF('Filtered Data'!H403="","",HEX2DEC(H404))</f>
        <v>0</v>
      </c>
      <c r="S404" s="7">
        <f>IF('Filtered Data'!I403="","",HEX2DEC(I404))</f>
        <v>12</v>
      </c>
      <c r="T404" s="7">
        <f>IF('Filtered Data'!J403="","",HEX2DEC(J404))</f>
        <v>0</v>
      </c>
      <c r="U404" s="7">
        <f>IF('Filtered Data'!K403="","",HEX2DEC(K404))</f>
        <v>0</v>
      </c>
      <c r="V404" s="7">
        <f>IF('Filtered Data'!L403="","",HEX2DEC(L404))</f>
        <v>0</v>
      </c>
      <c r="W404" s="7">
        <f>IF('Filtered Data'!M403="","",HEX2DEC(M404))</f>
        <v>0</v>
      </c>
      <c r="X404" s="7">
        <f>IF('Filtered Data'!N403="","",HEX2DEC(N404))</f>
        <v>0</v>
      </c>
      <c r="Y404" s="7"/>
      <c r="Z404" s="8" t="e">
        <f t="shared" si="22"/>
        <v>#NUM!</v>
      </c>
      <c r="AA404" s="7" t="str">
        <f>IF('Filtered Data'!G403="","",HEX2BIN(G404))</f>
        <v>1</v>
      </c>
      <c r="AB404" s="7" t="str">
        <f>IF('Filtered Data'!H403="","",HEX2BIN(H404))</f>
        <v>0</v>
      </c>
      <c r="AC404" s="7" t="str">
        <f>IF('Filtered Data'!I403="","",HEX2BIN(I404))</f>
        <v>1100</v>
      </c>
      <c r="AD404" s="7" t="str">
        <f>IF('Filtered Data'!J403="","",HEX2BIN(J404))</f>
        <v>0</v>
      </c>
      <c r="AE404" s="7" t="str">
        <f>IF('Filtered Data'!K403="","",HEX2BIN(K404))</f>
        <v>0</v>
      </c>
      <c r="AF404" s="7" t="str">
        <f>IF('Filtered Data'!L403="","",HEX2BIN(L404))</f>
        <v>0</v>
      </c>
      <c r="AG404" s="7" t="str">
        <f>IF('Filtered Data'!M403="","",HEX2BIN(M404))</f>
        <v>0</v>
      </c>
      <c r="AH404" s="7" t="str">
        <f>IF('Filtered Data'!N403="","",HEX2BIN(N404))</f>
        <v>0</v>
      </c>
      <c r="AI404" s="7"/>
      <c r="AJ404" s="8" t="e">
        <f t="shared" si="23"/>
        <v>#NUM!</v>
      </c>
      <c r="AK404" s="7" t="str">
        <f>IF('Filtered Data'!G403="","",HEX2OCT(G404))</f>
        <v>1</v>
      </c>
      <c r="AL404" s="7" t="str">
        <f>IF('Filtered Data'!H403="","",HEX2OCT(H404))</f>
        <v>0</v>
      </c>
      <c r="AM404" s="7" t="str">
        <f>IF('Filtered Data'!I403="","",HEX2OCT(I404))</f>
        <v>14</v>
      </c>
      <c r="AN404" s="7" t="str">
        <f>IF('Filtered Data'!J403="","",HEX2OCT(J404))</f>
        <v>0</v>
      </c>
      <c r="AO404" s="7" t="str">
        <f>IF('Filtered Data'!K403="","",HEX2OCT(K404))</f>
        <v>0</v>
      </c>
      <c r="AP404" s="7" t="str">
        <f>IF('Filtered Data'!L403="","",HEX2OCT(L404))</f>
        <v>0</v>
      </c>
      <c r="AQ404" s="7" t="str">
        <f>IF('Filtered Data'!M403="","",HEX2OCT(M404))</f>
        <v>0</v>
      </c>
      <c r="AR404" s="7" t="str">
        <f>IF('Filtered Data'!N403="","",HEX2OCT(N404))</f>
        <v>0</v>
      </c>
    </row>
    <row r="405" hidden="1">
      <c r="A405" s="4">
        <f>'Filtered Data'!A404</f>
        <v>25857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a5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64</v>
      </c>
      <c r="L405" s="4" t="str">
        <f>'Filtered Data'!L404</f>
        <v>00</v>
      </c>
      <c r="M405" s="4" t="str">
        <f>'Filtered Data'!M404</f>
        <v>64</v>
      </c>
      <c r="N405" s="4" t="str">
        <f>'Filtered Data'!N404</f>
        <v>74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165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100</v>
      </c>
      <c r="V405" s="7">
        <f>IF('Filtered Data'!L404="","",HEX2DEC(L405))</f>
        <v>0</v>
      </c>
      <c r="W405" s="7">
        <f>IF('Filtered Data'!M404="","",HEX2DEC(M405))</f>
        <v>100</v>
      </c>
      <c r="X405" s="7">
        <f>IF('Filtered Data'!N404="","",HEX2DEC(N405))</f>
        <v>116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10100101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1100100</v>
      </c>
      <c r="AF405" s="7" t="str">
        <f>IF('Filtered Data'!L404="","",HEX2BIN(L405))</f>
        <v>0</v>
      </c>
      <c r="AG405" s="7" t="str">
        <f>IF('Filtered Data'!M404="","",HEX2BIN(M405))</f>
        <v>1100100</v>
      </c>
      <c r="AH405" s="7" t="str">
        <f>IF('Filtered Data'!N404="","",HEX2BIN(N405))</f>
        <v>1110100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245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144</v>
      </c>
      <c r="AP405" s="7" t="str">
        <f>IF('Filtered Data'!L404="","",HEX2OCT(L405))</f>
        <v>0</v>
      </c>
      <c r="AQ405" s="7" t="str">
        <f>IF('Filtered Data'!M404="","",HEX2OCT(M405))</f>
        <v>144</v>
      </c>
      <c r="AR405" s="7" t="str">
        <f>IF('Filtered Data'!N404="","",HEX2OCT(N405))</f>
        <v>164</v>
      </c>
    </row>
    <row r="406" hidden="1">
      <c r="A406" s="4">
        <f>'Filtered Data'!A405</f>
        <v>25858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03</v>
      </c>
      <c r="H406" s="4" t="str">
        <f>'Filtered Data'!H405</f>
        <v>04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197632</v>
      </c>
      <c r="Q406" s="7">
        <f>IF('Filtered Data'!G405="","",HEX2DEC(G406))</f>
        <v>3</v>
      </c>
      <c r="R406" s="7">
        <f>IF('Filtered Data'!H405="","",HEX2DEC(H406))</f>
        <v>4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</v>
      </c>
      <c r="AB406" s="7" t="str">
        <f>IF('Filtered Data'!H405="","",HEX2BIN(H406))</f>
        <v>100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</v>
      </c>
      <c r="AL406" s="7" t="str">
        <f>IF('Filtered Data'!H405="","",HEX2OCT(H406))</f>
        <v>4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>
        <f>'Filtered Data'!A406</f>
        <v>25870</v>
      </c>
      <c r="B407" s="4">
        <f>'Filtered Data'!B406</f>
        <v>0</v>
      </c>
      <c r="C407" s="4">
        <f>'Filtered Data'!C406</f>
        <v>201</v>
      </c>
      <c r="D407" s="4">
        <f>'Filtered Data'!D406</f>
        <v>0</v>
      </c>
      <c r="E407" s="4">
        <f>'Filtered Data'!E406</f>
        <v>0</v>
      </c>
      <c r="F407" s="4">
        <f>'Filtered Data'!F406</f>
        <v>6</v>
      </c>
      <c r="G407" s="4" t="str">
        <f>'Filtered Data'!G406</f>
        <v>32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63</v>
      </c>
      <c r="L407" s="4" t="str">
        <f>'Filtered Data'!L406</f>
        <v>00</v>
      </c>
      <c r="M407" s="4" t="str">
        <f>'Filtered Data'!M406</f>
        <v/>
      </c>
      <c r="N407" s="4" t="str">
        <f>'Filtered Data'!N406</f>
        <v/>
      </c>
      <c r="P407" s="6" t="e">
        <f t="shared" si="21"/>
        <v>#NUM!</v>
      </c>
      <c r="Q407" s="7">
        <f>IF('Filtered Data'!G406="","",HEX2DEC(G407))</f>
        <v>50</v>
      </c>
      <c r="R407" s="7">
        <f>IF('Filtered Data'!H406="","",HEX2DEC(H407))</f>
        <v>0</v>
      </c>
      <c r="S407" s="7">
        <f>IF('Filtered Data'!I406="","",HEX2DEC(I407))</f>
        <v>0</v>
      </c>
      <c r="T407" s="7">
        <f>IF('Filtered Data'!J406="","",HEX2DEC(J407))</f>
        <v>0</v>
      </c>
      <c r="U407" s="7">
        <f>IF('Filtered Data'!K406="","",HEX2DEC(K407))</f>
        <v>99</v>
      </c>
      <c r="V407" s="7">
        <f>IF('Filtered Data'!L406="","",HEX2DEC(L407))</f>
        <v>0</v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110010</v>
      </c>
      <c r="AB407" s="7" t="str">
        <f>IF('Filtered Data'!H406="","",HEX2BIN(H407))</f>
        <v>0</v>
      </c>
      <c r="AC407" s="7" t="str">
        <f>IF('Filtered Data'!I406="","",HEX2BIN(I407))</f>
        <v>0</v>
      </c>
      <c r="AD407" s="7" t="str">
        <f>IF('Filtered Data'!J406="","",HEX2BIN(J407))</f>
        <v>0</v>
      </c>
      <c r="AE407" s="7" t="str">
        <f>IF('Filtered Data'!K406="","",HEX2BIN(K407))</f>
        <v>1100011</v>
      </c>
      <c r="AF407" s="7" t="str">
        <f>IF('Filtered Data'!L406="","",HEX2BIN(L407))</f>
        <v>0</v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62</v>
      </c>
      <c r="AL407" s="7" t="str">
        <f>IF('Filtered Data'!H406="","",HEX2OCT(H407))</f>
        <v>0</v>
      </c>
      <c r="AM407" s="7" t="str">
        <f>IF('Filtered Data'!I406="","",HEX2OCT(I407))</f>
        <v>0</v>
      </c>
      <c r="AN407" s="7" t="str">
        <f>IF('Filtered Data'!J406="","",HEX2OCT(J407))</f>
        <v>0</v>
      </c>
      <c r="AO407" s="7" t="str">
        <f>IF('Filtered Data'!K406="","",HEX2OCT(K407))</f>
        <v>143</v>
      </c>
      <c r="AP407" s="7" t="str">
        <f>IF('Filtered Data'!L406="","",HEX2OCT(L407))</f>
        <v>0</v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>
        <f>'Filtered Data'!A407</f>
        <v>25882</v>
      </c>
      <c r="B408" s="4">
        <f>'Filtered Data'!B407</f>
        <v>0</v>
      </c>
      <c r="C408" s="4">
        <f>'Filtered Data'!C407</f>
        <v>203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00</v>
      </c>
      <c r="H408" s="4" t="str">
        <f>'Filtered Data'!H407</f>
        <v>00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00</v>
      </c>
      <c r="L408" s="4" t="str">
        <f>'Filtered Data'!L407</f>
        <v>00</v>
      </c>
      <c r="M408" s="4" t="str">
        <f>'Filtered Data'!M407</f>
        <v>00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0</v>
      </c>
      <c r="R408" s="7">
        <f>IF('Filtered Data'!H407="","",HEX2DEC(H408))</f>
        <v>0</v>
      </c>
      <c r="S408" s="7">
        <f>IF('Filtered Data'!I407="","",HEX2DEC(I408))</f>
        <v>0</v>
      </c>
      <c r="T408" s="7">
        <f>IF('Filtered Data'!J407="","",HEX2DEC(J408))</f>
        <v>0</v>
      </c>
      <c r="U408" s="7">
        <f>IF('Filtered Data'!K407="","",HEX2DEC(K408))</f>
        <v>0</v>
      </c>
      <c r="V408" s="7">
        <f>IF('Filtered Data'!L407="","",HEX2DEC(L408))</f>
        <v>0</v>
      </c>
      <c r="W408" s="7">
        <f>IF('Filtered Data'!M407="","",HEX2DEC(M408))</f>
        <v>0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0</v>
      </c>
      <c r="AB408" s="7" t="str">
        <f>IF('Filtered Data'!H407="","",HEX2BIN(H408))</f>
        <v>0</v>
      </c>
      <c r="AC408" s="7" t="str">
        <f>IF('Filtered Data'!I407="","",HEX2BIN(I408))</f>
        <v>0</v>
      </c>
      <c r="AD408" s="7" t="str">
        <f>IF('Filtered Data'!J407="","",HEX2BIN(J408))</f>
        <v>0</v>
      </c>
      <c r="AE408" s="7" t="str">
        <f>IF('Filtered Data'!K407="","",HEX2BIN(K408))</f>
        <v>0</v>
      </c>
      <c r="AF408" s="7" t="str">
        <f>IF('Filtered Data'!L407="","",HEX2BIN(L408))</f>
        <v>0</v>
      </c>
      <c r="AG408" s="7" t="str">
        <f>IF('Filtered Data'!M407="","",HEX2BIN(M408))</f>
        <v>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0</v>
      </c>
      <c r="AL408" s="7" t="str">
        <f>IF('Filtered Data'!H407="","",HEX2OCT(H408))</f>
        <v>0</v>
      </c>
      <c r="AM408" s="7" t="str">
        <f>IF('Filtered Data'!I407="","",HEX2OCT(I408))</f>
        <v>0</v>
      </c>
      <c r="AN408" s="7" t="str">
        <f>IF('Filtered Data'!J407="","",HEX2OCT(J408))</f>
        <v>0</v>
      </c>
      <c r="AO408" s="7" t="str">
        <f>IF('Filtered Data'!K407="","",HEX2OCT(K408))</f>
        <v>0</v>
      </c>
      <c r="AP408" s="7" t="str">
        <f>IF('Filtered Data'!L407="","",HEX2OCT(L408))</f>
        <v>0</v>
      </c>
      <c r="AQ408" s="7" t="str">
        <f>IF('Filtered Data'!M407="","",HEX2OCT(M408))</f>
        <v>0</v>
      </c>
      <c r="AR408" s="7" t="str">
        <f>IF('Filtered Data'!N407="","",HEX2OCT(N408))</f>
        <v>0</v>
      </c>
    </row>
    <row r="409" hidden="1">
      <c r="A409" s="4">
        <f>'Filtered Data'!A408</f>
        <v>25907</v>
      </c>
      <c r="B409" s="4">
        <f>'Filtered Data'!B408</f>
        <v>1</v>
      </c>
      <c r="C409" s="4">
        <f>'Filtered Data'!C408</f>
        <v>300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03</v>
      </c>
      <c r="H409" s="4" t="str">
        <f>'Filtered Data'!H408</f>
        <v>a5</v>
      </c>
      <c r="I409" s="4" t="str">
        <f>'Filtered Data'!I408</f>
        <v>64</v>
      </c>
      <c r="J409" s="4" t="str">
        <f>'Filtered Data'!J408</f>
        <v>5a</v>
      </c>
      <c r="K409" s="4" t="str">
        <f>'Filtered Data'!K408</f>
        <v>64</v>
      </c>
      <c r="L409" s="4" t="str">
        <f>'Filtered Data'!L408</f>
        <v>00</v>
      </c>
      <c r="M409" s="4" t="str">
        <f>'Filtered Data'!M408</f>
        <v>64</v>
      </c>
      <c r="N409" s="4" t="str">
        <f>'Filtered Data'!N408</f>
        <v>65</v>
      </c>
      <c r="P409" s="6" t="e">
        <f t="shared" si="21"/>
        <v>#NUM!</v>
      </c>
      <c r="Q409" s="7">
        <f>IF('Filtered Data'!G408="","",HEX2DEC(G409))</f>
        <v>3</v>
      </c>
      <c r="R409" s="7">
        <f>IF('Filtered Data'!H408="","",HEX2DEC(H409))</f>
        <v>165</v>
      </c>
      <c r="S409" s="7">
        <f>IF('Filtered Data'!I408="","",HEX2DEC(I409))</f>
        <v>100</v>
      </c>
      <c r="T409" s="7">
        <f>IF('Filtered Data'!J408="","",HEX2DEC(J409))</f>
        <v>90</v>
      </c>
      <c r="U409" s="7">
        <f>IF('Filtered Data'!K408="","",HEX2DEC(K409))</f>
        <v>100</v>
      </c>
      <c r="V409" s="7">
        <f>IF('Filtered Data'!L408="","",HEX2DEC(L409))</f>
        <v>0</v>
      </c>
      <c r="W409" s="7">
        <f>IF('Filtered Data'!M408="","",HEX2DEC(M409))</f>
        <v>100</v>
      </c>
      <c r="X409" s="7">
        <f>IF('Filtered Data'!N408="","",HEX2DEC(N409))</f>
        <v>101</v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10100101</v>
      </c>
      <c r="AC409" s="7" t="str">
        <f>IF('Filtered Data'!I408="","",HEX2BIN(I409))</f>
        <v>1100100</v>
      </c>
      <c r="AD409" s="7" t="str">
        <f>IF('Filtered Data'!J408="","",HEX2BIN(J409))</f>
        <v>1011010</v>
      </c>
      <c r="AE409" s="7" t="str">
        <f>IF('Filtered Data'!K408="","",HEX2BIN(K409))</f>
        <v>1100100</v>
      </c>
      <c r="AF409" s="7" t="str">
        <f>IF('Filtered Data'!L408="","",HEX2BIN(L409))</f>
        <v>0</v>
      </c>
      <c r="AG409" s="7" t="str">
        <f>IF('Filtered Data'!M408="","",HEX2BIN(M409))</f>
        <v>1100100</v>
      </c>
      <c r="AH409" s="7" t="str">
        <f>IF('Filtered Data'!N408="","",HEX2BIN(N409))</f>
        <v>1100101</v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245</v>
      </c>
      <c r="AM409" s="7" t="str">
        <f>IF('Filtered Data'!I408="","",HEX2OCT(I409))</f>
        <v>144</v>
      </c>
      <c r="AN409" s="7" t="str">
        <f>IF('Filtered Data'!J408="","",HEX2OCT(J409))</f>
        <v>132</v>
      </c>
      <c r="AO409" s="7" t="str">
        <f>IF('Filtered Data'!K408="","",HEX2OCT(K409))</f>
        <v>144</v>
      </c>
      <c r="AP409" s="7" t="str">
        <f>IF('Filtered Data'!L408="","",HEX2OCT(L409))</f>
        <v>0</v>
      </c>
      <c r="AQ409" s="7" t="str">
        <f>IF('Filtered Data'!M408="","",HEX2OCT(M409))</f>
        <v>144</v>
      </c>
      <c r="AR409" s="7" t="str">
        <f>IF('Filtered Data'!N408="","",HEX2OCT(N409))</f>
        <v>145</v>
      </c>
    </row>
    <row r="410" hidden="1">
      <c r="A410" s="4">
        <f>'Filtered Data'!A409</f>
        <v>25908</v>
      </c>
      <c r="B410" s="4">
        <f>'Filtered Data'!B409</f>
        <v>1</v>
      </c>
      <c r="C410" s="4">
        <f>'Filtered Data'!C409</f>
        <v>301</v>
      </c>
      <c r="D410" s="4">
        <f>'Filtered Data'!D409</f>
        <v>0</v>
      </c>
      <c r="E410" s="4">
        <f>'Filtered Data'!E409</f>
        <v>0</v>
      </c>
      <c r="F410" s="4">
        <f>'Filtered Data'!F409</f>
        <v>3</v>
      </c>
      <c r="G410" s="4" t="str">
        <f>'Filtered Data'!G409</f>
        <v>54</v>
      </c>
      <c r="H410" s="4" t="str">
        <f>'Filtered Data'!H409</f>
        <v>05</v>
      </c>
      <c r="I410" s="4" t="str">
        <f>'Filtered Data'!I409</f>
        <v>00</v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5506304</v>
      </c>
      <c r="Q410" s="7">
        <f>IF('Filtered Data'!G409="","",HEX2DEC(G410))</f>
        <v>84</v>
      </c>
      <c r="R410" s="7">
        <f>IF('Filtered Data'!H409="","",HEX2DEC(H410))</f>
        <v>5</v>
      </c>
      <c r="S410" s="7">
        <f>IF('Filtered Data'!I409="","",HEX2DEC(I410))</f>
        <v>0</v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1010100</v>
      </c>
      <c r="AB410" s="7" t="str">
        <f>IF('Filtered Data'!H409="","",HEX2BIN(H410))</f>
        <v>101</v>
      </c>
      <c r="AC410" s="7" t="str">
        <f>IF('Filtered Data'!I409="","",HEX2BIN(I410))</f>
        <v>0</v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124</v>
      </c>
      <c r="AL410" s="7" t="str">
        <f>IF('Filtered Data'!H409="","",HEX2OCT(H410))</f>
        <v>5</v>
      </c>
      <c r="AM410" s="7" t="str">
        <f>IF('Filtered Data'!I409="","",HEX2OCT(I410))</f>
        <v>0</v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>
        <f>'Filtered Data'!A410</f>
        <v>25928</v>
      </c>
      <c r="B411" s="4">
        <f>'Filtered Data'!B410</f>
        <v>0</v>
      </c>
      <c r="C411" s="4">
        <f>'Filtered Data'!C410</f>
        <v>401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65</v>
      </c>
      <c r="H411" s="4" t="str">
        <f>'Filtered Data'!H410</f>
        <v>9a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b6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101</v>
      </c>
      <c r="R411" s="7">
        <f>IF('Filtered Data'!H410="","",HEX2DEC(H411))</f>
        <v>154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182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1100101</v>
      </c>
      <c r="AB411" s="7" t="str">
        <f>IF('Filtered Data'!H410="","",HEX2BIN(H411))</f>
        <v>10011010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10110110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145</v>
      </c>
      <c r="AL411" s="7" t="str">
        <f>IF('Filtered Data'!H410="","",HEX2OCT(H411))</f>
        <v>232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266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25948</v>
      </c>
      <c r="B412" s="4">
        <f>'Filtered Data'!B411</f>
        <v>0</v>
      </c>
      <c r="C412" s="4">
        <f>'Filtered Data'!C411</f>
        <v>400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01</v>
      </c>
      <c r="H412" s="4" t="str">
        <f>'Filtered Data'!H411</f>
        <v>00</v>
      </c>
      <c r="I412" s="4" t="str">
        <f>'Filtered Data'!I411</f>
        <v>c</v>
      </c>
      <c r="J412" s="4" t="str">
        <f>'Filtered Data'!J411</f>
        <v>00</v>
      </c>
      <c r="K412" s="4" t="str">
        <f>'Filtered Data'!K411</f>
        <v>00</v>
      </c>
      <c r="L412" s="4" t="str">
        <f>'Filtered Data'!L411</f>
        <v>00</v>
      </c>
      <c r="M412" s="4" t="str">
        <f>'Filtered Data'!M411</f>
        <v>00</v>
      </c>
      <c r="N412" s="4" t="str">
        <f>'Filtered Data'!N411</f>
        <v>00</v>
      </c>
      <c r="P412" s="6" t="e">
        <f t="shared" si="21"/>
        <v>#NUM!</v>
      </c>
      <c r="Q412" s="7">
        <f>IF('Filtered Data'!G411="","",HEX2DEC(G412))</f>
        <v>1</v>
      </c>
      <c r="R412" s="7">
        <f>IF('Filtered Data'!H411="","",HEX2DEC(H412))</f>
        <v>0</v>
      </c>
      <c r="S412" s="7">
        <f>IF('Filtered Data'!I411="","",HEX2DEC(I412))</f>
        <v>12</v>
      </c>
      <c r="T412" s="7">
        <f>IF('Filtered Data'!J411="","",HEX2DEC(J412))</f>
        <v>0</v>
      </c>
      <c r="U412" s="7">
        <f>IF('Filtered Data'!K411="","",HEX2DEC(K412))</f>
        <v>0</v>
      </c>
      <c r="V412" s="7">
        <f>IF('Filtered Data'!L411="","",HEX2DEC(L412))</f>
        <v>0</v>
      </c>
      <c r="W412" s="7">
        <f>IF('Filtered Data'!M411="","",HEX2DEC(M412))</f>
        <v>0</v>
      </c>
      <c r="X412" s="7">
        <f>IF('Filtered Data'!N411="","",HEX2DEC(N412))</f>
        <v>0</v>
      </c>
      <c r="Y412" s="7"/>
      <c r="Z412" s="8" t="e">
        <f t="shared" si="22"/>
        <v>#NUM!</v>
      </c>
      <c r="AA412" s="7" t="str">
        <f>IF('Filtered Data'!G411="","",HEX2BIN(G412))</f>
        <v>1</v>
      </c>
      <c r="AB412" s="7" t="str">
        <f>IF('Filtered Data'!H411="","",HEX2BIN(H412))</f>
        <v>0</v>
      </c>
      <c r="AC412" s="7" t="str">
        <f>IF('Filtered Data'!I411="","",HEX2BIN(I412))</f>
        <v>1100</v>
      </c>
      <c r="AD412" s="7" t="str">
        <f>IF('Filtered Data'!J411="","",HEX2BIN(J412))</f>
        <v>0</v>
      </c>
      <c r="AE412" s="7" t="str">
        <f>IF('Filtered Data'!K411="","",HEX2BIN(K412))</f>
        <v>0</v>
      </c>
      <c r="AF412" s="7" t="str">
        <f>IF('Filtered Data'!L411="","",HEX2BIN(L412))</f>
        <v>0</v>
      </c>
      <c r="AG412" s="7" t="str">
        <f>IF('Filtered Data'!M411="","",HEX2BIN(M412))</f>
        <v>0</v>
      </c>
      <c r="AH412" s="7" t="str">
        <f>IF('Filtered Data'!N411="","",HEX2BIN(N412))</f>
        <v>0</v>
      </c>
      <c r="AI412" s="7"/>
      <c r="AJ412" s="8" t="e">
        <f t="shared" si="23"/>
        <v>#NUM!</v>
      </c>
      <c r="AK412" s="7" t="str">
        <f>IF('Filtered Data'!G411="","",HEX2OCT(G412))</f>
        <v>1</v>
      </c>
      <c r="AL412" s="7" t="str">
        <f>IF('Filtered Data'!H411="","",HEX2OCT(H412))</f>
        <v>0</v>
      </c>
      <c r="AM412" s="7" t="str">
        <f>IF('Filtered Data'!I411="","",HEX2OCT(I412))</f>
        <v>14</v>
      </c>
      <c r="AN412" s="7" t="str">
        <f>IF('Filtered Data'!J411="","",HEX2OCT(J412))</f>
        <v>0</v>
      </c>
      <c r="AO412" s="7" t="str">
        <f>IF('Filtered Data'!K411="","",HEX2OCT(K412))</f>
        <v>0</v>
      </c>
      <c r="AP412" s="7" t="str">
        <f>IF('Filtered Data'!L411="","",HEX2OCT(L412))</f>
        <v>0</v>
      </c>
      <c r="AQ412" s="7" t="str">
        <f>IF('Filtered Data'!M411="","",HEX2OCT(M412))</f>
        <v>0</v>
      </c>
      <c r="AR412" s="7" t="str">
        <f>IF('Filtered Data'!N411="","",HEX2OCT(N412))</f>
        <v>0</v>
      </c>
    </row>
    <row r="413" hidden="1">
      <c r="A413" s="4">
        <f>'Filtered Data'!A412</f>
        <v>25957</v>
      </c>
      <c r="B413" s="4">
        <f>'Filtered Data'!B412</f>
        <v>1</v>
      </c>
      <c r="C413" s="4">
        <f>'Filtered Data'!C412</f>
        <v>300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03</v>
      </c>
      <c r="H413" s="4" t="str">
        <f>'Filtered Data'!H412</f>
        <v>a5</v>
      </c>
      <c r="I413" s="4" t="str">
        <f>'Filtered Data'!I412</f>
        <v>64</v>
      </c>
      <c r="J413" s="4" t="str">
        <f>'Filtered Data'!J412</f>
        <v>5a</v>
      </c>
      <c r="K413" s="4" t="str">
        <f>'Filtered Data'!K412</f>
        <v>64</v>
      </c>
      <c r="L413" s="4" t="str">
        <f>'Filtered Data'!L412</f>
        <v>00</v>
      </c>
      <c r="M413" s="4" t="str">
        <f>'Filtered Data'!M412</f>
        <v>64</v>
      </c>
      <c r="N413" s="4" t="str">
        <f>'Filtered Data'!N412</f>
        <v>76</v>
      </c>
      <c r="P413" s="6" t="e">
        <f t="shared" si="21"/>
        <v>#NUM!</v>
      </c>
      <c r="Q413" s="7">
        <f>IF('Filtered Data'!G412="","",HEX2DEC(G413))</f>
        <v>3</v>
      </c>
      <c r="R413" s="7">
        <f>IF('Filtered Data'!H412="","",HEX2DEC(H413))</f>
        <v>165</v>
      </c>
      <c r="S413" s="7">
        <f>IF('Filtered Data'!I412="","",HEX2DEC(I413))</f>
        <v>100</v>
      </c>
      <c r="T413" s="7">
        <f>IF('Filtered Data'!J412="","",HEX2DEC(J413))</f>
        <v>90</v>
      </c>
      <c r="U413" s="7">
        <f>IF('Filtered Data'!K412="","",HEX2DEC(K413))</f>
        <v>100</v>
      </c>
      <c r="V413" s="7">
        <f>IF('Filtered Data'!L412="","",HEX2DEC(L413))</f>
        <v>0</v>
      </c>
      <c r="W413" s="7">
        <f>IF('Filtered Data'!M412="","",HEX2DEC(M413))</f>
        <v>100</v>
      </c>
      <c r="X413" s="7">
        <f>IF('Filtered Data'!N412="","",HEX2DEC(N413))</f>
        <v>118</v>
      </c>
      <c r="Y413" s="7"/>
      <c r="Z413" s="8" t="e">
        <f t="shared" si="22"/>
        <v>#NUM!</v>
      </c>
      <c r="AA413" s="7" t="str">
        <f>IF('Filtered Data'!G412="","",HEX2BIN(G413))</f>
        <v>11</v>
      </c>
      <c r="AB413" s="7" t="str">
        <f>IF('Filtered Data'!H412="","",HEX2BIN(H413))</f>
        <v>10100101</v>
      </c>
      <c r="AC413" s="7" t="str">
        <f>IF('Filtered Data'!I412="","",HEX2BIN(I413))</f>
        <v>1100100</v>
      </c>
      <c r="AD413" s="7" t="str">
        <f>IF('Filtered Data'!J412="","",HEX2BIN(J413))</f>
        <v>1011010</v>
      </c>
      <c r="AE413" s="7" t="str">
        <f>IF('Filtered Data'!K412="","",HEX2BIN(K413))</f>
        <v>1100100</v>
      </c>
      <c r="AF413" s="7" t="str">
        <f>IF('Filtered Data'!L412="","",HEX2BIN(L413))</f>
        <v>0</v>
      </c>
      <c r="AG413" s="7" t="str">
        <f>IF('Filtered Data'!M412="","",HEX2BIN(M413))</f>
        <v>1100100</v>
      </c>
      <c r="AH413" s="7" t="str">
        <f>IF('Filtered Data'!N412="","",HEX2BIN(N413))</f>
        <v>1110110</v>
      </c>
      <c r="AI413" s="7"/>
      <c r="AJ413" s="8" t="e">
        <f t="shared" si="23"/>
        <v>#NUM!</v>
      </c>
      <c r="AK413" s="7" t="str">
        <f>IF('Filtered Data'!G412="","",HEX2OCT(G413))</f>
        <v>3</v>
      </c>
      <c r="AL413" s="7" t="str">
        <f>IF('Filtered Data'!H412="","",HEX2OCT(H413))</f>
        <v>245</v>
      </c>
      <c r="AM413" s="7" t="str">
        <f>IF('Filtered Data'!I412="","",HEX2OCT(I413))</f>
        <v>144</v>
      </c>
      <c r="AN413" s="7" t="str">
        <f>IF('Filtered Data'!J412="","",HEX2OCT(J413))</f>
        <v>132</v>
      </c>
      <c r="AO413" s="7" t="str">
        <f>IF('Filtered Data'!K412="","",HEX2OCT(K413))</f>
        <v>144</v>
      </c>
      <c r="AP413" s="7" t="str">
        <f>IF('Filtered Data'!L412="","",HEX2OCT(L413))</f>
        <v>0</v>
      </c>
      <c r="AQ413" s="7" t="str">
        <f>IF('Filtered Data'!M412="","",HEX2OCT(M413))</f>
        <v>144</v>
      </c>
      <c r="AR413" s="7" t="str">
        <f>IF('Filtered Data'!N412="","",HEX2OCT(N413))</f>
        <v>166</v>
      </c>
    </row>
    <row r="414" hidden="1">
      <c r="A414" s="4">
        <f>'Filtered Data'!A413</f>
        <v>25958</v>
      </c>
      <c r="B414" s="4">
        <f>'Filtered Data'!B413</f>
        <v>1</v>
      </c>
      <c r="C414" s="4">
        <f>'Filtered Data'!C413</f>
        <v>301</v>
      </c>
      <c r="D414" s="4">
        <f>'Filtered Data'!D413</f>
        <v>0</v>
      </c>
      <c r="E414" s="4">
        <f>'Filtered Data'!E413</f>
        <v>0</v>
      </c>
      <c r="F414" s="4">
        <f>'Filtered Data'!F413</f>
        <v>3</v>
      </c>
      <c r="G414" s="4" t="str">
        <f>'Filtered Data'!G413</f>
        <v>f5</v>
      </c>
      <c r="H414" s="4" t="str">
        <f>'Filtered Data'!H413</f>
        <v>06</v>
      </c>
      <c r="I414" s="4" t="str">
        <f>'Filtered Data'!I413</f>
        <v>00</v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16057856</v>
      </c>
      <c r="Q414" s="7">
        <f>IF('Filtered Data'!G413="","",HEX2DEC(G414))</f>
        <v>245</v>
      </c>
      <c r="R414" s="7">
        <f>IF('Filtered Data'!H413="","",HEX2DEC(H414))</f>
        <v>6</v>
      </c>
      <c r="S414" s="7">
        <f>IF('Filtered Data'!I413="","",HEX2DEC(I414))</f>
        <v>0</v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e">
        <f t="shared" si="22"/>
        <v>#NUM!</v>
      </c>
      <c r="AA414" s="7" t="str">
        <f>IF('Filtered Data'!G413="","",HEX2BIN(G414))</f>
        <v>11110101</v>
      </c>
      <c r="AB414" s="7" t="str">
        <f>IF('Filtered Data'!H413="","",HEX2BIN(H414))</f>
        <v>110</v>
      </c>
      <c r="AC414" s="7" t="str">
        <f>IF('Filtered Data'!I413="","",HEX2BIN(I414))</f>
        <v>0</v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e">
        <f t="shared" si="23"/>
        <v>#NUM!</v>
      </c>
      <c r="AK414" s="7" t="str">
        <f>IF('Filtered Data'!G413="","",HEX2OCT(G414))</f>
        <v>365</v>
      </c>
      <c r="AL414" s="7" t="str">
        <f>IF('Filtered Data'!H413="","",HEX2OCT(H414))</f>
        <v>6</v>
      </c>
      <c r="AM414" s="7" t="str">
        <f>IF('Filtered Data'!I413="","",HEX2OCT(I414))</f>
        <v>0</v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>
        <f>'Filtered Data'!A414</f>
        <v>25970</v>
      </c>
      <c r="B415" s="4">
        <f>'Filtered Data'!B414</f>
        <v>0</v>
      </c>
      <c r="C415" s="4">
        <f>'Filtered Data'!C414</f>
        <v>201</v>
      </c>
      <c r="D415" s="4">
        <f>'Filtered Data'!D414</f>
        <v>0</v>
      </c>
      <c r="E415" s="4">
        <f>'Filtered Data'!E414</f>
        <v>0</v>
      </c>
      <c r="F415" s="4">
        <f>'Filtered Data'!F414</f>
        <v>6</v>
      </c>
      <c r="G415" s="4" t="str">
        <f>'Filtered Data'!G414</f>
        <v>32</v>
      </c>
      <c r="H415" s="4" t="str">
        <f>'Filtered Data'!H414</f>
        <v>00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63</v>
      </c>
      <c r="L415" s="4" t="str">
        <f>'Filtered Data'!L414</f>
        <v>00</v>
      </c>
      <c r="M415" s="4" t="str">
        <f>'Filtered Data'!M414</f>
        <v/>
      </c>
      <c r="N415" s="4" t="str">
        <f>'Filtered Data'!N414</f>
        <v/>
      </c>
      <c r="P415" s="6" t="e">
        <f t="shared" si="21"/>
        <v>#NUM!</v>
      </c>
      <c r="Q415" s="7">
        <f>IF('Filtered Data'!G414="","",HEX2DEC(G415))</f>
        <v>50</v>
      </c>
      <c r="R415" s="7">
        <f>IF('Filtered Data'!H414="","",HEX2DEC(H415))</f>
        <v>0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99</v>
      </c>
      <c r="V415" s="7">
        <f>IF('Filtered Data'!L414="","",HEX2DEC(L415))</f>
        <v>0</v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110010</v>
      </c>
      <c r="AB415" s="7" t="str">
        <f>IF('Filtered Data'!H414="","",HEX2BIN(H415))</f>
        <v>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1100011</v>
      </c>
      <c r="AF415" s="7" t="str">
        <f>IF('Filtered Data'!L414="","",HEX2BIN(L415))</f>
        <v>0</v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62</v>
      </c>
      <c r="AL415" s="7" t="str">
        <f>IF('Filtered Data'!H414="","",HEX2OCT(H415))</f>
        <v>0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143</v>
      </c>
      <c r="AP415" s="7" t="str">
        <f>IF('Filtered Data'!L414="","",HEX2OCT(L415))</f>
        <v>0</v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>
        <f>'Filtered Data'!A415</f>
        <v>25982</v>
      </c>
      <c r="B416" s="4">
        <f>'Filtered Data'!B415</f>
        <v>0</v>
      </c>
      <c r="C416" s="4">
        <f>'Filtered Data'!C415</f>
        <v>203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00</v>
      </c>
      <c r="L416" s="4" t="str">
        <f>'Filtered Data'!L415</f>
        <v>00</v>
      </c>
      <c r="M416" s="4" t="str">
        <f>'Filtered Data'!M415</f>
        <v>00</v>
      </c>
      <c r="N416" s="4" t="str">
        <f>'Filtered Data'!N415</f>
        <v>00</v>
      </c>
      <c r="P416" s="6" t="e">
        <f t="shared" si="21"/>
        <v>#NUM!</v>
      </c>
      <c r="Q416" s="7">
        <f>IF('Filtered Data'!G415="","",HEX2DEC(G416))</f>
        <v>0</v>
      </c>
      <c r="R416" s="7">
        <f>IF('Filtered Data'!H415="","",HEX2DEC(H416))</f>
        <v>0</v>
      </c>
      <c r="S416" s="7">
        <f>IF('Filtered Data'!I415="","",HEX2DEC(I416))</f>
        <v>0</v>
      </c>
      <c r="T416" s="7">
        <f>IF('Filtered Data'!J415="","",HEX2DEC(J416))</f>
        <v>0</v>
      </c>
      <c r="U416" s="7">
        <f>IF('Filtered Data'!K415="","",HEX2DEC(K416))</f>
        <v>0</v>
      </c>
      <c r="V416" s="7">
        <f>IF('Filtered Data'!L415="","",HEX2DEC(L416))</f>
        <v>0</v>
      </c>
      <c r="W416" s="7">
        <f>IF('Filtered Data'!M415="","",HEX2DEC(M416))</f>
        <v>0</v>
      </c>
      <c r="X416" s="7">
        <f>IF('Filtered Data'!N415="","",HEX2DEC(N416))</f>
        <v>0</v>
      </c>
      <c r="Y416" s="7"/>
      <c r="Z416" s="8" t="e">
        <f t="shared" si="22"/>
        <v>#NUM!</v>
      </c>
      <c r="AA416" s="7" t="str">
        <f>IF('Filtered Data'!G415="","",HEX2BIN(G416))</f>
        <v>0</v>
      </c>
      <c r="AB416" s="7" t="str">
        <f>IF('Filtered Data'!H415="","",HEX2BIN(H416))</f>
        <v>0</v>
      </c>
      <c r="AC416" s="7" t="str">
        <f>IF('Filtered Data'!I415="","",HEX2BIN(I416))</f>
        <v>0</v>
      </c>
      <c r="AD416" s="7" t="str">
        <f>IF('Filtered Data'!J415="","",HEX2BIN(J416))</f>
        <v>0</v>
      </c>
      <c r="AE416" s="7" t="str">
        <f>IF('Filtered Data'!K415="","",HEX2BIN(K416))</f>
        <v>0</v>
      </c>
      <c r="AF416" s="7" t="str">
        <f>IF('Filtered Data'!L415="","",HEX2BIN(L416))</f>
        <v>0</v>
      </c>
      <c r="AG416" s="7" t="str">
        <f>IF('Filtered Data'!M415="","",HEX2BIN(M416))</f>
        <v>0</v>
      </c>
      <c r="AH416" s="7" t="str">
        <f>IF('Filtered Data'!N415="","",HEX2BIN(N416))</f>
        <v>0</v>
      </c>
      <c r="AI416" s="7"/>
      <c r="AJ416" s="8" t="e">
        <f t="shared" si="23"/>
        <v>#NUM!</v>
      </c>
      <c r="AK416" s="7" t="str">
        <f>IF('Filtered Data'!G415="","",HEX2OCT(G416))</f>
        <v>0</v>
      </c>
      <c r="AL416" s="7" t="str">
        <f>IF('Filtered Data'!H415="","",HEX2OCT(H416))</f>
        <v>0</v>
      </c>
      <c r="AM416" s="7" t="str">
        <f>IF('Filtered Data'!I415="","",HEX2OCT(I416))</f>
        <v>0</v>
      </c>
      <c r="AN416" s="7" t="str">
        <f>IF('Filtered Data'!J415="","",HEX2OCT(J416))</f>
        <v>0</v>
      </c>
      <c r="AO416" s="7" t="str">
        <f>IF('Filtered Data'!K415="","",HEX2OCT(K416))</f>
        <v>0</v>
      </c>
      <c r="AP416" s="7" t="str">
        <f>IF('Filtered Data'!L415="","",HEX2OCT(L416))</f>
        <v>0</v>
      </c>
      <c r="AQ416" s="7" t="str">
        <f>IF('Filtered Data'!M415="","",HEX2OCT(M416))</f>
        <v>0</v>
      </c>
      <c r="AR416" s="7" t="str">
        <f>IF('Filtered Data'!N415="","",HEX2OCT(N416))</f>
        <v>0</v>
      </c>
    </row>
    <row r="417" hidden="1">
      <c r="A417" s="4">
        <f>'Filtered Data'!A416</f>
        <v>25994</v>
      </c>
      <c r="B417" s="4">
        <f>'Filtered Data'!B416</f>
        <v>0</v>
      </c>
      <c r="C417" s="4">
        <f>'Filtered Data'!C416</f>
        <v>204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0</v>
      </c>
      <c r="S417" s="7">
        <f>IF('Filtered Data'!I416="","",HEX2DEC(I417))</f>
        <v>0</v>
      </c>
      <c r="T417" s="7">
        <f>IF('Filtered Data'!J416="","",HEX2DEC(J417))</f>
        <v>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0</v>
      </c>
      <c r="X417" s="7">
        <f>IF('Filtered Data'!N416="","",HEX2DEC(N417))</f>
        <v>0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0</v>
      </c>
      <c r="AC417" s="7" t="str">
        <f>IF('Filtered Data'!I416="","",HEX2BIN(I417))</f>
        <v>0</v>
      </c>
      <c r="AD417" s="7" t="str">
        <f>IF('Filtered Data'!J416="","",HEX2BIN(J417))</f>
        <v>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0</v>
      </c>
      <c r="AH417" s="7" t="str">
        <f>IF('Filtered Data'!N416="","",HEX2BIN(N417))</f>
        <v>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0</v>
      </c>
      <c r="AM417" s="7" t="str">
        <f>IF('Filtered Data'!I416="","",HEX2OCT(I417))</f>
        <v>0</v>
      </c>
      <c r="AN417" s="7" t="str">
        <f>IF('Filtered Data'!J416="","",HEX2OCT(J417))</f>
        <v>0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0</v>
      </c>
      <c r="AR417" s="7" t="str">
        <f>IF('Filtered Data'!N416="","",HEX2OCT(N417))</f>
        <v>0</v>
      </c>
    </row>
    <row r="418" hidden="1">
      <c r="A418" s="4">
        <f>'Filtered Data'!A417</f>
        <v>26006</v>
      </c>
      <c r="B418" s="4">
        <f>'Filtered Data'!B417</f>
        <v>0</v>
      </c>
      <c r="C418" s="4">
        <f>'Filtered Data'!C417</f>
        <v>202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e2</v>
      </c>
      <c r="H418" s="4" t="str">
        <f>'Filtered Data'!H417</f>
        <v>1f</v>
      </c>
      <c r="I418" s="4" t="str">
        <f>'Filtered Data'!I417</f>
        <v>00</v>
      </c>
      <c r="J418" s="4" t="str">
        <f>'Filtered Data'!J417</f>
        <v>00</v>
      </c>
      <c r="K418" s="4" t="str">
        <f>'Filtered Data'!K417</f>
        <v>ae</v>
      </c>
      <c r="L418" s="4" t="str">
        <f>'Filtered Data'!L417</f>
        <v>ab</v>
      </c>
      <c r="M418" s="4" t="str">
        <f>'Filtered Data'!M417</f>
        <v>22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226</v>
      </c>
      <c r="R418" s="7">
        <f>IF('Filtered Data'!H417="","",HEX2DEC(H418))</f>
        <v>31</v>
      </c>
      <c r="S418" s="7">
        <f>IF('Filtered Data'!I417="","",HEX2DEC(I418))</f>
        <v>0</v>
      </c>
      <c r="T418" s="7">
        <f>IF('Filtered Data'!J417="","",HEX2DEC(J418))</f>
        <v>0</v>
      </c>
      <c r="U418" s="7">
        <f>IF('Filtered Data'!K417="","",HEX2DEC(K418))</f>
        <v>174</v>
      </c>
      <c r="V418" s="7">
        <f>IF('Filtered Data'!L417="","",HEX2DEC(L418))</f>
        <v>171</v>
      </c>
      <c r="W418" s="7">
        <f>IF('Filtered Data'!M417="","",HEX2DEC(M418))</f>
        <v>34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11100010</v>
      </c>
      <c r="AB418" s="7" t="str">
        <f>IF('Filtered Data'!H417="","",HEX2BIN(H418))</f>
        <v>11111</v>
      </c>
      <c r="AC418" s="7" t="str">
        <f>IF('Filtered Data'!I417="","",HEX2BIN(I418))</f>
        <v>0</v>
      </c>
      <c r="AD418" s="7" t="str">
        <f>IF('Filtered Data'!J417="","",HEX2BIN(J418))</f>
        <v>0</v>
      </c>
      <c r="AE418" s="7" t="str">
        <f>IF('Filtered Data'!K417="","",HEX2BIN(K418))</f>
        <v>10101110</v>
      </c>
      <c r="AF418" s="7" t="str">
        <f>IF('Filtered Data'!L417="","",HEX2BIN(L418))</f>
        <v>10101011</v>
      </c>
      <c r="AG418" s="7" t="str">
        <f>IF('Filtered Data'!M417="","",HEX2BIN(M418))</f>
        <v>100010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342</v>
      </c>
      <c r="AL418" s="7" t="str">
        <f>IF('Filtered Data'!H417="","",HEX2OCT(H418))</f>
        <v>37</v>
      </c>
      <c r="AM418" s="7" t="str">
        <f>IF('Filtered Data'!I417="","",HEX2OCT(I418))</f>
        <v>0</v>
      </c>
      <c r="AN418" s="7" t="str">
        <f>IF('Filtered Data'!J417="","",HEX2OCT(J418))</f>
        <v>0</v>
      </c>
      <c r="AO418" s="7" t="str">
        <f>IF('Filtered Data'!K417="","",HEX2OCT(K418))</f>
        <v>256</v>
      </c>
      <c r="AP418" s="7" t="str">
        <f>IF('Filtered Data'!L417="","",HEX2OCT(L418))</f>
        <v>253</v>
      </c>
      <c r="AQ418" s="7" t="str">
        <f>IF('Filtered Data'!M417="","",HEX2OCT(M418))</f>
        <v>42</v>
      </c>
      <c r="AR418" s="7" t="str">
        <f>IF('Filtered Data'!N417="","",HEX2OCT(N418))</f>
        <v>0</v>
      </c>
    </row>
    <row r="419" hidden="1">
      <c r="A419" s="4">
        <f>'Filtered Data'!A418</f>
        <v>26008</v>
      </c>
      <c r="B419" s="4">
        <f>'Filtered Data'!B418</f>
        <v>1</v>
      </c>
      <c r="C419" s="4">
        <f>'Filtered Data'!C418</f>
        <v>300</v>
      </c>
      <c r="D419" s="4">
        <f>'Filtered Data'!D418</f>
        <v>0</v>
      </c>
      <c r="E419" s="4">
        <f>'Filtered Data'!E418</f>
        <v>0</v>
      </c>
      <c r="F419" s="4">
        <f>'Filtered Data'!F418</f>
        <v>8</v>
      </c>
      <c r="G419" s="4" t="str">
        <f>'Filtered Data'!G418</f>
        <v>03</v>
      </c>
      <c r="H419" s="4" t="str">
        <f>'Filtered Data'!H418</f>
        <v>a5</v>
      </c>
      <c r="I419" s="4" t="str">
        <f>'Filtered Data'!I418</f>
        <v>64</v>
      </c>
      <c r="J419" s="4" t="str">
        <f>'Filtered Data'!J418</f>
        <v>5a</v>
      </c>
      <c r="K419" s="4" t="str">
        <f>'Filtered Data'!K418</f>
        <v>64</v>
      </c>
      <c r="L419" s="4" t="str">
        <f>'Filtered Data'!L418</f>
        <v>00</v>
      </c>
      <c r="M419" s="4" t="str">
        <f>'Filtered Data'!M418</f>
        <v>64</v>
      </c>
      <c r="N419" s="4" t="str">
        <f>'Filtered Data'!N418</f>
        <v>67</v>
      </c>
      <c r="P419" s="6" t="e">
        <f t="shared" si="21"/>
        <v>#NUM!</v>
      </c>
      <c r="Q419" s="7">
        <f>IF('Filtered Data'!G418="","",HEX2DEC(G419))</f>
        <v>3</v>
      </c>
      <c r="R419" s="7">
        <f>IF('Filtered Data'!H418="","",HEX2DEC(H419))</f>
        <v>165</v>
      </c>
      <c r="S419" s="7">
        <f>IF('Filtered Data'!I418="","",HEX2DEC(I419))</f>
        <v>100</v>
      </c>
      <c r="T419" s="7">
        <f>IF('Filtered Data'!J418="","",HEX2DEC(J419))</f>
        <v>90</v>
      </c>
      <c r="U419" s="7">
        <f>IF('Filtered Data'!K418="","",HEX2DEC(K419))</f>
        <v>100</v>
      </c>
      <c r="V419" s="7">
        <f>IF('Filtered Data'!L418="","",HEX2DEC(L419))</f>
        <v>0</v>
      </c>
      <c r="W419" s="7">
        <f>IF('Filtered Data'!M418="","",HEX2DEC(M419))</f>
        <v>100</v>
      </c>
      <c r="X419" s="7">
        <f>IF('Filtered Data'!N418="","",HEX2DEC(N419))</f>
        <v>103</v>
      </c>
      <c r="Y419" s="7"/>
      <c r="Z419" s="8" t="e">
        <f t="shared" si="22"/>
        <v>#NUM!</v>
      </c>
      <c r="AA419" s="7" t="str">
        <f>IF('Filtered Data'!G418="","",HEX2BIN(G419))</f>
        <v>11</v>
      </c>
      <c r="AB419" s="7" t="str">
        <f>IF('Filtered Data'!H418="","",HEX2BIN(H419))</f>
        <v>10100101</v>
      </c>
      <c r="AC419" s="7" t="str">
        <f>IF('Filtered Data'!I418="","",HEX2BIN(I419))</f>
        <v>1100100</v>
      </c>
      <c r="AD419" s="7" t="str">
        <f>IF('Filtered Data'!J418="","",HEX2BIN(J419))</f>
        <v>1011010</v>
      </c>
      <c r="AE419" s="7" t="str">
        <f>IF('Filtered Data'!K418="","",HEX2BIN(K419))</f>
        <v>1100100</v>
      </c>
      <c r="AF419" s="7" t="str">
        <f>IF('Filtered Data'!L418="","",HEX2BIN(L419))</f>
        <v>0</v>
      </c>
      <c r="AG419" s="7" t="str">
        <f>IF('Filtered Data'!M418="","",HEX2BIN(M419))</f>
        <v>1100100</v>
      </c>
      <c r="AH419" s="7" t="str">
        <f>IF('Filtered Data'!N418="","",HEX2BIN(N419))</f>
        <v>1100111</v>
      </c>
      <c r="AI419" s="7"/>
      <c r="AJ419" s="8" t="e">
        <f t="shared" si="23"/>
        <v>#NUM!</v>
      </c>
      <c r="AK419" s="7" t="str">
        <f>IF('Filtered Data'!G418="","",HEX2OCT(G419))</f>
        <v>3</v>
      </c>
      <c r="AL419" s="7" t="str">
        <f>IF('Filtered Data'!H418="","",HEX2OCT(H419))</f>
        <v>245</v>
      </c>
      <c r="AM419" s="7" t="str">
        <f>IF('Filtered Data'!I418="","",HEX2OCT(I419))</f>
        <v>144</v>
      </c>
      <c r="AN419" s="7" t="str">
        <f>IF('Filtered Data'!J418="","",HEX2OCT(J419))</f>
        <v>132</v>
      </c>
      <c r="AO419" s="7" t="str">
        <f>IF('Filtered Data'!K418="","",HEX2OCT(K419))</f>
        <v>144</v>
      </c>
      <c r="AP419" s="7" t="str">
        <f>IF('Filtered Data'!L418="","",HEX2OCT(L419))</f>
        <v>0</v>
      </c>
      <c r="AQ419" s="7" t="str">
        <f>IF('Filtered Data'!M418="","",HEX2OCT(M419))</f>
        <v>144</v>
      </c>
      <c r="AR419" s="7" t="str">
        <f>IF('Filtered Data'!N418="","",HEX2OCT(N419))</f>
        <v>147</v>
      </c>
    </row>
    <row r="420" hidden="1">
      <c r="A420" s="4">
        <f>'Filtered Data'!A419</f>
        <v>26008</v>
      </c>
      <c r="B420" s="4">
        <f>'Filtered Data'!B419</f>
        <v>1</v>
      </c>
      <c r="C420" s="4">
        <f>'Filtered Data'!C419</f>
        <v>301</v>
      </c>
      <c r="D420" s="4">
        <f>'Filtered Data'!D419</f>
        <v>0</v>
      </c>
      <c r="E420" s="4">
        <f>'Filtered Data'!E419</f>
        <v>0</v>
      </c>
      <c r="F420" s="4">
        <f>'Filtered Data'!F419</f>
        <v>3</v>
      </c>
      <c r="G420" s="4" t="str">
        <f>'Filtered Data'!G419</f>
        <v>b8</v>
      </c>
      <c r="H420" s="4" t="str">
        <f>'Filtered Data'!H419</f>
        <v>07</v>
      </c>
      <c r="I420" s="4" t="str">
        <f>'Filtered Data'!I419</f>
        <v>00</v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12060416</v>
      </c>
      <c r="Q420" s="7">
        <f>IF('Filtered Data'!G419="","",HEX2DEC(G420))</f>
        <v>184</v>
      </c>
      <c r="R420" s="7">
        <f>IF('Filtered Data'!H419="","",HEX2DEC(H420))</f>
        <v>7</v>
      </c>
      <c r="S420" s="7">
        <f>IF('Filtered Data'!I419="","",HEX2DEC(I420))</f>
        <v>0</v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10111000</v>
      </c>
      <c r="AB420" s="7" t="str">
        <f>IF('Filtered Data'!H419="","",HEX2BIN(H420))</f>
        <v>111</v>
      </c>
      <c r="AC420" s="7" t="str">
        <f>IF('Filtered Data'!I419="","",HEX2BIN(I420))</f>
        <v>0</v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270</v>
      </c>
      <c r="AL420" s="7" t="str">
        <f>IF('Filtered Data'!H419="","",HEX2OCT(H420))</f>
        <v>7</v>
      </c>
      <c r="AM420" s="7" t="str">
        <f>IF('Filtered Data'!I419="","",HEX2OCT(I420))</f>
        <v>0</v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 hidden="1">
      <c r="A421" s="4">
        <f>'Filtered Data'!A420</f>
        <v>26028</v>
      </c>
      <c r="B421" s="4">
        <f>'Filtered Data'!B420</f>
        <v>0</v>
      </c>
      <c r="C421" s="4">
        <f>'Filtered Data'!C420</f>
        <v>401</v>
      </c>
      <c r="D421" s="4">
        <f>'Filtered Data'!D420</f>
        <v>0</v>
      </c>
      <c r="E421" s="4">
        <f>'Filtered Data'!E420</f>
        <v>0</v>
      </c>
      <c r="F421" s="4">
        <f>'Filtered Data'!F420</f>
        <v>8</v>
      </c>
      <c r="G421" s="4" t="str">
        <f>'Filtered Data'!G420</f>
        <v>65</v>
      </c>
      <c r="H421" s="4" t="str">
        <f>'Filtered Data'!H420</f>
        <v>9a</v>
      </c>
      <c r="I421" s="4" t="str">
        <f>'Filtered Data'!I420</f>
        <v>00</v>
      </c>
      <c r="J421" s="4" t="str">
        <f>'Filtered Data'!J420</f>
        <v>00</v>
      </c>
      <c r="K421" s="4" t="str">
        <f>'Filtered Data'!K420</f>
        <v>cf</v>
      </c>
      <c r="L421" s="4" t="str">
        <f>'Filtered Data'!L420</f>
        <v>00</v>
      </c>
      <c r="M421" s="4" t="str">
        <f>'Filtered Data'!M420</f>
        <v>00</v>
      </c>
      <c r="N421" s="4" t="str">
        <f>'Filtered Data'!N420</f>
        <v>00</v>
      </c>
      <c r="P421" s="6" t="e">
        <f t="shared" si="24"/>
        <v>#NUM!</v>
      </c>
      <c r="Q421" s="7">
        <f>IF('Filtered Data'!G420="","",HEX2DEC(G421))</f>
        <v>101</v>
      </c>
      <c r="R421" s="7">
        <f>IF('Filtered Data'!H420="","",HEX2DEC(H421))</f>
        <v>154</v>
      </c>
      <c r="S421" s="7">
        <f>IF('Filtered Data'!I420="","",HEX2DEC(I421))</f>
        <v>0</v>
      </c>
      <c r="T421" s="7">
        <f>IF('Filtered Data'!J420="","",HEX2DEC(J421))</f>
        <v>0</v>
      </c>
      <c r="U421" s="7">
        <f>IF('Filtered Data'!K420="","",HEX2DEC(K421))</f>
        <v>207</v>
      </c>
      <c r="V421" s="7">
        <f>IF('Filtered Data'!L420="","",HEX2DEC(L421))</f>
        <v>0</v>
      </c>
      <c r="W421" s="7">
        <f>IF('Filtered Data'!M420="","",HEX2DEC(M421))</f>
        <v>0</v>
      </c>
      <c r="X421" s="7">
        <f>IF('Filtered Data'!N420="","",HEX2DEC(N421))</f>
        <v>0</v>
      </c>
      <c r="Y421" s="7"/>
      <c r="Z421" s="8" t="e">
        <f t="shared" si="25"/>
        <v>#NUM!</v>
      </c>
      <c r="AA421" s="7" t="str">
        <f>IF('Filtered Data'!G420="","",HEX2BIN(G421))</f>
        <v>1100101</v>
      </c>
      <c r="AB421" s="7" t="str">
        <f>IF('Filtered Data'!H420="","",HEX2BIN(H421))</f>
        <v>10011010</v>
      </c>
      <c r="AC421" s="7" t="str">
        <f>IF('Filtered Data'!I420="","",HEX2BIN(I421))</f>
        <v>0</v>
      </c>
      <c r="AD421" s="7" t="str">
        <f>IF('Filtered Data'!J420="","",HEX2BIN(J421))</f>
        <v>0</v>
      </c>
      <c r="AE421" s="7" t="str">
        <f>IF('Filtered Data'!K420="","",HEX2BIN(K421))</f>
        <v>11001111</v>
      </c>
      <c r="AF421" s="7" t="str">
        <f>IF('Filtered Data'!L420="","",HEX2BIN(L421))</f>
        <v>0</v>
      </c>
      <c r="AG421" s="7" t="str">
        <f>IF('Filtered Data'!M420="","",HEX2BIN(M421))</f>
        <v>0</v>
      </c>
      <c r="AH421" s="7" t="str">
        <f>IF('Filtered Data'!N420="","",HEX2BIN(N421))</f>
        <v>0</v>
      </c>
      <c r="AI421" s="7"/>
      <c r="AJ421" s="8" t="e">
        <f t="shared" si="26"/>
        <v>#NUM!</v>
      </c>
      <c r="AK421" s="7" t="str">
        <f>IF('Filtered Data'!G420="","",HEX2OCT(G421))</f>
        <v>145</v>
      </c>
      <c r="AL421" s="7" t="str">
        <f>IF('Filtered Data'!H420="","",HEX2OCT(H421))</f>
        <v>232</v>
      </c>
      <c r="AM421" s="7" t="str">
        <f>IF('Filtered Data'!I420="","",HEX2OCT(I421))</f>
        <v>0</v>
      </c>
      <c r="AN421" s="7" t="str">
        <f>IF('Filtered Data'!J420="","",HEX2OCT(J421))</f>
        <v>0</v>
      </c>
      <c r="AO421" s="7" t="str">
        <f>IF('Filtered Data'!K420="","",HEX2OCT(K421))</f>
        <v>317</v>
      </c>
      <c r="AP421" s="7" t="str">
        <f>IF('Filtered Data'!L420="","",HEX2OCT(L421))</f>
        <v>0</v>
      </c>
      <c r="AQ421" s="7" t="str">
        <f>IF('Filtered Data'!M420="","",HEX2OCT(M421))</f>
        <v>0</v>
      </c>
      <c r="AR421" s="7" t="str">
        <f>IF('Filtered Data'!N420="","",HEX2OCT(N421))</f>
        <v>0</v>
      </c>
    </row>
    <row r="422" hidden="1">
      <c r="A422" s="4">
        <f>'Filtered Data'!A421</f>
        <v>26048</v>
      </c>
      <c r="B422" s="4">
        <f>'Filtered Data'!B421</f>
        <v>0</v>
      </c>
      <c r="C422" s="4">
        <f>'Filtered Data'!C421</f>
        <v>400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01</v>
      </c>
      <c r="H422" s="4" t="str">
        <f>'Filtered Data'!H421</f>
        <v>00</v>
      </c>
      <c r="I422" s="4" t="str">
        <f>'Filtered Data'!I421</f>
        <v>c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</v>
      </c>
      <c r="R422" s="7">
        <f>IF('Filtered Data'!H421="","",HEX2DEC(H422))</f>
        <v>0</v>
      </c>
      <c r="S422" s="7">
        <f>IF('Filtered Data'!I421="","",HEX2DEC(I422))</f>
        <v>12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</v>
      </c>
      <c r="AB422" s="7" t="str">
        <f>IF('Filtered Data'!H421="","",HEX2BIN(H422))</f>
        <v>0</v>
      </c>
      <c r="AC422" s="7" t="str">
        <f>IF('Filtered Data'!I421="","",HEX2BIN(I422))</f>
        <v>1100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1</v>
      </c>
      <c r="AL422" s="7" t="str">
        <f>IF('Filtered Data'!H421="","",HEX2OCT(H422))</f>
        <v>0</v>
      </c>
      <c r="AM422" s="7" t="str">
        <f>IF('Filtered Data'!I421="","",HEX2OCT(I422))</f>
        <v>14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26057</v>
      </c>
      <c r="B423" s="4">
        <f>'Filtered Data'!B422</f>
        <v>1</v>
      </c>
      <c r="C423" s="4">
        <f>'Filtered Data'!C422</f>
        <v>300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03</v>
      </c>
      <c r="H423" s="4" t="str">
        <f>'Filtered Data'!H422</f>
        <v>a5</v>
      </c>
      <c r="I423" s="4" t="str">
        <f>'Filtered Data'!I422</f>
        <v>64</v>
      </c>
      <c r="J423" s="4" t="str">
        <f>'Filtered Data'!J422</f>
        <v>5a</v>
      </c>
      <c r="K423" s="4" t="str">
        <f>'Filtered Data'!K422</f>
        <v>64</v>
      </c>
      <c r="L423" s="4" t="str">
        <f>'Filtered Data'!L422</f>
        <v>00</v>
      </c>
      <c r="M423" s="4" t="str">
        <f>'Filtered Data'!M422</f>
        <v>64</v>
      </c>
      <c r="N423" s="4" t="str">
        <f>'Filtered Data'!N422</f>
        <v>f8</v>
      </c>
      <c r="P423" s="6" t="e">
        <f t="shared" si="24"/>
        <v>#NUM!</v>
      </c>
      <c r="Q423" s="7">
        <f>IF('Filtered Data'!G422="","",HEX2DEC(G423))</f>
        <v>3</v>
      </c>
      <c r="R423" s="7">
        <f>IF('Filtered Data'!H422="","",HEX2DEC(H423))</f>
        <v>165</v>
      </c>
      <c r="S423" s="7">
        <f>IF('Filtered Data'!I422="","",HEX2DEC(I423))</f>
        <v>100</v>
      </c>
      <c r="T423" s="7">
        <f>IF('Filtered Data'!J422="","",HEX2DEC(J423))</f>
        <v>90</v>
      </c>
      <c r="U423" s="7">
        <f>IF('Filtered Data'!K422="","",HEX2DEC(K423))</f>
        <v>100</v>
      </c>
      <c r="V423" s="7">
        <f>IF('Filtered Data'!L422="","",HEX2DEC(L423))</f>
        <v>0</v>
      </c>
      <c r="W423" s="7">
        <f>IF('Filtered Data'!M422="","",HEX2DEC(M423))</f>
        <v>100</v>
      </c>
      <c r="X423" s="7">
        <f>IF('Filtered Data'!N422="","",HEX2DEC(N423))</f>
        <v>248</v>
      </c>
      <c r="Y423" s="7"/>
      <c r="Z423" s="8" t="e">
        <f t="shared" si="25"/>
        <v>#NUM!</v>
      </c>
      <c r="AA423" s="7" t="str">
        <f>IF('Filtered Data'!G422="","",HEX2BIN(G423))</f>
        <v>11</v>
      </c>
      <c r="AB423" s="7" t="str">
        <f>IF('Filtered Data'!H422="","",HEX2BIN(H423))</f>
        <v>10100101</v>
      </c>
      <c r="AC423" s="7" t="str">
        <f>IF('Filtered Data'!I422="","",HEX2BIN(I423))</f>
        <v>1100100</v>
      </c>
      <c r="AD423" s="7" t="str">
        <f>IF('Filtered Data'!J422="","",HEX2BIN(J423))</f>
        <v>1011010</v>
      </c>
      <c r="AE423" s="7" t="str">
        <f>IF('Filtered Data'!K422="","",HEX2BIN(K423))</f>
        <v>1100100</v>
      </c>
      <c r="AF423" s="7" t="str">
        <f>IF('Filtered Data'!L422="","",HEX2BIN(L423))</f>
        <v>0</v>
      </c>
      <c r="AG423" s="7" t="str">
        <f>IF('Filtered Data'!M422="","",HEX2BIN(M423))</f>
        <v>1100100</v>
      </c>
      <c r="AH423" s="7" t="str">
        <f>IF('Filtered Data'!N422="","",HEX2BIN(N423))</f>
        <v>11111000</v>
      </c>
      <c r="AI423" s="7"/>
      <c r="AJ423" s="8" t="e">
        <f t="shared" si="26"/>
        <v>#NUM!</v>
      </c>
      <c r="AK423" s="7" t="str">
        <f>IF('Filtered Data'!G422="","",HEX2OCT(G423))</f>
        <v>3</v>
      </c>
      <c r="AL423" s="7" t="str">
        <f>IF('Filtered Data'!H422="","",HEX2OCT(H423))</f>
        <v>245</v>
      </c>
      <c r="AM423" s="7" t="str">
        <f>IF('Filtered Data'!I422="","",HEX2OCT(I423))</f>
        <v>144</v>
      </c>
      <c r="AN423" s="7" t="str">
        <f>IF('Filtered Data'!J422="","",HEX2OCT(J423))</f>
        <v>132</v>
      </c>
      <c r="AO423" s="7" t="str">
        <f>IF('Filtered Data'!K422="","",HEX2OCT(K423))</f>
        <v>144</v>
      </c>
      <c r="AP423" s="7" t="str">
        <f>IF('Filtered Data'!L422="","",HEX2OCT(L423))</f>
        <v>0</v>
      </c>
      <c r="AQ423" s="7" t="str">
        <f>IF('Filtered Data'!M422="","",HEX2OCT(M423))</f>
        <v>144</v>
      </c>
      <c r="AR423" s="7" t="str">
        <f>IF('Filtered Data'!N422="","",HEX2OCT(N423))</f>
        <v>370</v>
      </c>
    </row>
    <row r="424" hidden="1">
      <c r="A424" s="4">
        <f>'Filtered Data'!A423</f>
        <v>26058</v>
      </c>
      <c r="B424" s="4">
        <f>'Filtered Data'!B423</f>
        <v>1</v>
      </c>
      <c r="C424" s="4">
        <f>'Filtered Data'!C423</f>
        <v>301</v>
      </c>
      <c r="D424" s="4">
        <f>'Filtered Data'!D423</f>
        <v>0</v>
      </c>
      <c r="E424" s="4">
        <f>'Filtered Data'!E423</f>
        <v>0</v>
      </c>
      <c r="F424" s="4">
        <f>'Filtered Data'!F423</f>
        <v>3</v>
      </c>
      <c r="G424" s="4" t="str">
        <f>'Filtered Data'!G423</f>
        <v>80</v>
      </c>
      <c r="H424" s="4" t="str">
        <f>'Filtered Data'!H423</f>
        <v>08</v>
      </c>
      <c r="I424" s="4" t="str">
        <f>'Filtered Data'!I423</f>
        <v>00</v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8390656</v>
      </c>
      <c r="Q424" s="7">
        <f>IF('Filtered Data'!G423="","",HEX2DEC(G424))</f>
        <v>128</v>
      </c>
      <c r="R424" s="7">
        <f>IF('Filtered Data'!H423="","",HEX2DEC(H424))</f>
        <v>8</v>
      </c>
      <c r="S424" s="7">
        <f>IF('Filtered Data'!I423="","",HEX2DEC(I424))</f>
        <v>0</v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10000000</v>
      </c>
      <c r="AB424" s="7" t="str">
        <f>IF('Filtered Data'!H423="","",HEX2BIN(H424))</f>
        <v>1000</v>
      </c>
      <c r="AC424" s="7" t="str">
        <f>IF('Filtered Data'!I423="","",HEX2BIN(I424))</f>
        <v>0</v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200</v>
      </c>
      <c r="AL424" s="7" t="str">
        <f>IF('Filtered Data'!H423="","",HEX2OCT(H424))</f>
        <v>10</v>
      </c>
      <c r="AM424" s="7" t="str">
        <f>IF('Filtered Data'!I423="","",HEX2OCT(I424))</f>
        <v>0</v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>
        <f>'Filtered Data'!A424</f>
        <v>26070</v>
      </c>
      <c r="B425" s="4">
        <f>'Filtered Data'!B424</f>
        <v>0</v>
      </c>
      <c r="C425" s="4">
        <f>'Filtered Data'!C424</f>
        <v>201</v>
      </c>
      <c r="D425" s="4">
        <f>'Filtered Data'!D424</f>
        <v>0</v>
      </c>
      <c r="E425" s="4">
        <f>'Filtered Data'!E424</f>
        <v>0</v>
      </c>
      <c r="F425" s="4">
        <f>'Filtered Data'!F424</f>
        <v>6</v>
      </c>
      <c r="G425" s="4" t="str">
        <f>'Filtered Data'!G424</f>
        <v>32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63</v>
      </c>
      <c r="L425" s="4" t="str">
        <f>'Filtered Data'!L424</f>
        <v>00</v>
      </c>
      <c r="M425" s="4" t="str">
        <f>'Filtered Data'!M424</f>
        <v/>
      </c>
      <c r="N425" s="4" t="str">
        <f>'Filtered Data'!N424</f>
        <v/>
      </c>
      <c r="P425" s="6" t="e">
        <f t="shared" si="24"/>
        <v>#NUM!</v>
      </c>
      <c r="Q425" s="7">
        <f>IF('Filtered Data'!G424="","",HEX2DEC(G425))</f>
        <v>50</v>
      </c>
      <c r="R425" s="7">
        <f>IF('Filtered Data'!H424="","",HEX2DEC(H425))</f>
        <v>0</v>
      </c>
      <c r="S425" s="7">
        <f>IF('Filtered Data'!I424="","",HEX2DEC(I425))</f>
        <v>0</v>
      </c>
      <c r="T425" s="7">
        <f>IF('Filtered Data'!J424="","",HEX2DEC(J425))</f>
        <v>0</v>
      </c>
      <c r="U425" s="7">
        <f>IF('Filtered Data'!K424="","",HEX2DEC(K425))</f>
        <v>99</v>
      </c>
      <c r="V425" s="7">
        <f>IF('Filtered Data'!L424="","",HEX2DEC(L425))</f>
        <v>0</v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110010</v>
      </c>
      <c r="AB425" s="7" t="str">
        <f>IF('Filtered Data'!H424="","",HEX2BIN(H425))</f>
        <v>0</v>
      </c>
      <c r="AC425" s="7" t="str">
        <f>IF('Filtered Data'!I424="","",HEX2BIN(I425))</f>
        <v>0</v>
      </c>
      <c r="AD425" s="7" t="str">
        <f>IF('Filtered Data'!J424="","",HEX2BIN(J425))</f>
        <v>0</v>
      </c>
      <c r="AE425" s="7" t="str">
        <f>IF('Filtered Data'!K424="","",HEX2BIN(K425))</f>
        <v>1100011</v>
      </c>
      <c r="AF425" s="7" t="str">
        <f>IF('Filtered Data'!L424="","",HEX2BIN(L425))</f>
        <v>0</v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62</v>
      </c>
      <c r="AL425" s="7" t="str">
        <f>IF('Filtered Data'!H424="","",HEX2OCT(H425))</f>
        <v>0</v>
      </c>
      <c r="AM425" s="7" t="str">
        <f>IF('Filtered Data'!I424="","",HEX2OCT(I425))</f>
        <v>0</v>
      </c>
      <c r="AN425" s="7" t="str">
        <f>IF('Filtered Data'!J424="","",HEX2OCT(J425))</f>
        <v>0</v>
      </c>
      <c r="AO425" s="7" t="str">
        <f>IF('Filtered Data'!K424="","",HEX2OCT(K425))</f>
        <v>143</v>
      </c>
      <c r="AP425" s="7" t="str">
        <f>IF('Filtered Data'!L424="","",HEX2OCT(L425))</f>
        <v>0</v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26082</v>
      </c>
      <c r="B426" s="4">
        <f>'Filtered Data'!B425</f>
        <v>0</v>
      </c>
      <c r="C426" s="4">
        <f>'Filtered Data'!C425</f>
        <v>203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00</v>
      </c>
      <c r="H426" s="4" t="str">
        <f>'Filtered Data'!H425</f>
        <v>00</v>
      </c>
      <c r="I426" s="4" t="str">
        <f>'Filtered Data'!I425</f>
        <v>00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0</v>
      </c>
      <c r="R426" s="7">
        <f>IF('Filtered Data'!H425="","",HEX2DEC(H426))</f>
        <v>0</v>
      </c>
      <c r="S426" s="7">
        <f>IF('Filtered Data'!I425="","",HEX2DEC(I426))</f>
        <v>0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0</v>
      </c>
      <c r="AB426" s="7" t="str">
        <f>IF('Filtered Data'!H425="","",HEX2BIN(H426))</f>
        <v>0</v>
      </c>
      <c r="AC426" s="7" t="str">
        <f>IF('Filtered Data'!I425="","",HEX2BIN(I426))</f>
        <v>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0</v>
      </c>
      <c r="AL426" s="7" t="str">
        <f>IF('Filtered Data'!H425="","",HEX2OCT(H426))</f>
        <v>0</v>
      </c>
      <c r="AM426" s="7" t="str">
        <f>IF('Filtered Data'!I425="","",HEX2OCT(I426))</f>
        <v>0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26107</v>
      </c>
      <c r="B427" s="4">
        <f>'Filtered Data'!B426</f>
        <v>1</v>
      </c>
      <c r="C427" s="4">
        <f>'Filtered Data'!C426</f>
        <v>300</v>
      </c>
      <c r="D427" s="4">
        <f>'Filtered Data'!D426</f>
        <v>0</v>
      </c>
      <c r="E427" s="4">
        <f>'Filtered Data'!E426</f>
        <v>0</v>
      </c>
      <c r="F427" s="4">
        <f>'Filtered Data'!F426</f>
        <v>8</v>
      </c>
      <c r="G427" s="4" t="str">
        <f>'Filtered Data'!G426</f>
        <v>03</v>
      </c>
      <c r="H427" s="4" t="str">
        <f>'Filtered Data'!H426</f>
        <v>a5</v>
      </c>
      <c r="I427" s="4" t="str">
        <f>'Filtered Data'!I426</f>
        <v>64</v>
      </c>
      <c r="J427" s="4" t="str">
        <f>'Filtered Data'!J426</f>
        <v>5a</v>
      </c>
      <c r="K427" s="4" t="str">
        <f>'Filtered Data'!K426</f>
        <v>64</v>
      </c>
      <c r="L427" s="4" t="str">
        <f>'Filtered Data'!L426</f>
        <v>00</v>
      </c>
      <c r="M427" s="4" t="str">
        <f>'Filtered Data'!M426</f>
        <v>64</v>
      </c>
      <c r="N427" s="4" t="str">
        <f>'Filtered Data'!N426</f>
        <v>e9</v>
      </c>
      <c r="P427" s="6" t="e">
        <f t="shared" si="24"/>
        <v>#NUM!</v>
      </c>
      <c r="Q427" s="7">
        <f>IF('Filtered Data'!G426="","",HEX2DEC(G427))</f>
        <v>3</v>
      </c>
      <c r="R427" s="7">
        <f>IF('Filtered Data'!H426="","",HEX2DEC(H427))</f>
        <v>165</v>
      </c>
      <c r="S427" s="7">
        <f>IF('Filtered Data'!I426="","",HEX2DEC(I427))</f>
        <v>100</v>
      </c>
      <c r="T427" s="7">
        <f>IF('Filtered Data'!J426="","",HEX2DEC(J427))</f>
        <v>90</v>
      </c>
      <c r="U427" s="7">
        <f>IF('Filtered Data'!K426="","",HEX2DEC(K427))</f>
        <v>100</v>
      </c>
      <c r="V427" s="7">
        <f>IF('Filtered Data'!L426="","",HEX2DEC(L427))</f>
        <v>0</v>
      </c>
      <c r="W427" s="7">
        <f>IF('Filtered Data'!M426="","",HEX2DEC(M427))</f>
        <v>100</v>
      </c>
      <c r="X427" s="7">
        <f>IF('Filtered Data'!N426="","",HEX2DEC(N427))</f>
        <v>233</v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10100101</v>
      </c>
      <c r="AC427" s="7" t="str">
        <f>IF('Filtered Data'!I426="","",HEX2BIN(I427))</f>
        <v>1100100</v>
      </c>
      <c r="AD427" s="7" t="str">
        <f>IF('Filtered Data'!J426="","",HEX2BIN(J427))</f>
        <v>1011010</v>
      </c>
      <c r="AE427" s="7" t="str">
        <f>IF('Filtered Data'!K426="","",HEX2BIN(K427))</f>
        <v>1100100</v>
      </c>
      <c r="AF427" s="7" t="str">
        <f>IF('Filtered Data'!L426="","",HEX2BIN(L427))</f>
        <v>0</v>
      </c>
      <c r="AG427" s="7" t="str">
        <f>IF('Filtered Data'!M426="","",HEX2BIN(M427))</f>
        <v>1100100</v>
      </c>
      <c r="AH427" s="7" t="str">
        <f>IF('Filtered Data'!N426="","",HEX2BIN(N427))</f>
        <v>11101001</v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245</v>
      </c>
      <c r="AM427" s="7" t="str">
        <f>IF('Filtered Data'!I426="","",HEX2OCT(I427))</f>
        <v>144</v>
      </c>
      <c r="AN427" s="7" t="str">
        <f>IF('Filtered Data'!J426="","",HEX2OCT(J427))</f>
        <v>132</v>
      </c>
      <c r="AO427" s="7" t="str">
        <f>IF('Filtered Data'!K426="","",HEX2OCT(K427))</f>
        <v>144</v>
      </c>
      <c r="AP427" s="7" t="str">
        <f>IF('Filtered Data'!L426="","",HEX2OCT(L427))</f>
        <v>0</v>
      </c>
      <c r="AQ427" s="7" t="str">
        <f>IF('Filtered Data'!M426="","",HEX2OCT(M427))</f>
        <v>144</v>
      </c>
      <c r="AR427" s="7" t="str">
        <f>IF('Filtered Data'!N426="","",HEX2OCT(N427))</f>
        <v>351</v>
      </c>
    </row>
    <row r="428" hidden="1">
      <c r="A428" s="4">
        <f>'Filtered Data'!A427</f>
        <v>26108</v>
      </c>
      <c r="B428" s="4">
        <f>'Filtered Data'!B427</f>
        <v>1</v>
      </c>
      <c r="C428" s="4">
        <f>'Filtered Data'!C427</f>
        <v>301</v>
      </c>
      <c r="D428" s="4">
        <f>'Filtered Data'!D427</f>
        <v>0</v>
      </c>
      <c r="E428" s="4">
        <f>'Filtered Data'!E427</f>
        <v>0</v>
      </c>
      <c r="F428" s="4">
        <f>'Filtered Data'!F427</f>
        <v>3</v>
      </c>
      <c r="G428" s="4" t="str">
        <f>'Filtered Data'!G427</f>
        <v>88</v>
      </c>
      <c r="H428" s="4" t="str">
        <f>'Filtered Data'!H427</f>
        <v>09</v>
      </c>
      <c r="I428" s="4" t="str">
        <f>'Filtered Data'!I427</f>
        <v>00</v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8915200</v>
      </c>
      <c r="Q428" s="7">
        <f>IF('Filtered Data'!G427="","",HEX2DEC(G428))</f>
        <v>136</v>
      </c>
      <c r="R428" s="7">
        <f>IF('Filtered Data'!H427="","",HEX2DEC(H428))</f>
        <v>9</v>
      </c>
      <c r="S428" s="7">
        <f>IF('Filtered Data'!I427="","",HEX2DEC(I428))</f>
        <v>0</v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e">
        <f t="shared" si="25"/>
        <v>#NUM!</v>
      </c>
      <c r="AA428" s="7" t="str">
        <f>IF('Filtered Data'!G427="","",HEX2BIN(G428))</f>
        <v>10001000</v>
      </c>
      <c r="AB428" s="7" t="str">
        <f>IF('Filtered Data'!H427="","",HEX2BIN(H428))</f>
        <v>1001</v>
      </c>
      <c r="AC428" s="7" t="str">
        <f>IF('Filtered Data'!I427="","",HEX2BIN(I428))</f>
        <v>0</v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e">
        <f t="shared" si="26"/>
        <v>#NUM!</v>
      </c>
      <c r="AK428" s="7" t="str">
        <f>IF('Filtered Data'!G427="","",HEX2OCT(G428))</f>
        <v>210</v>
      </c>
      <c r="AL428" s="7" t="str">
        <f>IF('Filtered Data'!H427="","",HEX2OCT(H428))</f>
        <v>11</v>
      </c>
      <c r="AM428" s="7" t="str">
        <f>IF('Filtered Data'!I427="","",HEX2OCT(I428))</f>
        <v>0</v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 hidden="1">
      <c r="A429" s="4">
        <f>'Filtered Data'!A428</f>
        <v>26128</v>
      </c>
      <c r="B429" s="4">
        <f>'Filtered Data'!B428</f>
        <v>0</v>
      </c>
      <c r="C429" s="4">
        <f>'Filtered Data'!C428</f>
        <v>401</v>
      </c>
      <c r="D429" s="4">
        <f>'Filtered Data'!D428</f>
        <v>0</v>
      </c>
      <c r="E429" s="4">
        <f>'Filtered Data'!E428</f>
        <v>0</v>
      </c>
      <c r="F429" s="4">
        <f>'Filtered Data'!F428</f>
        <v>8</v>
      </c>
      <c r="G429" s="4" t="str">
        <f>'Filtered Data'!G428</f>
        <v>65</v>
      </c>
      <c r="H429" s="4" t="str">
        <f>'Filtered Data'!H428</f>
        <v>9a</v>
      </c>
      <c r="I429" s="4" t="str">
        <f>'Filtered Data'!I428</f>
        <v>00</v>
      </c>
      <c r="J429" s="4" t="str">
        <f>'Filtered Data'!J428</f>
        <v>00</v>
      </c>
      <c r="K429" s="4" t="str">
        <f>'Filtered Data'!K428</f>
        <v>cf</v>
      </c>
      <c r="L429" s="4" t="str">
        <f>'Filtered Data'!L428</f>
        <v>00</v>
      </c>
      <c r="M429" s="4" t="str">
        <f>'Filtered Data'!M428</f>
        <v>00</v>
      </c>
      <c r="N429" s="4" t="str">
        <f>'Filtered Data'!N428</f>
        <v>00</v>
      </c>
      <c r="P429" s="6" t="e">
        <f t="shared" si="24"/>
        <v>#NUM!</v>
      </c>
      <c r="Q429" s="7">
        <f>IF('Filtered Data'!G428="","",HEX2DEC(G429))</f>
        <v>101</v>
      </c>
      <c r="R429" s="7">
        <f>IF('Filtered Data'!H428="","",HEX2DEC(H429))</f>
        <v>154</v>
      </c>
      <c r="S429" s="7">
        <f>IF('Filtered Data'!I428="","",HEX2DEC(I429))</f>
        <v>0</v>
      </c>
      <c r="T429" s="7">
        <f>IF('Filtered Data'!J428="","",HEX2DEC(J429))</f>
        <v>0</v>
      </c>
      <c r="U429" s="7">
        <f>IF('Filtered Data'!K428="","",HEX2DEC(K429))</f>
        <v>207</v>
      </c>
      <c r="V429" s="7">
        <f>IF('Filtered Data'!L428="","",HEX2DEC(L429))</f>
        <v>0</v>
      </c>
      <c r="W429" s="7">
        <f>IF('Filtered Data'!M428="","",HEX2DEC(M429))</f>
        <v>0</v>
      </c>
      <c r="X429" s="7">
        <f>IF('Filtered Data'!N428="","",HEX2DEC(N429))</f>
        <v>0</v>
      </c>
      <c r="Y429" s="7"/>
      <c r="Z429" s="8" t="e">
        <f t="shared" si="25"/>
        <v>#NUM!</v>
      </c>
      <c r="AA429" s="7" t="str">
        <f>IF('Filtered Data'!G428="","",HEX2BIN(G429))</f>
        <v>1100101</v>
      </c>
      <c r="AB429" s="7" t="str">
        <f>IF('Filtered Data'!H428="","",HEX2BIN(H429))</f>
        <v>10011010</v>
      </c>
      <c r="AC429" s="7" t="str">
        <f>IF('Filtered Data'!I428="","",HEX2BIN(I429))</f>
        <v>0</v>
      </c>
      <c r="AD429" s="7" t="str">
        <f>IF('Filtered Data'!J428="","",HEX2BIN(J429))</f>
        <v>0</v>
      </c>
      <c r="AE429" s="7" t="str">
        <f>IF('Filtered Data'!K428="","",HEX2BIN(K429))</f>
        <v>11001111</v>
      </c>
      <c r="AF429" s="7" t="str">
        <f>IF('Filtered Data'!L428="","",HEX2BIN(L429))</f>
        <v>0</v>
      </c>
      <c r="AG429" s="7" t="str">
        <f>IF('Filtered Data'!M428="","",HEX2BIN(M429))</f>
        <v>0</v>
      </c>
      <c r="AH429" s="7" t="str">
        <f>IF('Filtered Data'!N428="","",HEX2BIN(N429))</f>
        <v>0</v>
      </c>
      <c r="AI429" s="7"/>
      <c r="AJ429" s="8" t="e">
        <f t="shared" si="26"/>
        <v>#NUM!</v>
      </c>
      <c r="AK429" s="7" t="str">
        <f>IF('Filtered Data'!G428="","",HEX2OCT(G429))</f>
        <v>145</v>
      </c>
      <c r="AL429" s="7" t="str">
        <f>IF('Filtered Data'!H428="","",HEX2OCT(H429))</f>
        <v>232</v>
      </c>
      <c r="AM429" s="7" t="str">
        <f>IF('Filtered Data'!I428="","",HEX2OCT(I429))</f>
        <v>0</v>
      </c>
      <c r="AN429" s="7" t="str">
        <f>IF('Filtered Data'!J428="","",HEX2OCT(J429))</f>
        <v>0</v>
      </c>
      <c r="AO429" s="7" t="str">
        <f>IF('Filtered Data'!K428="","",HEX2OCT(K429))</f>
        <v>317</v>
      </c>
      <c r="AP429" s="7" t="str">
        <f>IF('Filtered Data'!L428="","",HEX2OCT(L429))</f>
        <v>0</v>
      </c>
      <c r="AQ429" s="7" t="str">
        <f>IF('Filtered Data'!M428="","",HEX2OCT(M429))</f>
        <v>0</v>
      </c>
      <c r="AR429" s="7" t="str">
        <f>IF('Filtered Data'!N428="","",HEX2OCT(N429))</f>
        <v>0</v>
      </c>
    </row>
    <row r="430" hidden="1">
      <c r="A430" s="4">
        <f>'Filtered Data'!A429</f>
        <v>26148</v>
      </c>
      <c r="B430" s="4">
        <f>'Filtered Data'!B429</f>
        <v>0</v>
      </c>
      <c r="C430" s="4">
        <f>'Filtered Data'!C429</f>
        <v>400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01</v>
      </c>
      <c r="H430" s="4" t="str">
        <f>'Filtered Data'!H429</f>
        <v>00</v>
      </c>
      <c r="I430" s="4" t="str">
        <f>'Filtered Data'!I429</f>
        <v>c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</v>
      </c>
      <c r="R430" s="7">
        <f>IF('Filtered Data'!H429="","",HEX2DEC(H430))</f>
        <v>0</v>
      </c>
      <c r="S430" s="7">
        <f>IF('Filtered Data'!I429="","",HEX2DEC(I430))</f>
        <v>12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</v>
      </c>
      <c r="AB430" s="7" t="str">
        <f>IF('Filtered Data'!H429="","",HEX2BIN(H430))</f>
        <v>0</v>
      </c>
      <c r="AC430" s="7" t="str">
        <f>IF('Filtered Data'!I429="","",HEX2BIN(I430))</f>
        <v>1100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1</v>
      </c>
      <c r="AL430" s="7" t="str">
        <f>IF('Filtered Data'!H429="","",HEX2OCT(H430))</f>
        <v>0</v>
      </c>
      <c r="AM430" s="7" t="str">
        <f>IF('Filtered Data'!I429="","",HEX2OCT(I430))</f>
        <v>14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26157</v>
      </c>
      <c r="B431" s="4">
        <f>'Filtered Data'!B430</f>
        <v>1</v>
      </c>
      <c r="C431" s="4">
        <f>'Filtered Data'!C430</f>
        <v>300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03</v>
      </c>
      <c r="H431" s="4" t="str">
        <f>'Filtered Data'!H430</f>
        <v>a5</v>
      </c>
      <c r="I431" s="4" t="str">
        <f>'Filtered Data'!I430</f>
        <v>64</v>
      </c>
      <c r="J431" s="4" t="str">
        <f>'Filtered Data'!J430</f>
        <v>5a</v>
      </c>
      <c r="K431" s="4" t="str">
        <f>'Filtered Data'!K430</f>
        <v>64</v>
      </c>
      <c r="L431" s="4" t="str">
        <f>'Filtered Data'!L430</f>
        <v>00</v>
      </c>
      <c r="M431" s="4" t="str">
        <f>'Filtered Data'!M430</f>
        <v>64</v>
      </c>
      <c r="N431" s="4" t="str">
        <f>'Filtered Data'!N430</f>
        <v>fa</v>
      </c>
      <c r="P431" s="6" t="e">
        <f t="shared" si="24"/>
        <v>#NUM!</v>
      </c>
      <c r="Q431" s="7">
        <f>IF('Filtered Data'!G430="","",HEX2DEC(G431))</f>
        <v>3</v>
      </c>
      <c r="R431" s="7">
        <f>IF('Filtered Data'!H430="","",HEX2DEC(H431))</f>
        <v>165</v>
      </c>
      <c r="S431" s="7">
        <f>IF('Filtered Data'!I430="","",HEX2DEC(I431))</f>
        <v>100</v>
      </c>
      <c r="T431" s="7">
        <f>IF('Filtered Data'!J430="","",HEX2DEC(J431))</f>
        <v>90</v>
      </c>
      <c r="U431" s="7">
        <f>IF('Filtered Data'!K430="","",HEX2DEC(K431))</f>
        <v>100</v>
      </c>
      <c r="V431" s="7">
        <f>IF('Filtered Data'!L430="","",HEX2DEC(L431))</f>
        <v>0</v>
      </c>
      <c r="W431" s="7">
        <f>IF('Filtered Data'!M430="","",HEX2DEC(M431))</f>
        <v>100</v>
      </c>
      <c r="X431" s="7">
        <f>IF('Filtered Data'!N430="","",HEX2DEC(N431))</f>
        <v>250</v>
      </c>
      <c r="Y431" s="7"/>
      <c r="Z431" s="8" t="e">
        <f t="shared" si="25"/>
        <v>#NUM!</v>
      </c>
      <c r="AA431" s="7" t="str">
        <f>IF('Filtered Data'!G430="","",HEX2BIN(G431))</f>
        <v>11</v>
      </c>
      <c r="AB431" s="7" t="str">
        <f>IF('Filtered Data'!H430="","",HEX2BIN(H431))</f>
        <v>10100101</v>
      </c>
      <c r="AC431" s="7" t="str">
        <f>IF('Filtered Data'!I430="","",HEX2BIN(I431))</f>
        <v>1100100</v>
      </c>
      <c r="AD431" s="7" t="str">
        <f>IF('Filtered Data'!J430="","",HEX2BIN(J431))</f>
        <v>1011010</v>
      </c>
      <c r="AE431" s="7" t="str">
        <f>IF('Filtered Data'!K430="","",HEX2BIN(K431))</f>
        <v>1100100</v>
      </c>
      <c r="AF431" s="7" t="str">
        <f>IF('Filtered Data'!L430="","",HEX2BIN(L431))</f>
        <v>0</v>
      </c>
      <c r="AG431" s="7" t="str">
        <f>IF('Filtered Data'!M430="","",HEX2BIN(M431))</f>
        <v>1100100</v>
      </c>
      <c r="AH431" s="7" t="str">
        <f>IF('Filtered Data'!N430="","",HEX2BIN(N431))</f>
        <v>11111010</v>
      </c>
      <c r="AI431" s="7"/>
      <c r="AJ431" s="8" t="e">
        <f t="shared" si="26"/>
        <v>#NUM!</v>
      </c>
      <c r="AK431" s="7" t="str">
        <f>IF('Filtered Data'!G430="","",HEX2OCT(G431))</f>
        <v>3</v>
      </c>
      <c r="AL431" s="7" t="str">
        <f>IF('Filtered Data'!H430="","",HEX2OCT(H431))</f>
        <v>245</v>
      </c>
      <c r="AM431" s="7" t="str">
        <f>IF('Filtered Data'!I430="","",HEX2OCT(I431))</f>
        <v>144</v>
      </c>
      <c r="AN431" s="7" t="str">
        <f>IF('Filtered Data'!J430="","",HEX2OCT(J431))</f>
        <v>132</v>
      </c>
      <c r="AO431" s="7" t="str">
        <f>IF('Filtered Data'!K430="","",HEX2OCT(K431))</f>
        <v>144</v>
      </c>
      <c r="AP431" s="7" t="str">
        <f>IF('Filtered Data'!L430="","",HEX2OCT(L431))</f>
        <v>0</v>
      </c>
      <c r="AQ431" s="7" t="str">
        <f>IF('Filtered Data'!M430="","",HEX2OCT(M431))</f>
        <v>144</v>
      </c>
      <c r="AR431" s="7" t="str">
        <f>IF('Filtered Data'!N430="","",HEX2OCT(N431))</f>
        <v>372</v>
      </c>
    </row>
    <row r="432" hidden="1">
      <c r="A432" s="4">
        <f>'Filtered Data'!A431</f>
        <v>26158</v>
      </c>
      <c r="B432" s="4">
        <f>'Filtered Data'!B431</f>
        <v>1</v>
      </c>
      <c r="C432" s="4">
        <f>'Filtered Data'!C431</f>
        <v>301</v>
      </c>
      <c r="D432" s="4">
        <f>'Filtered Data'!D431</f>
        <v>0</v>
      </c>
      <c r="E432" s="4">
        <f>'Filtered Data'!E431</f>
        <v>0</v>
      </c>
      <c r="F432" s="4">
        <f>'Filtered Data'!F431</f>
        <v>3</v>
      </c>
      <c r="G432" s="4" t="str">
        <f>'Filtered Data'!G431</f>
        <v>c6</v>
      </c>
      <c r="H432" s="4" t="str">
        <f>'Filtered Data'!H431</f>
        <v>a</v>
      </c>
      <c r="I432" s="4" t="str">
        <f>'Filtered Data'!I431</f>
        <v>00</v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813568</v>
      </c>
      <c r="Q432" s="7">
        <f>IF('Filtered Data'!G431="","",HEX2DEC(G432))</f>
        <v>198</v>
      </c>
      <c r="R432" s="7">
        <f>IF('Filtered Data'!H431="","",HEX2DEC(H432))</f>
        <v>10</v>
      </c>
      <c r="S432" s="7">
        <f>IF('Filtered Data'!I431="","",HEX2DEC(I432))</f>
        <v>0</v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11000110</v>
      </c>
      <c r="AB432" s="7" t="str">
        <f>IF('Filtered Data'!H431="","",HEX2BIN(H432))</f>
        <v>1010</v>
      </c>
      <c r="AC432" s="7" t="str">
        <f>IF('Filtered Data'!I431="","",HEX2BIN(I432))</f>
        <v>0</v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306</v>
      </c>
      <c r="AL432" s="7" t="str">
        <f>IF('Filtered Data'!H431="","",HEX2OCT(H432))</f>
        <v>12</v>
      </c>
      <c r="AM432" s="7" t="str">
        <f>IF('Filtered Data'!I431="","",HEX2OCT(I432))</f>
        <v>0</v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>
        <f>'Filtered Data'!A432</f>
        <v>26170</v>
      </c>
      <c r="B433" s="4">
        <f>'Filtered Data'!B432</f>
        <v>0</v>
      </c>
      <c r="C433" s="4">
        <f>'Filtered Data'!C432</f>
        <v>201</v>
      </c>
      <c r="D433" s="4">
        <f>'Filtered Data'!D432</f>
        <v>0</v>
      </c>
      <c r="E433" s="4">
        <f>'Filtered Data'!E432</f>
        <v>0</v>
      </c>
      <c r="F433" s="4">
        <f>'Filtered Data'!F432</f>
        <v>6</v>
      </c>
      <c r="G433" s="4" t="str">
        <f>'Filtered Data'!G432</f>
        <v>32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63</v>
      </c>
      <c r="L433" s="4" t="str">
        <f>'Filtered Data'!L432</f>
        <v>00</v>
      </c>
      <c r="M433" s="4" t="str">
        <f>'Filtered Data'!M432</f>
        <v/>
      </c>
      <c r="N433" s="4" t="str">
        <f>'Filtered Data'!N432</f>
        <v/>
      </c>
      <c r="P433" s="6" t="e">
        <f t="shared" si="24"/>
        <v>#NUM!</v>
      </c>
      <c r="Q433" s="7">
        <f>IF('Filtered Data'!G432="","",HEX2DEC(G433))</f>
        <v>50</v>
      </c>
      <c r="R433" s="7">
        <f>IF('Filtered Data'!H432="","",HEX2DEC(H433))</f>
        <v>0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99</v>
      </c>
      <c r="V433" s="7">
        <f>IF('Filtered Data'!L432="","",HEX2DEC(L433))</f>
        <v>0</v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110010</v>
      </c>
      <c r="AB433" s="7" t="str">
        <f>IF('Filtered Data'!H432="","",HEX2BIN(H433))</f>
        <v>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1100011</v>
      </c>
      <c r="AF433" s="7" t="str">
        <f>IF('Filtered Data'!L432="","",HEX2BIN(L433))</f>
        <v>0</v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62</v>
      </c>
      <c r="AL433" s="7" t="str">
        <f>IF('Filtered Data'!H432="","",HEX2OCT(H433))</f>
        <v>0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143</v>
      </c>
      <c r="AP433" s="7" t="str">
        <f>IF('Filtered Data'!L432="","",HEX2OCT(L433))</f>
        <v>0</v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26182</v>
      </c>
      <c r="B434" s="4">
        <f>'Filtered Data'!B433</f>
        <v>0</v>
      </c>
      <c r="C434" s="4">
        <f>'Filtered Data'!C433</f>
        <v>203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00</v>
      </c>
      <c r="H434" s="4" t="str">
        <f>'Filtered Data'!H433</f>
        <v>00</v>
      </c>
      <c r="I434" s="4" t="str">
        <f>'Filtered Data'!I433</f>
        <v>00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0</v>
      </c>
      <c r="R434" s="7">
        <f>IF('Filtered Data'!H433="","",HEX2DEC(H434))</f>
        <v>0</v>
      </c>
      <c r="S434" s="7">
        <f>IF('Filtered Data'!I433="","",HEX2DEC(I434))</f>
        <v>0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0</v>
      </c>
      <c r="AB434" s="7" t="str">
        <f>IF('Filtered Data'!H433="","",HEX2BIN(H434))</f>
        <v>0</v>
      </c>
      <c r="AC434" s="7" t="str">
        <f>IF('Filtered Data'!I433="","",HEX2BIN(I434))</f>
        <v>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0</v>
      </c>
      <c r="AL434" s="7" t="str">
        <f>IF('Filtered Data'!H433="","",HEX2OCT(H434))</f>
        <v>0</v>
      </c>
      <c r="AM434" s="7" t="str">
        <f>IF('Filtered Data'!I433="","",HEX2OCT(I434))</f>
        <v>0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26207</v>
      </c>
      <c r="B435" s="4">
        <f>'Filtered Data'!B434</f>
        <v>1</v>
      </c>
      <c r="C435" s="4">
        <f>'Filtered Data'!C434</f>
        <v>300</v>
      </c>
      <c r="D435" s="4">
        <f>'Filtered Data'!D434</f>
        <v>0</v>
      </c>
      <c r="E435" s="4">
        <f>'Filtered Data'!E434</f>
        <v>0</v>
      </c>
      <c r="F435" s="4">
        <f>'Filtered Data'!F434</f>
        <v>8</v>
      </c>
      <c r="G435" s="4" t="str">
        <f>'Filtered Data'!G434</f>
        <v>03</v>
      </c>
      <c r="H435" s="4" t="str">
        <f>'Filtered Data'!H434</f>
        <v>a5</v>
      </c>
      <c r="I435" s="4" t="str">
        <f>'Filtered Data'!I434</f>
        <v>64</v>
      </c>
      <c r="J435" s="4" t="str">
        <f>'Filtered Data'!J434</f>
        <v>5a</v>
      </c>
      <c r="K435" s="4" t="str">
        <f>'Filtered Data'!K434</f>
        <v>64</v>
      </c>
      <c r="L435" s="4" t="str">
        <f>'Filtered Data'!L434</f>
        <v>00</v>
      </c>
      <c r="M435" s="4" t="str">
        <f>'Filtered Data'!M434</f>
        <v>64</v>
      </c>
      <c r="N435" s="4" t="str">
        <f>'Filtered Data'!N434</f>
        <v>eb</v>
      </c>
      <c r="P435" s="6" t="e">
        <f t="shared" si="24"/>
        <v>#NUM!</v>
      </c>
      <c r="Q435" s="7">
        <f>IF('Filtered Data'!G434="","",HEX2DEC(G435))</f>
        <v>3</v>
      </c>
      <c r="R435" s="7">
        <f>IF('Filtered Data'!H434="","",HEX2DEC(H435))</f>
        <v>165</v>
      </c>
      <c r="S435" s="7">
        <f>IF('Filtered Data'!I434="","",HEX2DEC(I435))</f>
        <v>100</v>
      </c>
      <c r="T435" s="7">
        <f>IF('Filtered Data'!J434="","",HEX2DEC(J435))</f>
        <v>90</v>
      </c>
      <c r="U435" s="7">
        <f>IF('Filtered Data'!K434="","",HEX2DEC(K435))</f>
        <v>100</v>
      </c>
      <c r="V435" s="7">
        <f>IF('Filtered Data'!L434="","",HEX2DEC(L435))</f>
        <v>0</v>
      </c>
      <c r="W435" s="7">
        <f>IF('Filtered Data'!M434="","",HEX2DEC(M435))</f>
        <v>100</v>
      </c>
      <c r="X435" s="7">
        <f>IF('Filtered Data'!N434="","",HEX2DEC(N435))</f>
        <v>235</v>
      </c>
      <c r="Y435" s="7"/>
      <c r="Z435" s="8" t="e">
        <f t="shared" si="25"/>
        <v>#NUM!</v>
      </c>
      <c r="AA435" s="7" t="str">
        <f>IF('Filtered Data'!G434="","",HEX2BIN(G435))</f>
        <v>11</v>
      </c>
      <c r="AB435" s="7" t="str">
        <f>IF('Filtered Data'!H434="","",HEX2BIN(H435))</f>
        <v>10100101</v>
      </c>
      <c r="AC435" s="7" t="str">
        <f>IF('Filtered Data'!I434="","",HEX2BIN(I435))</f>
        <v>1100100</v>
      </c>
      <c r="AD435" s="7" t="str">
        <f>IF('Filtered Data'!J434="","",HEX2BIN(J435))</f>
        <v>1011010</v>
      </c>
      <c r="AE435" s="7" t="str">
        <f>IF('Filtered Data'!K434="","",HEX2BIN(K435))</f>
        <v>1100100</v>
      </c>
      <c r="AF435" s="7" t="str">
        <f>IF('Filtered Data'!L434="","",HEX2BIN(L435))</f>
        <v>0</v>
      </c>
      <c r="AG435" s="7" t="str">
        <f>IF('Filtered Data'!M434="","",HEX2BIN(M435))</f>
        <v>1100100</v>
      </c>
      <c r="AH435" s="7" t="str">
        <f>IF('Filtered Data'!N434="","",HEX2BIN(N435))</f>
        <v>11101011</v>
      </c>
      <c r="AI435" s="7"/>
      <c r="AJ435" s="8" t="e">
        <f t="shared" si="26"/>
        <v>#NUM!</v>
      </c>
      <c r="AK435" s="7" t="str">
        <f>IF('Filtered Data'!G434="","",HEX2OCT(G435))</f>
        <v>3</v>
      </c>
      <c r="AL435" s="7" t="str">
        <f>IF('Filtered Data'!H434="","",HEX2OCT(H435))</f>
        <v>245</v>
      </c>
      <c r="AM435" s="7" t="str">
        <f>IF('Filtered Data'!I434="","",HEX2OCT(I435))</f>
        <v>144</v>
      </c>
      <c r="AN435" s="7" t="str">
        <f>IF('Filtered Data'!J434="","",HEX2OCT(J435))</f>
        <v>132</v>
      </c>
      <c r="AO435" s="7" t="str">
        <f>IF('Filtered Data'!K434="","",HEX2OCT(K435))</f>
        <v>144</v>
      </c>
      <c r="AP435" s="7" t="str">
        <f>IF('Filtered Data'!L434="","",HEX2OCT(L435))</f>
        <v>0</v>
      </c>
      <c r="AQ435" s="7" t="str">
        <f>IF('Filtered Data'!M434="","",HEX2OCT(M435))</f>
        <v>144</v>
      </c>
      <c r="AR435" s="7" t="str">
        <f>IF('Filtered Data'!N434="","",HEX2OCT(N435))</f>
        <v>353</v>
      </c>
    </row>
    <row r="436" hidden="1">
      <c r="A436" s="4">
        <f>'Filtered Data'!A435</f>
        <v>26208</v>
      </c>
      <c r="B436" s="4">
        <f>'Filtered Data'!B435</f>
        <v>1</v>
      </c>
      <c r="C436" s="4">
        <f>'Filtered Data'!C435</f>
        <v>301</v>
      </c>
      <c r="D436" s="4">
        <f>'Filtered Data'!D435</f>
        <v>0</v>
      </c>
      <c r="E436" s="4">
        <f>'Filtered Data'!E435</f>
        <v>0</v>
      </c>
      <c r="F436" s="4">
        <f>'Filtered Data'!F435</f>
        <v>3</v>
      </c>
      <c r="G436" s="4" t="str">
        <f>'Filtered Data'!G435</f>
        <v>43</v>
      </c>
      <c r="H436" s="4" t="str">
        <f>'Filtered Data'!H435</f>
        <v>b</v>
      </c>
      <c r="I436" s="4" t="str">
        <f>'Filtered Data'!I435</f>
        <v>00</v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277248</v>
      </c>
      <c r="Q436" s="7">
        <f>IF('Filtered Data'!G435="","",HEX2DEC(G436))</f>
        <v>67</v>
      </c>
      <c r="R436" s="7">
        <f>IF('Filtered Data'!H435="","",HEX2DEC(H436))</f>
        <v>11</v>
      </c>
      <c r="S436" s="7">
        <f>IF('Filtered Data'!I435="","",HEX2DEC(I436))</f>
        <v>0</v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e">
        <f t="shared" si="25"/>
        <v>#NUM!</v>
      </c>
      <c r="AA436" s="7" t="str">
        <f>IF('Filtered Data'!G435="","",HEX2BIN(G436))</f>
        <v>1000011</v>
      </c>
      <c r="AB436" s="7" t="str">
        <f>IF('Filtered Data'!H435="","",HEX2BIN(H436))</f>
        <v>1011</v>
      </c>
      <c r="AC436" s="7" t="str">
        <f>IF('Filtered Data'!I435="","",HEX2BIN(I436))</f>
        <v>0</v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e">
        <f t="shared" si="26"/>
        <v>#NUM!</v>
      </c>
      <c r="AK436" s="7" t="str">
        <f>IF('Filtered Data'!G435="","",HEX2OCT(G436))</f>
        <v>103</v>
      </c>
      <c r="AL436" s="7" t="str">
        <f>IF('Filtered Data'!H435="","",HEX2OCT(H436))</f>
        <v>13</v>
      </c>
      <c r="AM436" s="7" t="str">
        <f>IF('Filtered Data'!I435="","",HEX2OCT(I436))</f>
        <v>0</v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 hidden="1">
      <c r="A437" s="4">
        <f>'Filtered Data'!A436</f>
        <v>26209</v>
      </c>
      <c r="B437" s="4">
        <f>'Filtered Data'!B436</f>
        <v>0</v>
      </c>
      <c r="C437" s="4">
        <f>'Filtered Data'!C436</f>
        <v>403</v>
      </c>
      <c r="D437" s="4">
        <f>'Filtered Data'!D436</f>
        <v>0</v>
      </c>
      <c r="E437" s="4">
        <f>'Filtered Data'!E436</f>
        <v>0</v>
      </c>
      <c r="F437" s="4">
        <f>'Filtered Data'!F436</f>
        <v>8</v>
      </c>
      <c r="G437" s="4" t="str">
        <f>'Filtered Data'!G436</f>
        <v>63</v>
      </c>
      <c r="H437" s="4" t="str">
        <f>'Filtered Data'!H436</f>
        <v>00</v>
      </c>
      <c r="I437" s="4" t="str">
        <f>'Filtered Data'!I436</f>
        <v>00</v>
      </c>
      <c r="J437" s="4" t="str">
        <f>'Filtered Data'!J436</f>
        <v>00</v>
      </c>
      <c r="K437" s="4" t="str">
        <f>'Filtered Data'!K436</f>
        <v>94</v>
      </c>
      <c r="L437" s="4" t="str">
        <f>'Filtered Data'!L436</f>
        <v>e0</v>
      </c>
      <c r="M437" s="4" t="str">
        <f>'Filtered Data'!M436</f>
        <v>09</v>
      </c>
      <c r="N437" s="4" t="str">
        <f>'Filtered Data'!N436</f>
        <v>00</v>
      </c>
      <c r="P437" s="6" t="e">
        <f t="shared" si="24"/>
        <v>#NUM!</v>
      </c>
      <c r="Q437" s="7">
        <f>IF('Filtered Data'!G436="","",HEX2DEC(G437))</f>
        <v>99</v>
      </c>
      <c r="R437" s="7">
        <f>IF('Filtered Data'!H436="","",HEX2DEC(H437))</f>
        <v>0</v>
      </c>
      <c r="S437" s="7">
        <f>IF('Filtered Data'!I436="","",HEX2DEC(I437))</f>
        <v>0</v>
      </c>
      <c r="T437" s="7">
        <f>IF('Filtered Data'!J436="","",HEX2DEC(J437))</f>
        <v>0</v>
      </c>
      <c r="U437" s="7">
        <f>IF('Filtered Data'!K436="","",HEX2DEC(K437))</f>
        <v>148</v>
      </c>
      <c r="V437" s="7">
        <f>IF('Filtered Data'!L436="","",HEX2DEC(L437))</f>
        <v>224</v>
      </c>
      <c r="W437" s="7">
        <f>IF('Filtered Data'!M436="","",HEX2DEC(M437))</f>
        <v>9</v>
      </c>
      <c r="X437" s="7">
        <f>IF('Filtered Data'!N436="","",HEX2DEC(N437))</f>
        <v>0</v>
      </c>
      <c r="Y437" s="7"/>
      <c r="Z437" s="8" t="e">
        <f t="shared" si="25"/>
        <v>#NUM!</v>
      </c>
      <c r="AA437" s="7" t="str">
        <f>IF('Filtered Data'!G436="","",HEX2BIN(G437))</f>
        <v>1100011</v>
      </c>
      <c r="AB437" s="7" t="str">
        <f>IF('Filtered Data'!H436="","",HEX2BIN(H437))</f>
        <v>0</v>
      </c>
      <c r="AC437" s="7" t="str">
        <f>IF('Filtered Data'!I436="","",HEX2BIN(I437))</f>
        <v>0</v>
      </c>
      <c r="AD437" s="7" t="str">
        <f>IF('Filtered Data'!J436="","",HEX2BIN(J437))</f>
        <v>0</v>
      </c>
      <c r="AE437" s="7" t="str">
        <f>IF('Filtered Data'!K436="","",HEX2BIN(K437))</f>
        <v>10010100</v>
      </c>
      <c r="AF437" s="7" t="str">
        <f>IF('Filtered Data'!L436="","",HEX2BIN(L437))</f>
        <v>11100000</v>
      </c>
      <c r="AG437" s="7" t="str">
        <f>IF('Filtered Data'!M436="","",HEX2BIN(M437))</f>
        <v>1001</v>
      </c>
      <c r="AH437" s="7" t="str">
        <f>IF('Filtered Data'!N436="","",HEX2BIN(N437))</f>
        <v>0</v>
      </c>
      <c r="AI437" s="7"/>
      <c r="AJ437" s="8" t="e">
        <f t="shared" si="26"/>
        <v>#NUM!</v>
      </c>
      <c r="AK437" s="7" t="str">
        <f>IF('Filtered Data'!G436="","",HEX2OCT(G437))</f>
        <v>143</v>
      </c>
      <c r="AL437" s="7" t="str">
        <f>IF('Filtered Data'!H436="","",HEX2OCT(H437))</f>
        <v>0</v>
      </c>
      <c r="AM437" s="7" t="str">
        <f>IF('Filtered Data'!I436="","",HEX2OCT(I437))</f>
        <v>0</v>
      </c>
      <c r="AN437" s="7" t="str">
        <f>IF('Filtered Data'!J436="","",HEX2OCT(J437))</f>
        <v>0</v>
      </c>
      <c r="AO437" s="7" t="str">
        <f>IF('Filtered Data'!K436="","",HEX2OCT(K437))</f>
        <v>224</v>
      </c>
      <c r="AP437" s="7" t="str">
        <f>IF('Filtered Data'!L436="","",HEX2OCT(L437))</f>
        <v>340</v>
      </c>
      <c r="AQ437" s="7" t="str">
        <f>IF('Filtered Data'!M436="","",HEX2OCT(M437))</f>
        <v>11</v>
      </c>
      <c r="AR437" s="7" t="str">
        <f>IF('Filtered Data'!N436="","",HEX2OCT(N437))</f>
        <v>0</v>
      </c>
    </row>
    <row r="438" hidden="1">
      <c r="A438" s="4">
        <f>'Filtered Data'!A437</f>
        <v>26228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5f</v>
      </c>
      <c r="H438" s="4" t="str">
        <f>'Filtered Data'!H437</f>
        <v>9a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dc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95</v>
      </c>
      <c r="R438" s="7">
        <f>IF('Filtered Data'!H437="","",HEX2DEC(H438))</f>
        <v>154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220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1011111</v>
      </c>
      <c r="AB438" s="7" t="str">
        <f>IF('Filtered Data'!H437="","",HEX2BIN(H438))</f>
        <v>10011010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11011100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137</v>
      </c>
      <c r="AL438" s="7" t="str">
        <f>IF('Filtered Data'!H437="","",HEX2OCT(H438))</f>
        <v>232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334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26248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</v>
      </c>
      <c r="R439" s="7">
        <f>IF('Filtered Data'!H438="","",HEX2DEC(H439))</f>
        <v>0</v>
      </c>
      <c r="S439" s="7">
        <f>IF('Filtered Data'!I438="","",HEX2DEC(I439))</f>
        <v>12</v>
      </c>
      <c r="T439" s="7">
        <f>IF('Filtered Data'!J438="","",HEX2DEC(J439))</f>
        <v>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</v>
      </c>
      <c r="AB439" s="7" t="str">
        <f>IF('Filtered Data'!H438="","",HEX2BIN(H439))</f>
        <v>0</v>
      </c>
      <c r="AC439" s="7" t="str">
        <f>IF('Filtered Data'!I438="","",HEX2BIN(I439))</f>
        <v>1100</v>
      </c>
      <c r="AD439" s="7" t="str">
        <f>IF('Filtered Data'!J438="","",HEX2BIN(J439))</f>
        <v>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</v>
      </c>
      <c r="AL439" s="7" t="str">
        <f>IF('Filtered Data'!H438="","",HEX2OCT(H439))</f>
        <v>0</v>
      </c>
      <c r="AM439" s="7" t="str">
        <f>IF('Filtered Data'!I438="","",HEX2OCT(I439))</f>
        <v>14</v>
      </c>
      <c r="AN439" s="7" t="str">
        <f>IF('Filtered Data'!J438="","",HEX2OCT(J439))</f>
        <v>0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26257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a5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64</v>
      </c>
      <c r="L440" s="4" t="str">
        <f>'Filtered Data'!L439</f>
        <v>00</v>
      </c>
      <c r="M440" s="4" t="str">
        <f>'Filtered Data'!M439</f>
        <v>64</v>
      </c>
      <c r="N440" s="4" t="str">
        <f>'Filtered Data'!N439</f>
        <v>fc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165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100</v>
      </c>
      <c r="V440" s="7">
        <f>IF('Filtered Data'!L439="","",HEX2DEC(L440))</f>
        <v>0</v>
      </c>
      <c r="W440" s="7">
        <f>IF('Filtered Data'!M439="","",HEX2DEC(M440))</f>
        <v>100</v>
      </c>
      <c r="X440" s="7">
        <f>IF('Filtered Data'!N439="","",HEX2DEC(N440))</f>
        <v>252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10100101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1100100</v>
      </c>
      <c r="AF440" s="7" t="str">
        <f>IF('Filtered Data'!L439="","",HEX2BIN(L440))</f>
        <v>0</v>
      </c>
      <c r="AG440" s="7" t="str">
        <f>IF('Filtered Data'!M439="","",HEX2BIN(M440))</f>
        <v>1100100</v>
      </c>
      <c r="AH440" s="7" t="str">
        <f>IF('Filtered Data'!N439="","",HEX2BIN(N440))</f>
        <v>11111100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245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144</v>
      </c>
      <c r="AP440" s="7" t="str">
        <f>IF('Filtered Data'!L439="","",HEX2OCT(L440))</f>
        <v>0</v>
      </c>
      <c r="AQ440" s="7" t="str">
        <f>IF('Filtered Data'!M439="","",HEX2OCT(M440))</f>
        <v>144</v>
      </c>
      <c r="AR440" s="7" t="str">
        <f>IF('Filtered Data'!N439="","",HEX2OCT(N440))</f>
        <v>374</v>
      </c>
    </row>
    <row r="441" hidden="1">
      <c r="A441" s="4">
        <f>'Filtered Data'!A440</f>
        <v>26258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>
        <f>'Filtered Data'!A441</f>
        <v>26270</v>
      </c>
      <c r="B442" s="4">
        <f>'Filtered Data'!B441</f>
        <v>0</v>
      </c>
      <c r="C442" s="4">
        <f>'Filtered Data'!C441</f>
        <v>201</v>
      </c>
      <c r="D442" s="4">
        <f>'Filtered Data'!D441</f>
        <v>0</v>
      </c>
      <c r="E442" s="4">
        <f>'Filtered Data'!E441</f>
        <v>0</v>
      </c>
      <c r="F442" s="4">
        <f>'Filtered Data'!F441</f>
        <v>6</v>
      </c>
      <c r="G442" s="4" t="str">
        <f>'Filtered Data'!G441</f>
        <v>32</v>
      </c>
      <c r="H442" s="4" t="str">
        <f>'Filtered Data'!H441</f>
        <v>00</v>
      </c>
      <c r="I442" s="4" t="str">
        <f>'Filtered Data'!I441</f>
        <v>00</v>
      </c>
      <c r="J442" s="4" t="str">
        <f>'Filtered Data'!J441</f>
        <v>00</v>
      </c>
      <c r="K442" s="4" t="str">
        <f>'Filtered Data'!K441</f>
        <v>63</v>
      </c>
      <c r="L442" s="4" t="str">
        <f>'Filtered Data'!L441</f>
        <v>00</v>
      </c>
      <c r="M442" s="4" t="str">
        <f>'Filtered Data'!M441</f>
        <v/>
      </c>
      <c r="N442" s="4" t="str">
        <f>'Filtered Data'!N441</f>
        <v/>
      </c>
      <c r="P442" s="6" t="e">
        <f t="shared" si="24"/>
        <v>#NUM!</v>
      </c>
      <c r="Q442" s="7">
        <f>IF('Filtered Data'!G441="","",HEX2DEC(G442))</f>
        <v>50</v>
      </c>
      <c r="R442" s="7">
        <f>IF('Filtered Data'!H441="","",HEX2DEC(H442))</f>
        <v>0</v>
      </c>
      <c r="S442" s="7">
        <f>IF('Filtered Data'!I441="","",HEX2DEC(I442))</f>
        <v>0</v>
      </c>
      <c r="T442" s="7">
        <f>IF('Filtered Data'!J441="","",HEX2DEC(J442))</f>
        <v>0</v>
      </c>
      <c r="U442" s="7">
        <f>IF('Filtered Data'!K441="","",HEX2DEC(K442))</f>
        <v>99</v>
      </c>
      <c r="V442" s="7">
        <f>IF('Filtered Data'!L441="","",HEX2DEC(L442))</f>
        <v>0</v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e">
        <f t="shared" si="25"/>
        <v>#NUM!</v>
      </c>
      <c r="AA442" s="7" t="str">
        <f>IF('Filtered Data'!G441="","",HEX2BIN(G442))</f>
        <v>110010</v>
      </c>
      <c r="AB442" s="7" t="str">
        <f>IF('Filtered Data'!H441="","",HEX2BIN(H442))</f>
        <v>0</v>
      </c>
      <c r="AC442" s="7" t="str">
        <f>IF('Filtered Data'!I441="","",HEX2BIN(I442))</f>
        <v>0</v>
      </c>
      <c r="AD442" s="7" t="str">
        <f>IF('Filtered Data'!J441="","",HEX2BIN(J442))</f>
        <v>0</v>
      </c>
      <c r="AE442" s="7" t="str">
        <f>IF('Filtered Data'!K441="","",HEX2BIN(K442))</f>
        <v>1100011</v>
      </c>
      <c r="AF442" s="7" t="str">
        <f>IF('Filtered Data'!L441="","",HEX2BIN(L442))</f>
        <v>0</v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e">
        <f t="shared" si="26"/>
        <v>#NUM!</v>
      </c>
      <c r="AK442" s="7" t="str">
        <f>IF('Filtered Data'!G441="","",HEX2OCT(G442))</f>
        <v>62</v>
      </c>
      <c r="AL442" s="7" t="str">
        <f>IF('Filtered Data'!H441="","",HEX2OCT(H442))</f>
        <v>0</v>
      </c>
      <c r="AM442" s="7" t="str">
        <f>IF('Filtered Data'!I441="","",HEX2OCT(I442))</f>
        <v>0</v>
      </c>
      <c r="AN442" s="7" t="str">
        <f>IF('Filtered Data'!J441="","",HEX2OCT(J442))</f>
        <v>0</v>
      </c>
      <c r="AO442" s="7" t="str">
        <f>IF('Filtered Data'!K441="","",HEX2OCT(K442))</f>
        <v>143</v>
      </c>
      <c r="AP442" s="7" t="str">
        <f>IF('Filtered Data'!L441="","",HEX2OCT(L442))</f>
        <v>0</v>
      </c>
      <c r="AQ442" s="7" t="str">
        <f>IF('Filtered Data'!M441="","",HEX2OCT(M442))</f>
        <v/>
      </c>
      <c r="AR442" s="7" t="str">
        <f>IF('Filtered Data'!N441="","",HEX2OCT(N442))</f>
        <v/>
      </c>
    </row>
    <row r="443" hidden="1">
      <c r="A443" s="4">
        <f>'Filtered Data'!A442</f>
        <v>26282</v>
      </c>
      <c r="B443" s="4">
        <f>'Filtered Data'!B442</f>
        <v>0</v>
      </c>
      <c r="C443" s="4">
        <f>'Filtered Data'!C442</f>
        <v>203</v>
      </c>
      <c r="D443" s="4">
        <f>'Filtered Data'!D442</f>
        <v>0</v>
      </c>
      <c r="E443" s="4">
        <f>'Filtered Data'!E442</f>
        <v>0</v>
      </c>
      <c r="F443" s="4">
        <f>'Filtered Data'!F442</f>
        <v>8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00</v>
      </c>
      <c r="L443" s="4" t="str">
        <f>'Filtered Data'!L442</f>
        <v>00</v>
      </c>
      <c r="M443" s="4" t="str">
        <f>'Filtered Data'!M442</f>
        <v>00</v>
      </c>
      <c r="N443" s="4" t="str">
        <f>'Filtered Data'!N442</f>
        <v>00</v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0</v>
      </c>
      <c r="V443" s="7">
        <f>IF('Filtered Data'!L442="","",HEX2DEC(L443))</f>
        <v>0</v>
      </c>
      <c r="W443" s="7">
        <f>IF('Filtered Data'!M442="","",HEX2DEC(M443))</f>
        <v>0</v>
      </c>
      <c r="X443" s="7">
        <f>IF('Filtered Data'!N442="","",HEX2DEC(N443))</f>
        <v>0</v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0</v>
      </c>
      <c r="AF443" s="7" t="str">
        <f>IF('Filtered Data'!L442="","",HEX2BIN(L443))</f>
        <v>0</v>
      </c>
      <c r="AG443" s="7" t="str">
        <f>IF('Filtered Data'!M442="","",HEX2BIN(M443))</f>
        <v>0</v>
      </c>
      <c r="AH443" s="7" t="str">
        <f>IF('Filtered Data'!N442="","",HEX2BIN(N443))</f>
        <v>0</v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0</v>
      </c>
      <c r="AP443" s="7" t="str">
        <f>IF('Filtered Data'!L442="","",HEX2OCT(L443))</f>
        <v>0</v>
      </c>
      <c r="AQ443" s="7" t="str">
        <f>IF('Filtered Data'!M442="","",HEX2OCT(M443))</f>
        <v>0</v>
      </c>
      <c r="AR443" s="7" t="str">
        <f>IF('Filtered Data'!N442="","",HEX2OCT(N443))</f>
        <v>0</v>
      </c>
    </row>
    <row r="444" hidden="1">
      <c r="A444" s="4">
        <f>'Filtered Data'!A443</f>
        <v>26307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a5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64</v>
      </c>
      <c r="L444" s="4" t="str">
        <f>'Filtered Data'!L443</f>
        <v>00</v>
      </c>
      <c r="M444" s="4" t="str">
        <f>'Filtered Data'!M443</f>
        <v>64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165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100</v>
      </c>
      <c r="V444" s="7">
        <f>IF('Filtered Data'!L443="","",HEX2DEC(L444))</f>
        <v>0</v>
      </c>
      <c r="W444" s="7">
        <f>IF('Filtered Data'!M443="","",HEX2DEC(M444))</f>
        <v>100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10100101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1100100</v>
      </c>
      <c r="AF444" s="7" t="str">
        <f>IF('Filtered Data'!L443="","",HEX2BIN(L444))</f>
        <v>0</v>
      </c>
      <c r="AG444" s="7" t="str">
        <f>IF('Filtered Data'!M443="","",HEX2BIN(M444))</f>
        <v>1100100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245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144</v>
      </c>
      <c r="AP444" s="7" t="str">
        <f>IF('Filtered Data'!L443="","",HEX2OCT(L444))</f>
        <v>0</v>
      </c>
      <c r="AQ444" s="7" t="str">
        <f>IF('Filtered Data'!M443="","",HEX2OCT(M444))</f>
        <v>144</v>
      </c>
      <c r="AR444" s="7" t="str">
        <f>IF('Filtered Data'!N443="","",HEX2OCT(N444))</f>
        <v>355</v>
      </c>
    </row>
    <row r="445" hidden="1">
      <c r="A445" s="4">
        <f>'Filtered Data'!A444</f>
        <v>26308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>
        <f>'Filtered Data'!A445</f>
        <v>26328</v>
      </c>
      <c r="B446" s="4">
        <f>'Filtered Data'!B445</f>
        <v>0</v>
      </c>
      <c r="C446" s="4">
        <f>'Filtered Data'!C445</f>
        <v>401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5f</v>
      </c>
      <c r="H446" s="4" t="str">
        <f>'Filtered Data'!H445</f>
        <v>9a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dc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95</v>
      </c>
      <c r="R446" s="7">
        <f>IF('Filtered Data'!H445="","",HEX2DEC(H446))</f>
        <v>154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220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1011111</v>
      </c>
      <c r="AB446" s="7" t="str">
        <f>IF('Filtered Data'!H445="","",HEX2BIN(H446))</f>
        <v>10011010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11011100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137</v>
      </c>
      <c r="AL446" s="7" t="str">
        <f>IF('Filtered Data'!H445="","",HEX2OCT(H446))</f>
        <v>232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334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26348</v>
      </c>
      <c r="B447" s="4">
        <f>'Filtered Data'!B446</f>
        <v>0</v>
      </c>
      <c r="C447" s="4">
        <f>'Filtered Data'!C446</f>
        <v>400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01</v>
      </c>
      <c r="H447" s="4" t="str">
        <f>'Filtered Data'!H446</f>
        <v>00</v>
      </c>
      <c r="I447" s="4" t="str">
        <f>'Filtered Data'!I446</f>
        <v>c</v>
      </c>
      <c r="J447" s="4" t="str">
        <f>'Filtered Data'!J446</f>
        <v>00</v>
      </c>
      <c r="K447" s="4" t="str">
        <f>'Filtered Data'!K446</f>
        <v>00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</v>
      </c>
      <c r="R447" s="7">
        <f>IF('Filtered Data'!H446="","",HEX2DEC(H447))</f>
        <v>0</v>
      </c>
      <c r="S447" s="7">
        <f>IF('Filtered Data'!I446="","",HEX2DEC(I447))</f>
        <v>12</v>
      </c>
      <c r="T447" s="7">
        <f>IF('Filtered Data'!J446="","",HEX2DEC(J447))</f>
        <v>0</v>
      </c>
      <c r="U447" s="7">
        <f>IF('Filtered Data'!K446="","",HEX2DEC(K447))</f>
        <v>0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</v>
      </c>
      <c r="AB447" s="7" t="str">
        <f>IF('Filtered Data'!H446="","",HEX2BIN(H447))</f>
        <v>0</v>
      </c>
      <c r="AC447" s="7" t="str">
        <f>IF('Filtered Data'!I446="","",HEX2BIN(I447))</f>
        <v>1100</v>
      </c>
      <c r="AD447" s="7" t="str">
        <f>IF('Filtered Data'!J446="","",HEX2BIN(J447))</f>
        <v>0</v>
      </c>
      <c r="AE447" s="7" t="str">
        <f>IF('Filtered Data'!K446="","",HEX2BIN(K447))</f>
        <v>0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</v>
      </c>
      <c r="AL447" s="7" t="str">
        <f>IF('Filtered Data'!H446="","",HEX2OCT(H447))</f>
        <v>0</v>
      </c>
      <c r="AM447" s="7" t="str">
        <f>IF('Filtered Data'!I446="","",HEX2OCT(I447))</f>
        <v>14</v>
      </c>
      <c r="AN447" s="7" t="str">
        <f>IF('Filtered Data'!J446="","",HEX2OCT(J447))</f>
        <v>0</v>
      </c>
      <c r="AO447" s="7" t="str">
        <f>IF('Filtered Data'!K446="","",HEX2OCT(K447))</f>
        <v>0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26357</v>
      </c>
      <c r="B448" s="4">
        <f>'Filtered Data'!B447</f>
        <v>1</v>
      </c>
      <c r="C448" s="4">
        <f>'Filtered Data'!C447</f>
        <v>300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03</v>
      </c>
      <c r="H448" s="4" t="str">
        <f>'Filtered Data'!H447</f>
        <v>a5</v>
      </c>
      <c r="I448" s="4" t="str">
        <f>'Filtered Data'!I447</f>
        <v>64</v>
      </c>
      <c r="J448" s="4" t="str">
        <f>'Filtered Data'!J447</f>
        <v>5a</v>
      </c>
      <c r="K448" s="4" t="str">
        <f>'Filtered Data'!K447</f>
        <v>64</v>
      </c>
      <c r="L448" s="4" t="str">
        <f>'Filtered Data'!L447</f>
        <v>00</v>
      </c>
      <c r="M448" s="4" t="str">
        <f>'Filtered Data'!M447</f>
        <v>64</v>
      </c>
      <c r="N448" s="4" t="str">
        <f>'Filtered Data'!N447</f>
        <v>fe</v>
      </c>
      <c r="P448" s="6" t="e">
        <f t="shared" si="24"/>
        <v>#NUM!</v>
      </c>
      <c r="Q448" s="7">
        <f>IF('Filtered Data'!G447="","",HEX2DEC(G448))</f>
        <v>3</v>
      </c>
      <c r="R448" s="7">
        <f>IF('Filtered Data'!H447="","",HEX2DEC(H448))</f>
        <v>165</v>
      </c>
      <c r="S448" s="7">
        <f>IF('Filtered Data'!I447="","",HEX2DEC(I448))</f>
        <v>100</v>
      </c>
      <c r="T448" s="7">
        <f>IF('Filtered Data'!J447="","",HEX2DEC(J448))</f>
        <v>90</v>
      </c>
      <c r="U448" s="7">
        <f>IF('Filtered Data'!K447="","",HEX2DEC(K448))</f>
        <v>100</v>
      </c>
      <c r="V448" s="7">
        <f>IF('Filtered Data'!L447="","",HEX2DEC(L448))</f>
        <v>0</v>
      </c>
      <c r="W448" s="7">
        <f>IF('Filtered Data'!M447="","",HEX2DEC(M448))</f>
        <v>100</v>
      </c>
      <c r="X448" s="7">
        <f>IF('Filtered Data'!N447="","",HEX2DEC(N448))</f>
        <v>254</v>
      </c>
      <c r="Y448" s="7"/>
      <c r="Z448" s="8" t="e">
        <f t="shared" si="25"/>
        <v>#NUM!</v>
      </c>
      <c r="AA448" s="7" t="str">
        <f>IF('Filtered Data'!G447="","",HEX2BIN(G448))</f>
        <v>11</v>
      </c>
      <c r="AB448" s="7" t="str">
        <f>IF('Filtered Data'!H447="","",HEX2BIN(H448))</f>
        <v>10100101</v>
      </c>
      <c r="AC448" s="7" t="str">
        <f>IF('Filtered Data'!I447="","",HEX2BIN(I448))</f>
        <v>1100100</v>
      </c>
      <c r="AD448" s="7" t="str">
        <f>IF('Filtered Data'!J447="","",HEX2BIN(J448))</f>
        <v>1011010</v>
      </c>
      <c r="AE448" s="7" t="str">
        <f>IF('Filtered Data'!K447="","",HEX2BIN(K448))</f>
        <v>1100100</v>
      </c>
      <c r="AF448" s="7" t="str">
        <f>IF('Filtered Data'!L447="","",HEX2BIN(L448))</f>
        <v>0</v>
      </c>
      <c r="AG448" s="7" t="str">
        <f>IF('Filtered Data'!M447="","",HEX2BIN(M448))</f>
        <v>1100100</v>
      </c>
      <c r="AH448" s="7" t="str">
        <f>IF('Filtered Data'!N447="","",HEX2BIN(N448))</f>
        <v>11111110</v>
      </c>
      <c r="AI448" s="7"/>
      <c r="AJ448" s="8" t="e">
        <f t="shared" si="26"/>
        <v>#NUM!</v>
      </c>
      <c r="AK448" s="7" t="str">
        <f>IF('Filtered Data'!G447="","",HEX2OCT(G448))</f>
        <v>3</v>
      </c>
      <c r="AL448" s="7" t="str">
        <f>IF('Filtered Data'!H447="","",HEX2OCT(H448))</f>
        <v>245</v>
      </c>
      <c r="AM448" s="7" t="str">
        <f>IF('Filtered Data'!I447="","",HEX2OCT(I448))</f>
        <v>144</v>
      </c>
      <c r="AN448" s="7" t="str">
        <f>IF('Filtered Data'!J447="","",HEX2OCT(J448))</f>
        <v>132</v>
      </c>
      <c r="AO448" s="7" t="str">
        <f>IF('Filtered Data'!K447="","",HEX2OCT(K448))</f>
        <v>144</v>
      </c>
      <c r="AP448" s="7" t="str">
        <f>IF('Filtered Data'!L447="","",HEX2OCT(L448))</f>
        <v>0</v>
      </c>
      <c r="AQ448" s="7" t="str">
        <f>IF('Filtered Data'!M447="","",HEX2OCT(M448))</f>
        <v>144</v>
      </c>
      <c r="AR448" s="7" t="str">
        <f>IF('Filtered Data'!N447="","",HEX2OCT(N448))</f>
        <v>376</v>
      </c>
    </row>
    <row r="449" hidden="1">
      <c r="A449" s="4">
        <f>'Filtered Data'!A448</f>
        <v>26358</v>
      </c>
      <c r="B449" s="4">
        <f>'Filtered Data'!B448</f>
        <v>1</v>
      </c>
      <c r="C449" s="4">
        <f>'Filtered Data'!C448</f>
        <v>301</v>
      </c>
      <c r="D449" s="4">
        <f>'Filtered Data'!D448</f>
        <v>0</v>
      </c>
      <c r="E449" s="4">
        <f>'Filtered Data'!E448</f>
        <v>0</v>
      </c>
      <c r="F449" s="4">
        <f>'Filtered Data'!F448</f>
        <v>3</v>
      </c>
      <c r="G449" s="4" t="str">
        <f>'Filtered Data'!G448</f>
        <v>1d</v>
      </c>
      <c r="H449" s="4" t="str">
        <f>'Filtered Data'!H448</f>
        <v>e</v>
      </c>
      <c r="I449" s="4" t="str">
        <f>'Filtered Data'!I448</f>
        <v>00</v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122368</v>
      </c>
      <c r="Q449" s="7">
        <f>IF('Filtered Data'!G448="","",HEX2DEC(G449))</f>
        <v>29</v>
      </c>
      <c r="R449" s="7">
        <f>IF('Filtered Data'!H448="","",HEX2DEC(H449))</f>
        <v>14</v>
      </c>
      <c r="S449" s="7">
        <f>IF('Filtered Data'!I448="","",HEX2DEC(I449))</f>
        <v>0</v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11101</v>
      </c>
      <c r="AB449" s="7" t="str">
        <f>IF('Filtered Data'!H448="","",HEX2BIN(H449))</f>
        <v>1110</v>
      </c>
      <c r="AC449" s="7" t="str">
        <f>IF('Filtered Data'!I448="","",HEX2BIN(I449))</f>
        <v>0</v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35</v>
      </c>
      <c r="AL449" s="7" t="str">
        <f>IF('Filtered Data'!H448="","",HEX2OCT(H449))</f>
        <v>16</v>
      </c>
      <c r="AM449" s="7" t="str">
        <f>IF('Filtered Data'!I448="","",HEX2OCT(I449))</f>
        <v>0</v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26370</v>
      </c>
      <c r="B450" s="4">
        <f>'Filtered Data'!B449</f>
        <v>0</v>
      </c>
      <c r="C450" s="4">
        <f>'Filtered Data'!C449</f>
        <v>201</v>
      </c>
      <c r="D450" s="4">
        <f>'Filtered Data'!D449</f>
        <v>0</v>
      </c>
      <c r="E450" s="4">
        <f>'Filtered Data'!E449</f>
        <v>0</v>
      </c>
      <c r="F450" s="4">
        <f>'Filtered Data'!F449</f>
        <v>6</v>
      </c>
      <c r="G450" s="4" t="str">
        <f>'Filtered Data'!G449</f>
        <v>32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63</v>
      </c>
      <c r="L450" s="4" t="str">
        <f>'Filtered Data'!L449</f>
        <v>00</v>
      </c>
      <c r="M450" s="4" t="str">
        <f>'Filtered Data'!M449</f>
        <v/>
      </c>
      <c r="N450" s="4" t="str">
        <f>'Filtered Data'!N449</f>
        <v/>
      </c>
      <c r="P450" s="6" t="e">
        <f t="shared" si="24"/>
        <v>#NUM!</v>
      </c>
      <c r="Q450" s="7">
        <f>IF('Filtered Data'!G449="","",HEX2DEC(G450))</f>
        <v>50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99</v>
      </c>
      <c r="V450" s="7">
        <f>IF('Filtered Data'!L449="","",HEX2DEC(L450))</f>
        <v>0</v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e">
        <f t="shared" si="25"/>
        <v>#NUM!</v>
      </c>
      <c r="AA450" s="7" t="str">
        <f>IF('Filtered Data'!G449="","",HEX2BIN(G450))</f>
        <v>110010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1100011</v>
      </c>
      <c r="AF450" s="7" t="str">
        <f>IF('Filtered Data'!L449="","",HEX2BIN(L450))</f>
        <v>0</v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e">
        <f t="shared" si="26"/>
        <v>#NUM!</v>
      </c>
      <c r="AK450" s="7" t="str">
        <f>IF('Filtered Data'!G449="","",HEX2OCT(G450))</f>
        <v>62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143</v>
      </c>
      <c r="AP450" s="7" t="str">
        <f>IF('Filtered Data'!L449="","",HEX2OCT(L450))</f>
        <v>0</v>
      </c>
      <c r="AQ450" s="7" t="str">
        <f>IF('Filtered Data'!M449="","",HEX2OCT(M450))</f>
        <v/>
      </c>
      <c r="AR450" s="7" t="str">
        <f>IF('Filtered Data'!N449="","",HEX2OCT(N450))</f>
        <v/>
      </c>
    </row>
    <row r="451" hidden="1">
      <c r="A451" s="4">
        <f>'Filtered Data'!A450</f>
        <v>26382</v>
      </c>
      <c r="B451" s="4">
        <f>'Filtered Data'!B450</f>
        <v>0</v>
      </c>
      <c r="C451" s="4">
        <f>'Filtered Data'!C450</f>
        <v>203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00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00</v>
      </c>
      <c r="L451" s="4" t="str">
        <f>'Filtered Data'!L450</f>
        <v>00</v>
      </c>
      <c r="M451" s="4" t="str">
        <f>'Filtered Data'!M450</f>
        <v>00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0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0</v>
      </c>
      <c r="V451" s="7">
        <f>IF('Filtered Data'!L450="","",HEX2DEC(L451))</f>
        <v>0</v>
      </c>
      <c r="W451" s="7">
        <f>IF('Filtered Data'!M450="","",HEX2DEC(M451))</f>
        <v>0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0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0</v>
      </c>
      <c r="AF451" s="7" t="str">
        <f>IF('Filtered Data'!L450="","",HEX2BIN(L451))</f>
        <v>0</v>
      </c>
      <c r="AG451" s="7" t="str">
        <f>IF('Filtered Data'!M450="","",HEX2BIN(M451))</f>
        <v>0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0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0</v>
      </c>
      <c r="AP451" s="7" t="str">
        <f>IF('Filtered Data'!L450="","",HEX2OCT(L451))</f>
        <v>0</v>
      </c>
      <c r="AQ451" s="7" t="str">
        <f>IF('Filtered Data'!M450="","",HEX2OCT(M451))</f>
        <v>0</v>
      </c>
      <c r="AR451" s="7" t="str">
        <f>IF('Filtered Data'!N450="","",HEX2OCT(N451))</f>
        <v>0</v>
      </c>
    </row>
    <row r="452" hidden="1">
      <c r="A452" s="4">
        <f>'Filtered Data'!A451</f>
        <v>26407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a5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64</v>
      </c>
      <c r="L452" s="4" t="str">
        <f>'Filtered Data'!L451</f>
        <v>00</v>
      </c>
      <c r="M452" s="4" t="str">
        <f>'Filtered Data'!M451</f>
        <v>64</v>
      </c>
      <c r="N452" s="4" t="str">
        <f>'Filtered Data'!N451</f>
        <v>ef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165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100</v>
      </c>
      <c r="V452" s="7">
        <f>IF('Filtered Data'!L451="","",HEX2DEC(L452))</f>
        <v>0</v>
      </c>
      <c r="W452" s="7">
        <f>IF('Filtered Data'!M451="","",HEX2DEC(M452))</f>
        <v>100</v>
      </c>
      <c r="X452" s="7">
        <f>IF('Filtered Data'!N451="","",HEX2DEC(N452))</f>
        <v>239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10100101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1100100</v>
      </c>
      <c r="AF452" s="7" t="str">
        <f>IF('Filtered Data'!L451="","",HEX2BIN(L452))</f>
        <v>0</v>
      </c>
      <c r="AG452" s="7" t="str">
        <f>IF('Filtered Data'!M451="","",HEX2BIN(M452))</f>
        <v>1100100</v>
      </c>
      <c r="AH452" s="7" t="str">
        <f>IF('Filtered Data'!N451="","",HEX2BIN(N452))</f>
        <v>11101111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245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144</v>
      </c>
      <c r="AP452" s="7" t="str">
        <f>IF('Filtered Data'!L451="","",HEX2OCT(L452))</f>
        <v>0</v>
      </c>
      <c r="AQ452" s="7" t="str">
        <f>IF('Filtered Data'!M451="","",HEX2OCT(M452))</f>
        <v>144</v>
      </c>
      <c r="AR452" s="7" t="str">
        <f>IF('Filtered Data'!N451="","",HEX2OCT(N452))</f>
        <v>357</v>
      </c>
    </row>
    <row r="453" hidden="1">
      <c r="A453" s="4">
        <f>'Filtered Data'!A452</f>
        <v>26408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e8</v>
      </c>
      <c r="H453" s="4" t="str">
        <f>'Filtered Data'!H452</f>
        <v>f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954112</v>
      </c>
      <c r="Q453" s="7">
        <f>IF('Filtered Data'!G452="","",HEX2DEC(G453))</f>
        <v>232</v>
      </c>
      <c r="R453" s="7">
        <f>IF('Filtered Data'!H452="","",HEX2DEC(H453))</f>
        <v>15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11101000</v>
      </c>
      <c r="AB453" s="7" t="str">
        <f>IF('Filtered Data'!H452="","",HEX2BIN(H453))</f>
        <v>1111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350</v>
      </c>
      <c r="AL453" s="7" t="str">
        <f>IF('Filtered Data'!H452="","",HEX2OCT(H453))</f>
        <v>17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26429</v>
      </c>
      <c r="B454" s="4">
        <f>'Filtered Data'!B453</f>
        <v>0</v>
      </c>
      <c r="C454" s="4">
        <f>'Filtered Data'!C453</f>
        <v>401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5f</v>
      </c>
      <c r="H454" s="4" t="str">
        <f>'Filtered Data'!H453</f>
        <v>9a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f4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95</v>
      </c>
      <c r="R454" s="7">
        <f>IF('Filtered Data'!H453="","",HEX2DEC(H454))</f>
        <v>154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244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1011111</v>
      </c>
      <c r="AB454" s="7" t="str">
        <f>IF('Filtered Data'!H453="","",HEX2BIN(H454))</f>
        <v>10011010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11110100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137</v>
      </c>
      <c r="AL454" s="7" t="str">
        <f>IF('Filtered Data'!H453="","",HEX2OCT(H454))</f>
        <v>232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364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26449</v>
      </c>
      <c r="B455" s="4">
        <f>'Filtered Data'!B454</f>
        <v>0</v>
      </c>
      <c r="C455" s="4">
        <f>'Filtered Data'!C454</f>
        <v>400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01</v>
      </c>
      <c r="H455" s="4" t="str">
        <f>'Filtered Data'!H454</f>
        <v>00</v>
      </c>
      <c r="I455" s="4" t="str">
        <f>'Filtered Data'!I454</f>
        <v>c</v>
      </c>
      <c r="J455" s="4" t="str">
        <f>'Filtered Data'!J454</f>
        <v>00</v>
      </c>
      <c r="K455" s="4" t="str">
        <f>'Filtered Data'!K454</f>
        <v>00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1</v>
      </c>
      <c r="R455" s="7">
        <f>IF('Filtered Data'!H454="","",HEX2DEC(H455))</f>
        <v>0</v>
      </c>
      <c r="S455" s="7">
        <f>IF('Filtered Data'!I454="","",HEX2DEC(I455))</f>
        <v>12</v>
      </c>
      <c r="T455" s="7">
        <f>IF('Filtered Data'!J454="","",HEX2DEC(J455))</f>
        <v>0</v>
      </c>
      <c r="U455" s="7">
        <f>IF('Filtered Data'!K454="","",HEX2DEC(K455))</f>
        <v>0</v>
      </c>
      <c r="V455" s="7">
        <f>IF('Filtered Data'!L454="","",HEX2DEC(L455))</f>
        <v>0</v>
      </c>
      <c r="W455" s="7">
        <f>IF('Filtered Data'!M454="","",HEX2DEC(M455))</f>
        <v>0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</v>
      </c>
      <c r="AB455" s="7" t="str">
        <f>IF('Filtered Data'!H454="","",HEX2BIN(H455))</f>
        <v>0</v>
      </c>
      <c r="AC455" s="7" t="str">
        <f>IF('Filtered Data'!I454="","",HEX2BIN(I455))</f>
        <v>1100</v>
      </c>
      <c r="AD455" s="7" t="str">
        <f>IF('Filtered Data'!J454="","",HEX2BIN(J455))</f>
        <v>0</v>
      </c>
      <c r="AE455" s="7" t="str">
        <f>IF('Filtered Data'!K454="","",HEX2BIN(K455))</f>
        <v>0</v>
      </c>
      <c r="AF455" s="7" t="str">
        <f>IF('Filtered Data'!L454="","",HEX2BIN(L455))</f>
        <v>0</v>
      </c>
      <c r="AG455" s="7" t="str">
        <f>IF('Filtered Data'!M454="","",HEX2BIN(M455))</f>
        <v>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1</v>
      </c>
      <c r="AL455" s="7" t="str">
        <f>IF('Filtered Data'!H454="","",HEX2OCT(H455))</f>
        <v>0</v>
      </c>
      <c r="AM455" s="7" t="str">
        <f>IF('Filtered Data'!I454="","",HEX2OCT(I455))</f>
        <v>14</v>
      </c>
      <c r="AN455" s="7" t="str">
        <f>IF('Filtered Data'!J454="","",HEX2OCT(J455))</f>
        <v>0</v>
      </c>
      <c r="AO455" s="7" t="str">
        <f>IF('Filtered Data'!K454="","",HEX2OCT(K455))</f>
        <v>0</v>
      </c>
      <c r="AP455" s="7" t="str">
        <f>IF('Filtered Data'!L454="","",HEX2OCT(L455))</f>
        <v>0</v>
      </c>
      <c r="AQ455" s="7" t="str">
        <f>IF('Filtered Data'!M454="","",HEX2OCT(M455))</f>
        <v>0</v>
      </c>
      <c r="AR455" s="7" t="str">
        <f>IF('Filtered Data'!N454="","",HEX2OCT(N455))</f>
        <v>0</v>
      </c>
    </row>
    <row r="456" hidden="1">
      <c r="A456" s="4">
        <f>'Filtered Data'!A455</f>
        <v>26457</v>
      </c>
      <c r="B456" s="4">
        <f>'Filtered Data'!B455</f>
        <v>1</v>
      </c>
      <c r="C456" s="4">
        <f>'Filtered Data'!C455</f>
        <v>300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03</v>
      </c>
      <c r="H456" s="4" t="str">
        <f>'Filtered Data'!H455</f>
        <v>a5</v>
      </c>
      <c r="I456" s="4" t="str">
        <f>'Filtered Data'!I455</f>
        <v>64</v>
      </c>
      <c r="J456" s="4" t="str">
        <f>'Filtered Data'!J455</f>
        <v>5a</v>
      </c>
      <c r="K456" s="4" t="str">
        <f>'Filtered Data'!K455</f>
        <v>64</v>
      </c>
      <c r="L456" s="4" t="str">
        <f>'Filtered Data'!L455</f>
        <v>00</v>
      </c>
      <c r="M456" s="4" t="str">
        <f>'Filtered Data'!M455</f>
        <v>64</v>
      </c>
      <c r="N456" s="4" t="str">
        <f>'Filtered Data'!N455</f>
        <v>70</v>
      </c>
      <c r="P456" s="6" t="e">
        <f t="shared" si="24"/>
        <v>#NUM!</v>
      </c>
      <c r="Q456" s="7">
        <f>IF('Filtered Data'!G455="","",HEX2DEC(G456))</f>
        <v>3</v>
      </c>
      <c r="R456" s="7">
        <f>IF('Filtered Data'!H455="","",HEX2DEC(H456))</f>
        <v>165</v>
      </c>
      <c r="S456" s="7">
        <f>IF('Filtered Data'!I455="","",HEX2DEC(I456))</f>
        <v>100</v>
      </c>
      <c r="T456" s="7">
        <f>IF('Filtered Data'!J455="","",HEX2DEC(J456))</f>
        <v>90</v>
      </c>
      <c r="U456" s="7">
        <f>IF('Filtered Data'!K455="","",HEX2DEC(K456))</f>
        <v>100</v>
      </c>
      <c r="V456" s="7">
        <f>IF('Filtered Data'!L455="","",HEX2DEC(L456))</f>
        <v>0</v>
      </c>
      <c r="W456" s="7">
        <f>IF('Filtered Data'!M455="","",HEX2DEC(M456))</f>
        <v>100</v>
      </c>
      <c r="X456" s="7">
        <f>IF('Filtered Data'!N455="","",HEX2DEC(N456))</f>
        <v>112</v>
      </c>
      <c r="Y456" s="7"/>
      <c r="Z456" s="8" t="e">
        <f t="shared" si="25"/>
        <v>#NUM!</v>
      </c>
      <c r="AA456" s="7" t="str">
        <f>IF('Filtered Data'!G455="","",HEX2BIN(G456))</f>
        <v>11</v>
      </c>
      <c r="AB456" s="7" t="str">
        <f>IF('Filtered Data'!H455="","",HEX2BIN(H456))</f>
        <v>10100101</v>
      </c>
      <c r="AC456" s="7" t="str">
        <f>IF('Filtered Data'!I455="","",HEX2BIN(I456))</f>
        <v>1100100</v>
      </c>
      <c r="AD456" s="7" t="str">
        <f>IF('Filtered Data'!J455="","",HEX2BIN(J456))</f>
        <v>1011010</v>
      </c>
      <c r="AE456" s="7" t="str">
        <f>IF('Filtered Data'!K455="","",HEX2BIN(K456))</f>
        <v>1100100</v>
      </c>
      <c r="AF456" s="7" t="str">
        <f>IF('Filtered Data'!L455="","",HEX2BIN(L456))</f>
        <v>0</v>
      </c>
      <c r="AG456" s="7" t="str">
        <f>IF('Filtered Data'!M455="","",HEX2BIN(M456))</f>
        <v>1100100</v>
      </c>
      <c r="AH456" s="7" t="str">
        <f>IF('Filtered Data'!N455="","",HEX2BIN(N456))</f>
        <v>1110000</v>
      </c>
      <c r="AI456" s="7"/>
      <c r="AJ456" s="8" t="e">
        <f t="shared" si="26"/>
        <v>#NUM!</v>
      </c>
      <c r="AK456" s="7" t="str">
        <f>IF('Filtered Data'!G455="","",HEX2OCT(G456))</f>
        <v>3</v>
      </c>
      <c r="AL456" s="7" t="str">
        <f>IF('Filtered Data'!H455="","",HEX2OCT(H456))</f>
        <v>245</v>
      </c>
      <c r="AM456" s="7" t="str">
        <f>IF('Filtered Data'!I455="","",HEX2OCT(I456))</f>
        <v>144</v>
      </c>
      <c r="AN456" s="7" t="str">
        <f>IF('Filtered Data'!J455="","",HEX2OCT(J456))</f>
        <v>132</v>
      </c>
      <c r="AO456" s="7" t="str">
        <f>IF('Filtered Data'!K455="","",HEX2OCT(K456))</f>
        <v>144</v>
      </c>
      <c r="AP456" s="7" t="str">
        <f>IF('Filtered Data'!L455="","",HEX2OCT(L456))</f>
        <v>0</v>
      </c>
      <c r="AQ456" s="7" t="str">
        <f>IF('Filtered Data'!M455="","",HEX2OCT(M456))</f>
        <v>144</v>
      </c>
      <c r="AR456" s="7" t="str">
        <f>IF('Filtered Data'!N455="","",HEX2OCT(N456))</f>
        <v>160</v>
      </c>
    </row>
    <row r="457" hidden="1">
      <c r="A457" s="4">
        <f>'Filtered Data'!A456</f>
        <v>26458</v>
      </c>
      <c r="B457" s="4">
        <f>'Filtered Data'!B456</f>
        <v>1</v>
      </c>
      <c r="C457" s="4">
        <f>'Filtered Data'!C456</f>
        <v>301</v>
      </c>
      <c r="D457" s="4">
        <f>'Filtered Data'!D456</f>
        <v>0</v>
      </c>
      <c r="E457" s="4">
        <f>'Filtered Data'!E456</f>
        <v>0</v>
      </c>
      <c r="F457" s="4">
        <f>'Filtered Data'!F456</f>
        <v>3</v>
      </c>
      <c r="G457" s="4" t="str">
        <f>'Filtered Data'!G456</f>
        <v>e2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14811136</v>
      </c>
      <c r="Q457" s="7">
        <f>IF('Filtered Data'!G456="","",HEX2DEC(G457))</f>
        <v>226</v>
      </c>
      <c r="R457" s="7">
        <f>IF('Filtered Data'!H456="","",HEX2DEC(H457))</f>
        <v>0</v>
      </c>
      <c r="S457" s="7">
        <f>IF('Filtered Data'!I456="","",HEX2DEC(I457))</f>
        <v>0</v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11100010</v>
      </c>
      <c r="AB457" s="7" t="str">
        <f>IF('Filtered Data'!H456="","",HEX2BIN(H457))</f>
        <v>0</v>
      </c>
      <c r="AC457" s="7" t="str">
        <f>IF('Filtered Data'!I456="","",HEX2BIN(I457))</f>
        <v>0</v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342</v>
      </c>
      <c r="AL457" s="7" t="str">
        <f>IF('Filtered Data'!H456="","",HEX2OCT(H457))</f>
        <v>0</v>
      </c>
      <c r="AM457" s="7" t="str">
        <f>IF('Filtered Data'!I456="","",HEX2OCT(I457))</f>
        <v>0</v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>
        <f>'Filtered Data'!A457</f>
        <v>26470</v>
      </c>
      <c r="B458" s="4">
        <f>'Filtered Data'!B457</f>
        <v>0</v>
      </c>
      <c r="C458" s="4">
        <f>'Filtered Data'!C457</f>
        <v>201</v>
      </c>
      <c r="D458" s="4">
        <f>'Filtered Data'!D457</f>
        <v>0</v>
      </c>
      <c r="E458" s="4">
        <f>'Filtered Data'!E457</f>
        <v>0</v>
      </c>
      <c r="F458" s="4">
        <f>'Filtered Data'!F457</f>
        <v>6</v>
      </c>
      <c r="G458" s="4" t="str">
        <f>'Filtered Data'!G457</f>
        <v>32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63</v>
      </c>
      <c r="L458" s="4" t="str">
        <f>'Filtered Data'!L457</f>
        <v>00</v>
      </c>
      <c r="M458" s="4" t="str">
        <f>'Filtered Data'!M457</f>
        <v/>
      </c>
      <c r="N458" s="4" t="str">
        <f>'Filtered Data'!N457</f>
        <v/>
      </c>
      <c r="P458" s="6" t="e">
        <f t="shared" si="24"/>
        <v>#NUM!</v>
      </c>
      <c r="Q458" s="7">
        <f>IF('Filtered Data'!G457="","",HEX2DEC(G458))</f>
        <v>50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99</v>
      </c>
      <c r="V458" s="7">
        <f>IF('Filtered Data'!L457="","",HEX2DEC(L458))</f>
        <v>0</v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e">
        <f t="shared" si="25"/>
        <v>#NUM!</v>
      </c>
      <c r="AA458" s="7" t="str">
        <f>IF('Filtered Data'!G457="","",HEX2BIN(G458))</f>
        <v>110010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1100011</v>
      </c>
      <c r="AF458" s="7" t="str">
        <f>IF('Filtered Data'!L457="","",HEX2BIN(L458))</f>
        <v>0</v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e">
        <f t="shared" si="26"/>
        <v>#NUM!</v>
      </c>
      <c r="AK458" s="7" t="str">
        <f>IF('Filtered Data'!G457="","",HEX2OCT(G458))</f>
        <v>62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143</v>
      </c>
      <c r="AP458" s="7" t="str">
        <f>IF('Filtered Data'!L457="","",HEX2OCT(L458))</f>
        <v>0</v>
      </c>
      <c r="AQ458" s="7" t="str">
        <f>IF('Filtered Data'!M457="","",HEX2OCT(M458))</f>
        <v/>
      </c>
      <c r="AR458" s="7" t="str">
        <f>IF('Filtered Data'!N457="","",HEX2OCT(N458))</f>
        <v/>
      </c>
    </row>
    <row r="459" hidden="1">
      <c r="A459" s="4">
        <f>'Filtered Data'!A458</f>
        <v>26482</v>
      </c>
      <c r="B459" s="4">
        <f>'Filtered Data'!B458</f>
        <v>0</v>
      </c>
      <c r="C459" s="4">
        <f>'Filtered Data'!C458</f>
        <v>203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00</v>
      </c>
      <c r="H459" s="4" t="str">
        <f>'Filtered Data'!H458</f>
        <v>00</v>
      </c>
      <c r="I459" s="4" t="str">
        <f>'Filtered Data'!I458</f>
        <v>00</v>
      </c>
      <c r="J459" s="4" t="str">
        <f>'Filtered Data'!J458</f>
        <v>00</v>
      </c>
      <c r="K459" s="4" t="str">
        <f>'Filtered Data'!K458</f>
        <v>00</v>
      </c>
      <c r="L459" s="4" t="str">
        <f>'Filtered Data'!L458</f>
        <v>00</v>
      </c>
      <c r="M459" s="4" t="str">
        <f>'Filtered Data'!M458</f>
        <v>00</v>
      </c>
      <c r="N459" s="4" t="str">
        <f>'Filtered Data'!N458</f>
        <v>00</v>
      </c>
      <c r="P459" s="6" t="e">
        <f t="shared" si="24"/>
        <v>#NUM!</v>
      </c>
      <c r="Q459" s="7">
        <f>IF('Filtered Data'!G458="","",HEX2DEC(G459))</f>
        <v>0</v>
      </c>
      <c r="R459" s="7">
        <f>IF('Filtered Data'!H458="","",HEX2DEC(H459))</f>
        <v>0</v>
      </c>
      <c r="S459" s="7">
        <f>IF('Filtered Data'!I458="","",HEX2DEC(I459))</f>
        <v>0</v>
      </c>
      <c r="T459" s="7">
        <f>IF('Filtered Data'!J458="","",HEX2DEC(J459))</f>
        <v>0</v>
      </c>
      <c r="U459" s="7">
        <f>IF('Filtered Data'!K458="","",HEX2DEC(K459))</f>
        <v>0</v>
      </c>
      <c r="V459" s="7">
        <f>IF('Filtered Data'!L458="","",HEX2DEC(L459))</f>
        <v>0</v>
      </c>
      <c r="W459" s="7">
        <f>IF('Filtered Data'!M458="","",HEX2DEC(M459))</f>
        <v>0</v>
      </c>
      <c r="X459" s="7">
        <f>IF('Filtered Data'!N458="","",HEX2DEC(N459))</f>
        <v>0</v>
      </c>
      <c r="Y459" s="7"/>
      <c r="Z459" s="8" t="e">
        <f t="shared" si="25"/>
        <v>#NUM!</v>
      </c>
      <c r="AA459" s="7" t="str">
        <f>IF('Filtered Data'!G458="","",HEX2BIN(G459))</f>
        <v>0</v>
      </c>
      <c r="AB459" s="7" t="str">
        <f>IF('Filtered Data'!H458="","",HEX2BIN(H459))</f>
        <v>0</v>
      </c>
      <c r="AC459" s="7" t="str">
        <f>IF('Filtered Data'!I458="","",HEX2BIN(I459))</f>
        <v>0</v>
      </c>
      <c r="AD459" s="7" t="str">
        <f>IF('Filtered Data'!J458="","",HEX2BIN(J459))</f>
        <v>0</v>
      </c>
      <c r="AE459" s="7" t="str">
        <f>IF('Filtered Data'!K458="","",HEX2BIN(K459))</f>
        <v>0</v>
      </c>
      <c r="AF459" s="7" t="str">
        <f>IF('Filtered Data'!L458="","",HEX2BIN(L459))</f>
        <v>0</v>
      </c>
      <c r="AG459" s="7" t="str">
        <f>IF('Filtered Data'!M458="","",HEX2BIN(M459))</f>
        <v>0</v>
      </c>
      <c r="AH459" s="7" t="str">
        <f>IF('Filtered Data'!N458="","",HEX2BIN(N459))</f>
        <v>0</v>
      </c>
      <c r="AI459" s="7"/>
      <c r="AJ459" s="8" t="e">
        <f t="shared" si="26"/>
        <v>#NUM!</v>
      </c>
      <c r="AK459" s="7" t="str">
        <f>IF('Filtered Data'!G458="","",HEX2OCT(G459))</f>
        <v>0</v>
      </c>
      <c r="AL459" s="7" t="str">
        <f>IF('Filtered Data'!H458="","",HEX2OCT(H459))</f>
        <v>0</v>
      </c>
      <c r="AM459" s="7" t="str">
        <f>IF('Filtered Data'!I458="","",HEX2OCT(I459))</f>
        <v>0</v>
      </c>
      <c r="AN459" s="7" t="str">
        <f>IF('Filtered Data'!J458="","",HEX2OCT(J459))</f>
        <v>0</v>
      </c>
      <c r="AO459" s="7" t="str">
        <f>IF('Filtered Data'!K458="","",HEX2OCT(K459))</f>
        <v>0</v>
      </c>
      <c r="AP459" s="7" t="str">
        <f>IF('Filtered Data'!L458="","",HEX2OCT(L459))</f>
        <v>0</v>
      </c>
      <c r="AQ459" s="7" t="str">
        <f>IF('Filtered Data'!M458="","",HEX2OCT(M459))</f>
        <v>0</v>
      </c>
      <c r="AR459" s="7" t="str">
        <f>IF('Filtered Data'!N458="","",HEX2OCT(N459))</f>
        <v>0</v>
      </c>
    </row>
    <row r="460" hidden="1">
      <c r="A460" s="4">
        <f>'Filtered Data'!A459</f>
        <v>26507</v>
      </c>
      <c r="B460" s="4">
        <f>'Filtered Data'!B459</f>
        <v>1</v>
      </c>
      <c r="C460" s="4">
        <f>'Filtered Data'!C459</f>
        <v>300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03</v>
      </c>
      <c r="H460" s="4" t="str">
        <f>'Filtered Data'!H459</f>
        <v>a5</v>
      </c>
      <c r="I460" s="4" t="str">
        <f>'Filtered Data'!I459</f>
        <v>64</v>
      </c>
      <c r="J460" s="4" t="str">
        <f>'Filtered Data'!J459</f>
        <v>5a</v>
      </c>
      <c r="K460" s="4" t="str">
        <f>'Filtered Data'!K459</f>
        <v>64</v>
      </c>
      <c r="L460" s="4" t="str">
        <f>'Filtered Data'!L459</f>
        <v>00</v>
      </c>
      <c r="M460" s="4" t="str">
        <f>'Filtered Data'!M459</f>
        <v>64</v>
      </c>
      <c r="N460" s="4" t="str">
        <f>'Filtered Data'!N459</f>
        <v>61</v>
      </c>
      <c r="P460" s="6" t="e">
        <f t="shared" si="24"/>
        <v>#NUM!</v>
      </c>
      <c r="Q460" s="7">
        <f>IF('Filtered Data'!G459="","",HEX2DEC(G460))</f>
        <v>3</v>
      </c>
      <c r="R460" s="7">
        <f>IF('Filtered Data'!H459="","",HEX2DEC(H460))</f>
        <v>165</v>
      </c>
      <c r="S460" s="7">
        <f>IF('Filtered Data'!I459="","",HEX2DEC(I460))</f>
        <v>100</v>
      </c>
      <c r="T460" s="7">
        <f>IF('Filtered Data'!J459="","",HEX2DEC(J460))</f>
        <v>90</v>
      </c>
      <c r="U460" s="7">
        <f>IF('Filtered Data'!K459="","",HEX2DEC(K460))</f>
        <v>100</v>
      </c>
      <c r="V460" s="7">
        <f>IF('Filtered Data'!L459="","",HEX2DEC(L460))</f>
        <v>0</v>
      </c>
      <c r="W460" s="7">
        <f>IF('Filtered Data'!M459="","",HEX2DEC(M460))</f>
        <v>100</v>
      </c>
      <c r="X460" s="7">
        <f>IF('Filtered Data'!N459="","",HEX2DEC(N460))</f>
        <v>97</v>
      </c>
      <c r="Y460" s="7"/>
      <c r="Z460" s="8" t="e">
        <f t="shared" si="25"/>
        <v>#NUM!</v>
      </c>
      <c r="AA460" s="7" t="str">
        <f>IF('Filtered Data'!G459="","",HEX2BIN(G460))</f>
        <v>11</v>
      </c>
      <c r="AB460" s="7" t="str">
        <f>IF('Filtered Data'!H459="","",HEX2BIN(H460))</f>
        <v>10100101</v>
      </c>
      <c r="AC460" s="7" t="str">
        <f>IF('Filtered Data'!I459="","",HEX2BIN(I460))</f>
        <v>1100100</v>
      </c>
      <c r="AD460" s="7" t="str">
        <f>IF('Filtered Data'!J459="","",HEX2BIN(J460))</f>
        <v>1011010</v>
      </c>
      <c r="AE460" s="7" t="str">
        <f>IF('Filtered Data'!K459="","",HEX2BIN(K460))</f>
        <v>1100100</v>
      </c>
      <c r="AF460" s="7" t="str">
        <f>IF('Filtered Data'!L459="","",HEX2BIN(L460))</f>
        <v>0</v>
      </c>
      <c r="AG460" s="7" t="str">
        <f>IF('Filtered Data'!M459="","",HEX2BIN(M460))</f>
        <v>1100100</v>
      </c>
      <c r="AH460" s="7" t="str">
        <f>IF('Filtered Data'!N459="","",HEX2BIN(N460))</f>
        <v>1100001</v>
      </c>
      <c r="AI460" s="7"/>
      <c r="AJ460" s="8" t="e">
        <f t="shared" si="26"/>
        <v>#NUM!</v>
      </c>
      <c r="AK460" s="7" t="str">
        <f>IF('Filtered Data'!G459="","",HEX2OCT(G460))</f>
        <v>3</v>
      </c>
      <c r="AL460" s="7" t="str">
        <f>IF('Filtered Data'!H459="","",HEX2OCT(H460))</f>
        <v>245</v>
      </c>
      <c r="AM460" s="7" t="str">
        <f>IF('Filtered Data'!I459="","",HEX2OCT(I460))</f>
        <v>144</v>
      </c>
      <c r="AN460" s="7" t="str">
        <f>IF('Filtered Data'!J459="","",HEX2OCT(J460))</f>
        <v>132</v>
      </c>
      <c r="AO460" s="7" t="str">
        <f>IF('Filtered Data'!K459="","",HEX2OCT(K460))</f>
        <v>144</v>
      </c>
      <c r="AP460" s="7" t="str">
        <f>IF('Filtered Data'!L459="","",HEX2OCT(L460))</f>
        <v>0</v>
      </c>
      <c r="AQ460" s="7" t="str">
        <f>IF('Filtered Data'!M459="","",HEX2OCT(M460))</f>
        <v>144</v>
      </c>
      <c r="AR460" s="7" t="str">
        <f>IF('Filtered Data'!N459="","",HEX2OCT(N460))</f>
        <v>141</v>
      </c>
    </row>
    <row r="461" hidden="1">
      <c r="A461" s="4">
        <f>'Filtered Data'!A460</f>
        <v>26508</v>
      </c>
      <c r="B461" s="4">
        <f>'Filtered Data'!B460</f>
        <v>1</v>
      </c>
      <c r="C461" s="4">
        <f>'Filtered Data'!C460</f>
        <v>301</v>
      </c>
      <c r="D461" s="4">
        <f>'Filtered Data'!D460</f>
        <v>0</v>
      </c>
      <c r="E461" s="4">
        <f>'Filtered Data'!E460</f>
        <v>0</v>
      </c>
      <c r="F461" s="4">
        <f>'Filtered Data'!F460</f>
        <v>3</v>
      </c>
      <c r="G461" s="4" t="str">
        <f>'Filtered Data'!G460</f>
        <v>b3</v>
      </c>
      <c r="H461" s="4" t="str">
        <f>'Filtered Data'!H460</f>
        <v>01</v>
      </c>
      <c r="I461" s="4" t="str">
        <f>'Filtered Data'!I460</f>
        <v>00</v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11731200</v>
      </c>
      <c r="Q461" s="7">
        <f>IF('Filtered Data'!G460="","",HEX2DEC(G461))</f>
        <v>179</v>
      </c>
      <c r="R461" s="7">
        <f>IF('Filtered Data'!H460="","",HEX2DEC(H461))</f>
        <v>1</v>
      </c>
      <c r="S461" s="7">
        <f>IF('Filtered Data'!I460="","",HEX2DEC(I461))</f>
        <v>0</v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e">
        <f t="shared" si="25"/>
        <v>#NUM!</v>
      </c>
      <c r="AA461" s="7" t="str">
        <f>IF('Filtered Data'!G460="","",HEX2BIN(G461))</f>
        <v>10110011</v>
      </c>
      <c r="AB461" s="7" t="str">
        <f>IF('Filtered Data'!H460="","",HEX2BIN(H461))</f>
        <v>1</v>
      </c>
      <c r="AC461" s="7" t="str">
        <f>IF('Filtered Data'!I460="","",HEX2BIN(I461))</f>
        <v>0</v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e">
        <f t="shared" si="26"/>
        <v>#NUM!</v>
      </c>
      <c r="AK461" s="7" t="str">
        <f>IF('Filtered Data'!G460="","",HEX2OCT(G461))</f>
        <v>263</v>
      </c>
      <c r="AL461" s="7" t="str">
        <f>IF('Filtered Data'!H460="","",HEX2OCT(H461))</f>
        <v>1</v>
      </c>
      <c r="AM461" s="7" t="str">
        <f>IF('Filtered Data'!I460="","",HEX2OCT(I461))</f>
        <v>0</v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 hidden="1">
      <c r="A462" s="4">
        <f>'Filtered Data'!A461</f>
        <v>26529</v>
      </c>
      <c r="B462" s="4">
        <f>'Filtered Data'!B461</f>
        <v>0</v>
      </c>
      <c r="C462" s="4">
        <f>'Filtered Data'!C461</f>
        <v>401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61</v>
      </c>
      <c r="H462" s="4" t="str">
        <f>'Filtered Data'!H461</f>
        <v>9a</v>
      </c>
      <c r="I462" s="4" t="str">
        <f>'Filtered Data'!I461</f>
        <v>00</v>
      </c>
      <c r="J462" s="4" t="str">
        <f>'Filtered Data'!J461</f>
        <v>00</v>
      </c>
      <c r="K462" s="4" t="str">
        <f>'Filtered Data'!K461</f>
        <v>f4</v>
      </c>
      <c r="L462" s="4" t="str">
        <f>'Filtered Data'!L461</f>
        <v>00</v>
      </c>
      <c r="M462" s="4" t="str">
        <f>'Filtered Data'!M461</f>
        <v>00</v>
      </c>
      <c r="N462" s="4" t="str">
        <f>'Filtered Data'!N461</f>
        <v>00</v>
      </c>
      <c r="P462" s="6" t="e">
        <f t="shared" si="24"/>
        <v>#NUM!</v>
      </c>
      <c r="Q462" s="7">
        <f>IF('Filtered Data'!G461="","",HEX2DEC(G462))</f>
        <v>97</v>
      </c>
      <c r="R462" s="7">
        <f>IF('Filtered Data'!H461="","",HEX2DEC(H462))</f>
        <v>154</v>
      </c>
      <c r="S462" s="7">
        <f>IF('Filtered Data'!I461="","",HEX2DEC(I462))</f>
        <v>0</v>
      </c>
      <c r="T462" s="7">
        <f>IF('Filtered Data'!J461="","",HEX2DEC(J462))</f>
        <v>0</v>
      </c>
      <c r="U462" s="7">
        <f>IF('Filtered Data'!K461="","",HEX2DEC(K462))</f>
        <v>244</v>
      </c>
      <c r="V462" s="7">
        <f>IF('Filtered Data'!L461="","",HEX2DEC(L462))</f>
        <v>0</v>
      </c>
      <c r="W462" s="7">
        <f>IF('Filtered Data'!M461="","",HEX2DEC(M462))</f>
        <v>0</v>
      </c>
      <c r="X462" s="7">
        <f>IF('Filtered Data'!N461="","",HEX2DEC(N462))</f>
        <v>0</v>
      </c>
      <c r="Y462" s="7"/>
      <c r="Z462" s="8" t="e">
        <f t="shared" si="25"/>
        <v>#NUM!</v>
      </c>
      <c r="AA462" s="7" t="str">
        <f>IF('Filtered Data'!G461="","",HEX2BIN(G462))</f>
        <v>1100001</v>
      </c>
      <c r="AB462" s="7" t="str">
        <f>IF('Filtered Data'!H461="","",HEX2BIN(H462))</f>
        <v>10011010</v>
      </c>
      <c r="AC462" s="7" t="str">
        <f>IF('Filtered Data'!I461="","",HEX2BIN(I462))</f>
        <v>0</v>
      </c>
      <c r="AD462" s="7" t="str">
        <f>IF('Filtered Data'!J461="","",HEX2BIN(J462))</f>
        <v>0</v>
      </c>
      <c r="AE462" s="7" t="str">
        <f>IF('Filtered Data'!K461="","",HEX2BIN(K462))</f>
        <v>11110100</v>
      </c>
      <c r="AF462" s="7" t="str">
        <f>IF('Filtered Data'!L461="","",HEX2BIN(L462))</f>
        <v>0</v>
      </c>
      <c r="AG462" s="7" t="str">
        <f>IF('Filtered Data'!M461="","",HEX2BIN(M462))</f>
        <v>0</v>
      </c>
      <c r="AH462" s="7" t="str">
        <f>IF('Filtered Data'!N461="","",HEX2BIN(N462))</f>
        <v>0</v>
      </c>
      <c r="AI462" s="7"/>
      <c r="AJ462" s="8" t="e">
        <f t="shared" si="26"/>
        <v>#NUM!</v>
      </c>
      <c r="AK462" s="7" t="str">
        <f>IF('Filtered Data'!G461="","",HEX2OCT(G462))</f>
        <v>141</v>
      </c>
      <c r="AL462" s="7" t="str">
        <f>IF('Filtered Data'!H461="","",HEX2OCT(H462))</f>
        <v>232</v>
      </c>
      <c r="AM462" s="7" t="str">
        <f>IF('Filtered Data'!I461="","",HEX2OCT(I462))</f>
        <v>0</v>
      </c>
      <c r="AN462" s="7" t="str">
        <f>IF('Filtered Data'!J461="","",HEX2OCT(J462))</f>
        <v>0</v>
      </c>
      <c r="AO462" s="7" t="str">
        <f>IF('Filtered Data'!K461="","",HEX2OCT(K462))</f>
        <v>364</v>
      </c>
      <c r="AP462" s="7" t="str">
        <f>IF('Filtered Data'!L461="","",HEX2OCT(L462))</f>
        <v>0</v>
      </c>
      <c r="AQ462" s="7" t="str">
        <f>IF('Filtered Data'!M461="","",HEX2OCT(M462))</f>
        <v>0</v>
      </c>
      <c r="AR462" s="7" t="str">
        <f>IF('Filtered Data'!N461="","",HEX2OCT(N462))</f>
        <v>0</v>
      </c>
    </row>
    <row r="463" hidden="1">
      <c r="A463" s="4">
        <f>'Filtered Data'!A462</f>
        <v>26549</v>
      </c>
      <c r="B463" s="4">
        <f>'Filtered Data'!B462</f>
        <v>0</v>
      </c>
      <c r="C463" s="4">
        <f>'Filtered Data'!C462</f>
        <v>400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01</v>
      </c>
      <c r="H463" s="4" t="str">
        <f>'Filtered Data'!H462</f>
        <v>00</v>
      </c>
      <c r="I463" s="4" t="str">
        <f>'Filtered Data'!I462</f>
        <v>c</v>
      </c>
      <c r="J463" s="4" t="str">
        <f>'Filtered Data'!J462</f>
        <v>00</v>
      </c>
      <c r="K463" s="4" t="str">
        <f>'Filtered Data'!K462</f>
        <v>00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1</v>
      </c>
      <c r="R463" s="7">
        <f>IF('Filtered Data'!H462="","",HEX2DEC(H463))</f>
        <v>0</v>
      </c>
      <c r="S463" s="7">
        <f>IF('Filtered Data'!I462="","",HEX2DEC(I463))</f>
        <v>12</v>
      </c>
      <c r="T463" s="7">
        <f>IF('Filtered Data'!J462="","",HEX2DEC(J463))</f>
        <v>0</v>
      </c>
      <c r="U463" s="7">
        <f>IF('Filtered Data'!K462="","",HEX2DEC(K463))</f>
        <v>0</v>
      </c>
      <c r="V463" s="7">
        <f>IF('Filtered Data'!L462="","",HEX2DEC(L463))</f>
        <v>0</v>
      </c>
      <c r="W463" s="7">
        <f>IF('Filtered Data'!M462="","",HEX2DEC(M463))</f>
        <v>0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1</v>
      </c>
      <c r="AB463" s="7" t="str">
        <f>IF('Filtered Data'!H462="","",HEX2BIN(H463))</f>
        <v>0</v>
      </c>
      <c r="AC463" s="7" t="str">
        <f>IF('Filtered Data'!I462="","",HEX2BIN(I463))</f>
        <v>1100</v>
      </c>
      <c r="AD463" s="7" t="str">
        <f>IF('Filtered Data'!J462="","",HEX2BIN(J463))</f>
        <v>0</v>
      </c>
      <c r="AE463" s="7" t="str">
        <f>IF('Filtered Data'!K462="","",HEX2BIN(K463))</f>
        <v>0</v>
      </c>
      <c r="AF463" s="7" t="str">
        <f>IF('Filtered Data'!L462="","",HEX2BIN(L463))</f>
        <v>0</v>
      </c>
      <c r="AG463" s="7" t="str">
        <f>IF('Filtered Data'!M462="","",HEX2BIN(M463))</f>
        <v>0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1</v>
      </c>
      <c r="AL463" s="7" t="str">
        <f>IF('Filtered Data'!H462="","",HEX2OCT(H463))</f>
        <v>0</v>
      </c>
      <c r="AM463" s="7" t="str">
        <f>IF('Filtered Data'!I462="","",HEX2OCT(I463))</f>
        <v>14</v>
      </c>
      <c r="AN463" s="7" t="str">
        <f>IF('Filtered Data'!J462="","",HEX2OCT(J463))</f>
        <v>0</v>
      </c>
      <c r="AO463" s="7" t="str">
        <f>IF('Filtered Data'!K462="","",HEX2OCT(K463))</f>
        <v>0</v>
      </c>
      <c r="AP463" s="7" t="str">
        <f>IF('Filtered Data'!L462="","",HEX2OCT(L463))</f>
        <v>0</v>
      </c>
      <c r="AQ463" s="7" t="str">
        <f>IF('Filtered Data'!M462="","",HEX2OCT(M463))</f>
        <v>0</v>
      </c>
      <c r="AR463" s="7" t="str">
        <f>IF('Filtered Data'!N462="","",HEX2OCT(N463))</f>
        <v>0</v>
      </c>
    </row>
    <row r="464" hidden="1">
      <c r="A464" s="4">
        <f>'Filtered Data'!A463</f>
        <v>26557</v>
      </c>
      <c r="B464" s="4">
        <f>'Filtered Data'!B463</f>
        <v>1</v>
      </c>
      <c r="C464" s="4">
        <f>'Filtered Data'!C463</f>
        <v>300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03</v>
      </c>
      <c r="H464" s="4" t="str">
        <f>'Filtered Data'!H463</f>
        <v>a5</v>
      </c>
      <c r="I464" s="4" t="str">
        <f>'Filtered Data'!I463</f>
        <v>64</v>
      </c>
      <c r="J464" s="4" t="str">
        <f>'Filtered Data'!J463</f>
        <v>5a</v>
      </c>
      <c r="K464" s="4" t="str">
        <f>'Filtered Data'!K463</f>
        <v>64</v>
      </c>
      <c r="L464" s="4" t="str">
        <f>'Filtered Data'!L463</f>
        <v>00</v>
      </c>
      <c r="M464" s="4" t="str">
        <f>'Filtered Data'!M463</f>
        <v>64</v>
      </c>
      <c r="N464" s="4" t="str">
        <f>'Filtered Data'!N463</f>
        <v>72</v>
      </c>
      <c r="P464" s="6" t="e">
        <f t="shared" si="24"/>
        <v>#NUM!</v>
      </c>
      <c r="Q464" s="7">
        <f>IF('Filtered Data'!G463="","",HEX2DEC(G464))</f>
        <v>3</v>
      </c>
      <c r="R464" s="7">
        <f>IF('Filtered Data'!H463="","",HEX2DEC(H464))</f>
        <v>165</v>
      </c>
      <c r="S464" s="7">
        <f>IF('Filtered Data'!I463="","",HEX2DEC(I464))</f>
        <v>100</v>
      </c>
      <c r="T464" s="7">
        <f>IF('Filtered Data'!J463="","",HEX2DEC(J464))</f>
        <v>90</v>
      </c>
      <c r="U464" s="7">
        <f>IF('Filtered Data'!K463="","",HEX2DEC(K464))</f>
        <v>100</v>
      </c>
      <c r="V464" s="7">
        <f>IF('Filtered Data'!L463="","",HEX2DEC(L464))</f>
        <v>0</v>
      </c>
      <c r="W464" s="7">
        <f>IF('Filtered Data'!M463="","",HEX2DEC(M464))</f>
        <v>100</v>
      </c>
      <c r="X464" s="7">
        <f>IF('Filtered Data'!N463="","",HEX2DEC(N464))</f>
        <v>114</v>
      </c>
      <c r="Y464" s="7"/>
      <c r="Z464" s="8" t="e">
        <f t="shared" si="25"/>
        <v>#NUM!</v>
      </c>
      <c r="AA464" s="7" t="str">
        <f>IF('Filtered Data'!G463="","",HEX2BIN(G464))</f>
        <v>11</v>
      </c>
      <c r="AB464" s="7" t="str">
        <f>IF('Filtered Data'!H463="","",HEX2BIN(H464))</f>
        <v>10100101</v>
      </c>
      <c r="AC464" s="7" t="str">
        <f>IF('Filtered Data'!I463="","",HEX2BIN(I464))</f>
        <v>1100100</v>
      </c>
      <c r="AD464" s="7" t="str">
        <f>IF('Filtered Data'!J463="","",HEX2BIN(J464))</f>
        <v>1011010</v>
      </c>
      <c r="AE464" s="7" t="str">
        <f>IF('Filtered Data'!K463="","",HEX2BIN(K464))</f>
        <v>1100100</v>
      </c>
      <c r="AF464" s="7" t="str">
        <f>IF('Filtered Data'!L463="","",HEX2BIN(L464))</f>
        <v>0</v>
      </c>
      <c r="AG464" s="7" t="str">
        <f>IF('Filtered Data'!M463="","",HEX2BIN(M464))</f>
        <v>1100100</v>
      </c>
      <c r="AH464" s="7" t="str">
        <f>IF('Filtered Data'!N463="","",HEX2BIN(N464))</f>
        <v>1110010</v>
      </c>
      <c r="AI464" s="7"/>
      <c r="AJ464" s="8" t="e">
        <f t="shared" si="26"/>
        <v>#NUM!</v>
      </c>
      <c r="AK464" s="7" t="str">
        <f>IF('Filtered Data'!G463="","",HEX2OCT(G464))</f>
        <v>3</v>
      </c>
      <c r="AL464" s="7" t="str">
        <f>IF('Filtered Data'!H463="","",HEX2OCT(H464))</f>
        <v>245</v>
      </c>
      <c r="AM464" s="7" t="str">
        <f>IF('Filtered Data'!I463="","",HEX2OCT(I464))</f>
        <v>144</v>
      </c>
      <c r="AN464" s="7" t="str">
        <f>IF('Filtered Data'!J463="","",HEX2OCT(J464))</f>
        <v>132</v>
      </c>
      <c r="AO464" s="7" t="str">
        <f>IF('Filtered Data'!K463="","",HEX2OCT(K464))</f>
        <v>144</v>
      </c>
      <c r="AP464" s="7" t="str">
        <f>IF('Filtered Data'!L463="","",HEX2OCT(L464))</f>
        <v>0</v>
      </c>
      <c r="AQ464" s="7" t="str">
        <f>IF('Filtered Data'!M463="","",HEX2OCT(M464))</f>
        <v>144</v>
      </c>
      <c r="AR464" s="7" t="str">
        <f>IF('Filtered Data'!N463="","",HEX2OCT(N464))</f>
        <v>162</v>
      </c>
    </row>
    <row r="465" hidden="1">
      <c r="A465" s="4">
        <f>'Filtered Data'!A464</f>
        <v>26558</v>
      </c>
      <c r="B465" s="4">
        <f>'Filtered Data'!B464</f>
        <v>1</v>
      </c>
      <c r="C465" s="4">
        <f>'Filtered Data'!C464</f>
        <v>301</v>
      </c>
      <c r="D465" s="4">
        <f>'Filtered Data'!D464</f>
        <v>0</v>
      </c>
      <c r="E465" s="4">
        <f>'Filtered Data'!E464</f>
        <v>0</v>
      </c>
      <c r="F465" s="4">
        <f>'Filtered Data'!F464</f>
        <v>3</v>
      </c>
      <c r="G465" s="4" t="str">
        <f>'Filtered Data'!G464</f>
        <v>6b</v>
      </c>
      <c r="H465" s="4" t="str">
        <f>'Filtered Data'!H464</f>
        <v>02</v>
      </c>
      <c r="I465" s="4" t="str">
        <f>'Filtered Data'!I464</f>
        <v>00</v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7012864</v>
      </c>
      <c r="Q465" s="7">
        <f>IF('Filtered Data'!G464="","",HEX2DEC(G465))</f>
        <v>107</v>
      </c>
      <c r="R465" s="7">
        <f>IF('Filtered Data'!H464="","",HEX2DEC(H465))</f>
        <v>2</v>
      </c>
      <c r="S465" s="7">
        <f>IF('Filtered Data'!I464="","",HEX2DEC(I465))</f>
        <v>0</v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1101011</v>
      </c>
      <c r="AB465" s="7" t="str">
        <f>IF('Filtered Data'!H464="","",HEX2BIN(H465))</f>
        <v>10</v>
      </c>
      <c r="AC465" s="7" t="str">
        <f>IF('Filtered Data'!I464="","",HEX2BIN(I465))</f>
        <v>0</v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153</v>
      </c>
      <c r="AL465" s="7" t="str">
        <f>IF('Filtered Data'!H464="","",HEX2OCT(H465))</f>
        <v>2</v>
      </c>
      <c r="AM465" s="7" t="str">
        <f>IF('Filtered Data'!I464="","",HEX2OCT(I465))</f>
        <v>0</v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>
        <f>'Filtered Data'!A465</f>
        <v>26570</v>
      </c>
      <c r="B466" s="4">
        <f>'Filtered Data'!B465</f>
        <v>0</v>
      </c>
      <c r="C466" s="4">
        <f>'Filtered Data'!C465</f>
        <v>201</v>
      </c>
      <c r="D466" s="4">
        <f>'Filtered Data'!D465</f>
        <v>0</v>
      </c>
      <c r="E466" s="4">
        <f>'Filtered Data'!E465</f>
        <v>0</v>
      </c>
      <c r="F466" s="4">
        <f>'Filtered Data'!F465</f>
        <v>6</v>
      </c>
      <c r="G466" s="4" t="str">
        <f>'Filtered Data'!G465</f>
        <v>32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63</v>
      </c>
      <c r="L466" s="4" t="str">
        <f>'Filtered Data'!L465</f>
        <v>00</v>
      </c>
      <c r="M466" s="4" t="str">
        <f>'Filtered Data'!M465</f>
        <v/>
      </c>
      <c r="N466" s="4" t="str">
        <f>'Filtered Data'!N465</f>
        <v/>
      </c>
      <c r="P466" s="6" t="e">
        <f t="shared" si="24"/>
        <v>#NUM!</v>
      </c>
      <c r="Q466" s="7">
        <f>IF('Filtered Data'!G465="","",HEX2DEC(G466))</f>
        <v>50</v>
      </c>
      <c r="R466" s="7">
        <f>IF('Filtered Data'!H465="","",HEX2DEC(H466))</f>
        <v>0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99</v>
      </c>
      <c r="V466" s="7">
        <f>IF('Filtered Data'!L465="","",HEX2DEC(L466))</f>
        <v>0</v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e">
        <f t="shared" si="25"/>
        <v>#NUM!</v>
      </c>
      <c r="AA466" s="7" t="str">
        <f>IF('Filtered Data'!G465="","",HEX2BIN(G466))</f>
        <v>110010</v>
      </c>
      <c r="AB466" s="7" t="str">
        <f>IF('Filtered Data'!H465="","",HEX2BIN(H466))</f>
        <v>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1100011</v>
      </c>
      <c r="AF466" s="7" t="str">
        <f>IF('Filtered Data'!L465="","",HEX2BIN(L466))</f>
        <v>0</v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e">
        <f t="shared" si="26"/>
        <v>#NUM!</v>
      </c>
      <c r="AK466" s="7" t="str">
        <f>IF('Filtered Data'!G465="","",HEX2OCT(G466))</f>
        <v>62</v>
      </c>
      <c r="AL466" s="7" t="str">
        <f>IF('Filtered Data'!H465="","",HEX2OCT(H466))</f>
        <v>0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143</v>
      </c>
      <c r="AP466" s="7" t="str">
        <f>IF('Filtered Data'!L465="","",HEX2OCT(L466))</f>
        <v>0</v>
      </c>
      <c r="AQ466" s="7" t="str">
        <f>IF('Filtered Data'!M465="","",HEX2OCT(M466))</f>
        <v/>
      </c>
      <c r="AR466" s="7" t="str">
        <f>IF('Filtered Data'!N465="","",HEX2OCT(N466))</f>
        <v/>
      </c>
    </row>
    <row r="467" hidden="1">
      <c r="A467" s="4">
        <f>'Filtered Data'!A466</f>
        <v>26582</v>
      </c>
      <c r="B467" s="4">
        <f>'Filtered Data'!B466</f>
        <v>0</v>
      </c>
      <c r="C467" s="4">
        <f>'Filtered Data'!C466</f>
        <v>203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00</v>
      </c>
      <c r="H467" s="4" t="str">
        <f>'Filtered Data'!H466</f>
        <v>00</v>
      </c>
      <c r="I467" s="4" t="str">
        <f>'Filtered Data'!I466</f>
        <v>00</v>
      </c>
      <c r="J467" s="4" t="str">
        <f>'Filtered Data'!J466</f>
        <v>00</v>
      </c>
      <c r="K467" s="4" t="str">
        <f>'Filtered Data'!K466</f>
        <v>00</v>
      </c>
      <c r="L467" s="4" t="str">
        <f>'Filtered Data'!L466</f>
        <v>00</v>
      </c>
      <c r="M467" s="4" t="str">
        <f>'Filtered Data'!M466</f>
        <v>00</v>
      </c>
      <c r="N467" s="4" t="str">
        <f>'Filtered Data'!N466</f>
        <v>00</v>
      </c>
      <c r="P467" s="6" t="e">
        <f t="shared" si="24"/>
        <v>#NUM!</v>
      </c>
      <c r="Q467" s="7">
        <f>IF('Filtered Data'!G466="","",HEX2DEC(G467))</f>
        <v>0</v>
      </c>
      <c r="R467" s="7">
        <f>IF('Filtered Data'!H466="","",HEX2DEC(H467))</f>
        <v>0</v>
      </c>
      <c r="S467" s="7">
        <f>IF('Filtered Data'!I466="","",HEX2DEC(I467))</f>
        <v>0</v>
      </c>
      <c r="T467" s="7">
        <f>IF('Filtered Data'!J466="","",HEX2DEC(J467))</f>
        <v>0</v>
      </c>
      <c r="U467" s="7">
        <f>IF('Filtered Data'!K466="","",HEX2DEC(K467))</f>
        <v>0</v>
      </c>
      <c r="V467" s="7">
        <f>IF('Filtered Data'!L466="","",HEX2DEC(L467))</f>
        <v>0</v>
      </c>
      <c r="W467" s="7">
        <f>IF('Filtered Data'!M466="","",HEX2DEC(M467))</f>
        <v>0</v>
      </c>
      <c r="X467" s="7">
        <f>IF('Filtered Data'!N466="","",HEX2DEC(N467))</f>
        <v>0</v>
      </c>
      <c r="Y467" s="7"/>
      <c r="Z467" s="8" t="e">
        <f t="shared" si="25"/>
        <v>#NUM!</v>
      </c>
      <c r="AA467" s="7" t="str">
        <f>IF('Filtered Data'!G466="","",HEX2BIN(G467))</f>
        <v>0</v>
      </c>
      <c r="AB467" s="7" t="str">
        <f>IF('Filtered Data'!H466="","",HEX2BIN(H467))</f>
        <v>0</v>
      </c>
      <c r="AC467" s="7" t="str">
        <f>IF('Filtered Data'!I466="","",HEX2BIN(I467))</f>
        <v>0</v>
      </c>
      <c r="AD467" s="7" t="str">
        <f>IF('Filtered Data'!J466="","",HEX2BIN(J467))</f>
        <v>0</v>
      </c>
      <c r="AE467" s="7" t="str">
        <f>IF('Filtered Data'!K466="","",HEX2BIN(K467))</f>
        <v>0</v>
      </c>
      <c r="AF467" s="7" t="str">
        <f>IF('Filtered Data'!L466="","",HEX2BIN(L467))</f>
        <v>0</v>
      </c>
      <c r="AG467" s="7" t="str">
        <f>IF('Filtered Data'!M466="","",HEX2BIN(M467))</f>
        <v>0</v>
      </c>
      <c r="AH467" s="7" t="str">
        <f>IF('Filtered Data'!N466="","",HEX2BIN(N467))</f>
        <v>0</v>
      </c>
      <c r="AI467" s="7"/>
      <c r="AJ467" s="8" t="e">
        <f t="shared" si="26"/>
        <v>#NUM!</v>
      </c>
      <c r="AK467" s="7" t="str">
        <f>IF('Filtered Data'!G466="","",HEX2OCT(G467))</f>
        <v>0</v>
      </c>
      <c r="AL467" s="7" t="str">
        <f>IF('Filtered Data'!H466="","",HEX2OCT(H467))</f>
        <v>0</v>
      </c>
      <c r="AM467" s="7" t="str">
        <f>IF('Filtered Data'!I466="","",HEX2OCT(I467))</f>
        <v>0</v>
      </c>
      <c r="AN467" s="7" t="str">
        <f>IF('Filtered Data'!J466="","",HEX2OCT(J467))</f>
        <v>0</v>
      </c>
      <c r="AO467" s="7" t="str">
        <f>IF('Filtered Data'!K466="","",HEX2OCT(K467))</f>
        <v>0</v>
      </c>
      <c r="AP467" s="7" t="str">
        <f>IF('Filtered Data'!L466="","",HEX2OCT(L467))</f>
        <v>0</v>
      </c>
      <c r="AQ467" s="7" t="str">
        <f>IF('Filtered Data'!M466="","",HEX2OCT(M467))</f>
        <v>0</v>
      </c>
      <c r="AR467" s="7" t="str">
        <f>IF('Filtered Data'!N466="","",HEX2OCT(N467))</f>
        <v>0</v>
      </c>
    </row>
    <row r="468" hidden="1">
      <c r="A468" s="4">
        <f>'Filtered Data'!A467</f>
        <v>26607</v>
      </c>
      <c r="B468" s="4">
        <f>'Filtered Data'!B467</f>
        <v>1</v>
      </c>
      <c r="C468" s="4">
        <f>'Filtered Data'!C467</f>
        <v>300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03</v>
      </c>
      <c r="H468" s="4" t="str">
        <f>'Filtered Data'!H467</f>
        <v>a5</v>
      </c>
      <c r="I468" s="4" t="str">
        <f>'Filtered Data'!I467</f>
        <v>64</v>
      </c>
      <c r="J468" s="4" t="str">
        <f>'Filtered Data'!J467</f>
        <v>5a</v>
      </c>
      <c r="K468" s="4" t="str">
        <f>'Filtered Data'!K467</f>
        <v>64</v>
      </c>
      <c r="L468" s="4" t="str">
        <f>'Filtered Data'!L467</f>
        <v>00</v>
      </c>
      <c r="M468" s="4" t="str">
        <f>'Filtered Data'!M467</f>
        <v>64</v>
      </c>
      <c r="N468" s="4" t="str">
        <f>'Filtered Data'!N467</f>
        <v>63</v>
      </c>
      <c r="P468" s="6" t="e">
        <f t="shared" si="24"/>
        <v>#NUM!</v>
      </c>
      <c r="Q468" s="7">
        <f>IF('Filtered Data'!G467="","",HEX2DEC(G468))</f>
        <v>3</v>
      </c>
      <c r="R468" s="7">
        <f>IF('Filtered Data'!H467="","",HEX2DEC(H468))</f>
        <v>165</v>
      </c>
      <c r="S468" s="7">
        <f>IF('Filtered Data'!I467="","",HEX2DEC(I468))</f>
        <v>100</v>
      </c>
      <c r="T468" s="7">
        <f>IF('Filtered Data'!J467="","",HEX2DEC(J468))</f>
        <v>90</v>
      </c>
      <c r="U468" s="7">
        <f>IF('Filtered Data'!K467="","",HEX2DEC(K468))</f>
        <v>100</v>
      </c>
      <c r="V468" s="7">
        <f>IF('Filtered Data'!L467="","",HEX2DEC(L468))</f>
        <v>0</v>
      </c>
      <c r="W468" s="7">
        <f>IF('Filtered Data'!M467="","",HEX2DEC(M468))</f>
        <v>100</v>
      </c>
      <c r="X468" s="7">
        <f>IF('Filtered Data'!N467="","",HEX2DEC(N468))</f>
        <v>99</v>
      </c>
      <c r="Y468" s="7"/>
      <c r="Z468" s="8" t="e">
        <f t="shared" si="25"/>
        <v>#NUM!</v>
      </c>
      <c r="AA468" s="7" t="str">
        <f>IF('Filtered Data'!G467="","",HEX2BIN(G468))</f>
        <v>11</v>
      </c>
      <c r="AB468" s="7" t="str">
        <f>IF('Filtered Data'!H467="","",HEX2BIN(H468))</f>
        <v>10100101</v>
      </c>
      <c r="AC468" s="7" t="str">
        <f>IF('Filtered Data'!I467="","",HEX2BIN(I468))</f>
        <v>1100100</v>
      </c>
      <c r="AD468" s="7" t="str">
        <f>IF('Filtered Data'!J467="","",HEX2BIN(J468))</f>
        <v>1011010</v>
      </c>
      <c r="AE468" s="7" t="str">
        <f>IF('Filtered Data'!K467="","",HEX2BIN(K468))</f>
        <v>1100100</v>
      </c>
      <c r="AF468" s="7" t="str">
        <f>IF('Filtered Data'!L467="","",HEX2BIN(L468))</f>
        <v>0</v>
      </c>
      <c r="AG468" s="7" t="str">
        <f>IF('Filtered Data'!M467="","",HEX2BIN(M468))</f>
        <v>1100100</v>
      </c>
      <c r="AH468" s="7" t="str">
        <f>IF('Filtered Data'!N467="","",HEX2BIN(N468))</f>
        <v>1100011</v>
      </c>
      <c r="AI468" s="7"/>
      <c r="AJ468" s="8" t="e">
        <f t="shared" si="26"/>
        <v>#NUM!</v>
      </c>
      <c r="AK468" s="7" t="str">
        <f>IF('Filtered Data'!G467="","",HEX2OCT(G468))</f>
        <v>3</v>
      </c>
      <c r="AL468" s="7" t="str">
        <f>IF('Filtered Data'!H467="","",HEX2OCT(H468))</f>
        <v>245</v>
      </c>
      <c r="AM468" s="7" t="str">
        <f>IF('Filtered Data'!I467="","",HEX2OCT(I468))</f>
        <v>144</v>
      </c>
      <c r="AN468" s="7" t="str">
        <f>IF('Filtered Data'!J467="","",HEX2OCT(J468))</f>
        <v>132</v>
      </c>
      <c r="AO468" s="7" t="str">
        <f>IF('Filtered Data'!K467="","",HEX2OCT(K468))</f>
        <v>144</v>
      </c>
      <c r="AP468" s="7" t="str">
        <f>IF('Filtered Data'!L467="","",HEX2OCT(L468))</f>
        <v>0</v>
      </c>
      <c r="AQ468" s="7" t="str">
        <f>IF('Filtered Data'!M467="","",HEX2OCT(M468))</f>
        <v>144</v>
      </c>
      <c r="AR468" s="7" t="str">
        <f>IF('Filtered Data'!N467="","",HEX2OCT(N468))</f>
        <v>143</v>
      </c>
    </row>
    <row r="469" hidden="1">
      <c r="A469" s="4">
        <f>'Filtered Data'!A468</f>
        <v>26608</v>
      </c>
      <c r="B469" s="4">
        <f>'Filtered Data'!B468</f>
        <v>1</v>
      </c>
      <c r="C469" s="4">
        <f>'Filtered Data'!C468</f>
        <v>301</v>
      </c>
      <c r="D469" s="4">
        <f>'Filtered Data'!D468</f>
        <v>0</v>
      </c>
      <c r="E469" s="4">
        <f>'Filtered Data'!E468</f>
        <v>0</v>
      </c>
      <c r="F469" s="4">
        <f>'Filtered Data'!F468</f>
        <v>3</v>
      </c>
      <c r="G469" s="4" t="str">
        <f>'Filtered Data'!G468</f>
        <v>96</v>
      </c>
      <c r="H469" s="4" t="str">
        <f>'Filtered Data'!H468</f>
        <v>03</v>
      </c>
      <c r="I469" s="4" t="str">
        <f>'Filtered Data'!I468</f>
        <v>00</v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9831168</v>
      </c>
      <c r="Q469" s="7">
        <f>IF('Filtered Data'!G468="","",HEX2DEC(G469))</f>
        <v>150</v>
      </c>
      <c r="R469" s="7">
        <f>IF('Filtered Data'!H468="","",HEX2DEC(H469))</f>
        <v>3</v>
      </c>
      <c r="S469" s="7">
        <f>IF('Filtered Data'!I468="","",HEX2DEC(I469))</f>
        <v>0</v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e">
        <f t="shared" si="25"/>
        <v>#NUM!</v>
      </c>
      <c r="AA469" s="7" t="str">
        <f>IF('Filtered Data'!G468="","",HEX2BIN(G469))</f>
        <v>10010110</v>
      </c>
      <c r="AB469" s="7" t="str">
        <f>IF('Filtered Data'!H468="","",HEX2BIN(H469))</f>
        <v>11</v>
      </c>
      <c r="AC469" s="7" t="str">
        <f>IF('Filtered Data'!I468="","",HEX2BIN(I469))</f>
        <v>0</v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e">
        <f t="shared" si="26"/>
        <v>#NUM!</v>
      </c>
      <c r="AK469" s="7" t="str">
        <f>IF('Filtered Data'!G468="","",HEX2OCT(G469))</f>
        <v>226</v>
      </c>
      <c r="AL469" s="7" t="str">
        <f>IF('Filtered Data'!H468="","",HEX2OCT(H469))</f>
        <v>3</v>
      </c>
      <c r="AM469" s="7" t="str">
        <f>IF('Filtered Data'!I468="","",HEX2OCT(I469))</f>
        <v>0</v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 hidden="1">
      <c r="A470" s="4">
        <f>'Filtered Data'!A469</f>
        <v>26629</v>
      </c>
      <c r="B470" s="4">
        <f>'Filtered Data'!B469</f>
        <v>0</v>
      </c>
      <c r="C470" s="4">
        <f>'Filtered Data'!C469</f>
        <v>401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61</v>
      </c>
      <c r="H470" s="4" t="str">
        <f>'Filtered Data'!H469</f>
        <v>9a</v>
      </c>
      <c r="I470" s="4" t="str">
        <f>'Filtered Data'!I469</f>
        <v>00</v>
      </c>
      <c r="J470" s="4" t="str">
        <f>'Filtered Data'!J469</f>
        <v>00</v>
      </c>
      <c r="K470" s="4" t="str">
        <f>'Filtered Data'!K469</f>
        <v>f4</v>
      </c>
      <c r="L470" s="4" t="str">
        <f>'Filtered Data'!L469</f>
        <v>00</v>
      </c>
      <c r="M470" s="4" t="str">
        <f>'Filtered Data'!M469</f>
        <v>00</v>
      </c>
      <c r="N470" s="4" t="str">
        <f>'Filtered Data'!N469</f>
        <v>00</v>
      </c>
      <c r="P470" s="6" t="e">
        <f t="shared" si="24"/>
        <v>#NUM!</v>
      </c>
      <c r="Q470" s="7">
        <f>IF('Filtered Data'!G469="","",HEX2DEC(G470))</f>
        <v>97</v>
      </c>
      <c r="R470" s="7">
        <f>IF('Filtered Data'!H469="","",HEX2DEC(H470))</f>
        <v>154</v>
      </c>
      <c r="S470" s="7">
        <f>IF('Filtered Data'!I469="","",HEX2DEC(I470))</f>
        <v>0</v>
      </c>
      <c r="T470" s="7">
        <f>IF('Filtered Data'!J469="","",HEX2DEC(J470))</f>
        <v>0</v>
      </c>
      <c r="U470" s="7">
        <f>IF('Filtered Data'!K469="","",HEX2DEC(K470))</f>
        <v>244</v>
      </c>
      <c r="V470" s="7">
        <f>IF('Filtered Data'!L469="","",HEX2DEC(L470))</f>
        <v>0</v>
      </c>
      <c r="W470" s="7">
        <f>IF('Filtered Data'!M469="","",HEX2DEC(M470))</f>
        <v>0</v>
      </c>
      <c r="X470" s="7">
        <f>IF('Filtered Data'!N469="","",HEX2DEC(N470))</f>
        <v>0</v>
      </c>
      <c r="Y470" s="7"/>
      <c r="Z470" s="8" t="e">
        <f t="shared" si="25"/>
        <v>#NUM!</v>
      </c>
      <c r="AA470" s="7" t="str">
        <f>IF('Filtered Data'!G469="","",HEX2BIN(G470))</f>
        <v>1100001</v>
      </c>
      <c r="AB470" s="7" t="str">
        <f>IF('Filtered Data'!H469="","",HEX2BIN(H470))</f>
        <v>10011010</v>
      </c>
      <c r="AC470" s="7" t="str">
        <f>IF('Filtered Data'!I469="","",HEX2BIN(I470))</f>
        <v>0</v>
      </c>
      <c r="AD470" s="7" t="str">
        <f>IF('Filtered Data'!J469="","",HEX2BIN(J470))</f>
        <v>0</v>
      </c>
      <c r="AE470" s="7" t="str">
        <f>IF('Filtered Data'!K469="","",HEX2BIN(K470))</f>
        <v>11110100</v>
      </c>
      <c r="AF470" s="7" t="str">
        <f>IF('Filtered Data'!L469="","",HEX2BIN(L470))</f>
        <v>0</v>
      </c>
      <c r="AG470" s="7" t="str">
        <f>IF('Filtered Data'!M469="","",HEX2BIN(M470))</f>
        <v>0</v>
      </c>
      <c r="AH470" s="7" t="str">
        <f>IF('Filtered Data'!N469="","",HEX2BIN(N470))</f>
        <v>0</v>
      </c>
      <c r="AI470" s="7"/>
      <c r="AJ470" s="8" t="e">
        <f t="shared" si="26"/>
        <v>#NUM!</v>
      </c>
      <c r="AK470" s="7" t="str">
        <f>IF('Filtered Data'!G469="","",HEX2OCT(G470))</f>
        <v>141</v>
      </c>
      <c r="AL470" s="7" t="str">
        <f>IF('Filtered Data'!H469="","",HEX2OCT(H470))</f>
        <v>232</v>
      </c>
      <c r="AM470" s="7" t="str">
        <f>IF('Filtered Data'!I469="","",HEX2OCT(I470))</f>
        <v>0</v>
      </c>
      <c r="AN470" s="7" t="str">
        <f>IF('Filtered Data'!J469="","",HEX2OCT(J470))</f>
        <v>0</v>
      </c>
      <c r="AO470" s="7" t="str">
        <f>IF('Filtered Data'!K469="","",HEX2OCT(K470))</f>
        <v>364</v>
      </c>
      <c r="AP470" s="7" t="str">
        <f>IF('Filtered Data'!L469="","",HEX2OCT(L470))</f>
        <v>0</v>
      </c>
      <c r="AQ470" s="7" t="str">
        <f>IF('Filtered Data'!M469="","",HEX2OCT(M470))</f>
        <v>0</v>
      </c>
      <c r="AR470" s="7" t="str">
        <f>IF('Filtered Data'!N469="","",HEX2OCT(N470))</f>
        <v>0</v>
      </c>
    </row>
    <row r="471" hidden="1">
      <c r="A471" s="4">
        <f>'Filtered Data'!A470</f>
        <v>26649</v>
      </c>
      <c r="B471" s="4">
        <f>'Filtered Data'!B470</f>
        <v>0</v>
      </c>
      <c r="C471" s="4">
        <f>'Filtered Data'!C470</f>
        <v>400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01</v>
      </c>
      <c r="H471" s="4" t="str">
        <f>'Filtered Data'!H470</f>
        <v>00</v>
      </c>
      <c r="I471" s="4" t="str">
        <f>'Filtered Data'!I470</f>
        <v>c</v>
      </c>
      <c r="J471" s="4" t="str">
        <f>'Filtered Data'!J470</f>
        <v>00</v>
      </c>
      <c r="K471" s="4" t="str">
        <f>'Filtered Data'!K470</f>
        <v>00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1</v>
      </c>
      <c r="R471" s="7">
        <f>IF('Filtered Data'!H470="","",HEX2DEC(H471))</f>
        <v>0</v>
      </c>
      <c r="S471" s="7">
        <f>IF('Filtered Data'!I470="","",HEX2DEC(I471))</f>
        <v>12</v>
      </c>
      <c r="T471" s="7">
        <f>IF('Filtered Data'!J470="","",HEX2DEC(J471))</f>
        <v>0</v>
      </c>
      <c r="U471" s="7">
        <f>IF('Filtered Data'!K470="","",HEX2DEC(K471))</f>
        <v>0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1</v>
      </c>
      <c r="AB471" s="7" t="str">
        <f>IF('Filtered Data'!H470="","",HEX2BIN(H471))</f>
        <v>0</v>
      </c>
      <c r="AC471" s="7" t="str">
        <f>IF('Filtered Data'!I470="","",HEX2BIN(I471))</f>
        <v>1100</v>
      </c>
      <c r="AD471" s="7" t="str">
        <f>IF('Filtered Data'!J470="","",HEX2BIN(J471))</f>
        <v>0</v>
      </c>
      <c r="AE471" s="7" t="str">
        <f>IF('Filtered Data'!K470="","",HEX2BIN(K471))</f>
        <v>0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1</v>
      </c>
      <c r="AL471" s="7" t="str">
        <f>IF('Filtered Data'!H470="","",HEX2OCT(H471))</f>
        <v>0</v>
      </c>
      <c r="AM471" s="7" t="str">
        <f>IF('Filtered Data'!I470="","",HEX2OCT(I471))</f>
        <v>14</v>
      </c>
      <c r="AN471" s="7" t="str">
        <f>IF('Filtered Data'!J470="","",HEX2OCT(J471))</f>
        <v>0</v>
      </c>
      <c r="AO471" s="7" t="str">
        <f>IF('Filtered Data'!K470="","",HEX2OCT(K471))</f>
        <v>0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26657</v>
      </c>
      <c r="B472" s="4">
        <f>'Filtered Data'!B471</f>
        <v>1</v>
      </c>
      <c r="C472" s="4">
        <f>'Filtered Data'!C471</f>
        <v>300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03</v>
      </c>
      <c r="H472" s="4" t="str">
        <f>'Filtered Data'!H471</f>
        <v>a5</v>
      </c>
      <c r="I472" s="4" t="str">
        <f>'Filtered Data'!I471</f>
        <v>64</v>
      </c>
      <c r="J472" s="4" t="str">
        <f>'Filtered Data'!J471</f>
        <v>5a</v>
      </c>
      <c r="K472" s="4" t="str">
        <f>'Filtered Data'!K471</f>
        <v>64</v>
      </c>
      <c r="L472" s="4" t="str">
        <f>'Filtered Data'!L471</f>
        <v>00</v>
      </c>
      <c r="M472" s="4" t="str">
        <f>'Filtered Data'!M471</f>
        <v>64</v>
      </c>
      <c r="N472" s="4" t="str">
        <f>'Filtered Data'!N471</f>
        <v>74</v>
      </c>
      <c r="P472" s="6" t="e">
        <f t="shared" si="24"/>
        <v>#NUM!</v>
      </c>
      <c r="Q472" s="7">
        <f>IF('Filtered Data'!G471="","",HEX2DEC(G472))</f>
        <v>3</v>
      </c>
      <c r="R472" s="7">
        <f>IF('Filtered Data'!H471="","",HEX2DEC(H472))</f>
        <v>165</v>
      </c>
      <c r="S472" s="7">
        <f>IF('Filtered Data'!I471="","",HEX2DEC(I472))</f>
        <v>100</v>
      </c>
      <c r="T472" s="7">
        <f>IF('Filtered Data'!J471="","",HEX2DEC(J472))</f>
        <v>90</v>
      </c>
      <c r="U472" s="7">
        <f>IF('Filtered Data'!K471="","",HEX2DEC(K472))</f>
        <v>100</v>
      </c>
      <c r="V472" s="7">
        <f>IF('Filtered Data'!L471="","",HEX2DEC(L472))</f>
        <v>0</v>
      </c>
      <c r="W472" s="7">
        <f>IF('Filtered Data'!M471="","",HEX2DEC(M472))</f>
        <v>100</v>
      </c>
      <c r="X472" s="7">
        <f>IF('Filtered Data'!N471="","",HEX2DEC(N472))</f>
        <v>116</v>
      </c>
      <c r="Y472" s="7"/>
      <c r="Z472" s="8" t="e">
        <f t="shared" si="25"/>
        <v>#NUM!</v>
      </c>
      <c r="AA472" s="7" t="str">
        <f>IF('Filtered Data'!G471="","",HEX2BIN(G472))</f>
        <v>11</v>
      </c>
      <c r="AB472" s="7" t="str">
        <f>IF('Filtered Data'!H471="","",HEX2BIN(H472))</f>
        <v>10100101</v>
      </c>
      <c r="AC472" s="7" t="str">
        <f>IF('Filtered Data'!I471="","",HEX2BIN(I472))</f>
        <v>1100100</v>
      </c>
      <c r="AD472" s="7" t="str">
        <f>IF('Filtered Data'!J471="","",HEX2BIN(J472))</f>
        <v>1011010</v>
      </c>
      <c r="AE472" s="7" t="str">
        <f>IF('Filtered Data'!K471="","",HEX2BIN(K472))</f>
        <v>1100100</v>
      </c>
      <c r="AF472" s="7" t="str">
        <f>IF('Filtered Data'!L471="","",HEX2BIN(L472))</f>
        <v>0</v>
      </c>
      <c r="AG472" s="7" t="str">
        <f>IF('Filtered Data'!M471="","",HEX2BIN(M472))</f>
        <v>1100100</v>
      </c>
      <c r="AH472" s="7" t="str">
        <f>IF('Filtered Data'!N471="","",HEX2BIN(N472))</f>
        <v>1110100</v>
      </c>
      <c r="AI472" s="7"/>
      <c r="AJ472" s="8" t="e">
        <f t="shared" si="26"/>
        <v>#NUM!</v>
      </c>
      <c r="AK472" s="7" t="str">
        <f>IF('Filtered Data'!G471="","",HEX2OCT(G472))</f>
        <v>3</v>
      </c>
      <c r="AL472" s="7" t="str">
        <f>IF('Filtered Data'!H471="","",HEX2OCT(H472))</f>
        <v>245</v>
      </c>
      <c r="AM472" s="7" t="str">
        <f>IF('Filtered Data'!I471="","",HEX2OCT(I472))</f>
        <v>144</v>
      </c>
      <c r="AN472" s="7" t="str">
        <f>IF('Filtered Data'!J471="","",HEX2OCT(J472))</f>
        <v>132</v>
      </c>
      <c r="AO472" s="7" t="str">
        <f>IF('Filtered Data'!K471="","",HEX2OCT(K472))</f>
        <v>144</v>
      </c>
      <c r="AP472" s="7" t="str">
        <f>IF('Filtered Data'!L471="","",HEX2OCT(L472))</f>
        <v>0</v>
      </c>
      <c r="AQ472" s="7" t="str">
        <f>IF('Filtered Data'!M471="","",HEX2OCT(M472))</f>
        <v>144</v>
      </c>
      <c r="AR472" s="7" t="str">
        <f>IF('Filtered Data'!N471="","",HEX2OCT(N472))</f>
        <v>164</v>
      </c>
    </row>
    <row r="473" hidden="1">
      <c r="A473" s="4">
        <f>'Filtered Data'!A472</f>
        <v>26658</v>
      </c>
      <c r="B473" s="4">
        <f>'Filtered Data'!B472</f>
        <v>1</v>
      </c>
      <c r="C473" s="4">
        <f>'Filtered Data'!C472</f>
        <v>301</v>
      </c>
      <c r="D473" s="4">
        <f>'Filtered Data'!D472</f>
        <v>0</v>
      </c>
      <c r="E473" s="4">
        <f>'Filtered Data'!E472</f>
        <v>0</v>
      </c>
      <c r="F473" s="4">
        <f>'Filtered Data'!F472</f>
        <v>3</v>
      </c>
      <c r="G473" s="4" t="str">
        <f>'Filtered Data'!G472</f>
        <v>03</v>
      </c>
      <c r="H473" s="4" t="str">
        <f>'Filtered Data'!H472</f>
        <v>04</v>
      </c>
      <c r="I473" s="4" t="str">
        <f>'Filtered Data'!I472</f>
        <v>00</v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197632</v>
      </c>
      <c r="Q473" s="7">
        <f>IF('Filtered Data'!G472="","",HEX2DEC(G473))</f>
        <v>3</v>
      </c>
      <c r="R473" s="7">
        <f>IF('Filtered Data'!H472="","",HEX2DEC(H473))</f>
        <v>4</v>
      </c>
      <c r="S473" s="7">
        <f>IF('Filtered Data'!I472="","",HEX2DEC(I473))</f>
        <v>0</v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11</v>
      </c>
      <c r="AB473" s="7" t="str">
        <f>IF('Filtered Data'!H472="","",HEX2BIN(H473))</f>
        <v>100</v>
      </c>
      <c r="AC473" s="7" t="str">
        <f>IF('Filtered Data'!I472="","",HEX2BIN(I473))</f>
        <v>0</v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3</v>
      </c>
      <c r="AL473" s="7" t="str">
        <f>IF('Filtered Data'!H472="","",HEX2OCT(H473))</f>
        <v>4</v>
      </c>
      <c r="AM473" s="7" t="str">
        <f>IF('Filtered Data'!I472="","",HEX2OCT(I473))</f>
        <v>0</v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>
        <f>'Filtered Data'!A473</f>
        <v>26670</v>
      </c>
      <c r="B474" s="4">
        <f>'Filtered Data'!B473</f>
        <v>0</v>
      </c>
      <c r="C474" s="4">
        <f>'Filtered Data'!C473</f>
        <v>201</v>
      </c>
      <c r="D474" s="4">
        <f>'Filtered Data'!D473</f>
        <v>0</v>
      </c>
      <c r="E474" s="4">
        <f>'Filtered Data'!E473</f>
        <v>0</v>
      </c>
      <c r="F474" s="4">
        <f>'Filtered Data'!F473</f>
        <v>6</v>
      </c>
      <c r="G474" s="4" t="str">
        <f>'Filtered Data'!G473</f>
        <v>32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63</v>
      </c>
      <c r="L474" s="4" t="str">
        <f>'Filtered Data'!L473</f>
        <v>00</v>
      </c>
      <c r="M474" s="4" t="str">
        <f>'Filtered Data'!M473</f>
        <v/>
      </c>
      <c r="N474" s="4" t="str">
        <f>'Filtered Data'!N473</f>
        <v/>
      </c>
      <c r="P474" s="6" t="e">
        <f t="shared" si="24"/>
        <v>#NUM!</v>
      </c>
      <c r="Q474" s="7">
        <f>IF('Filtered Data'!G473="","",HEX2DEC(G474))</f>
        <v>50</v>
      </c>
      <c r="R474" s="7">
        <f>IF('Filtered Data'!H473="","",HEX2DEC(H474))</f>
        <v>0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99</v>
      </c>
      <c r="V474" s="7">
        <f>IF('Filtered Data'!L473="","",HEX2DEC(L474))</f>
        <v>0</v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e">
        <f t="shared" si="25"/>
        <v>#NUM!</v>
      </c>
      <c r="AA474" s="7" t="str">
        <f>IF('Filtered Data'!G473="","",HEX2BIN(G474))</f>
        <v>110010</v>
      </c>
      <c r="AB474" s="7" t="str">
        <f>IF('Filtered Data'!H473="","",HEX2BIN(H474))</f>
        <v>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1100011</v>
      </c>
      <c r="AF474" s="7" t="str">
        <f>IF('Filtered Data'!L473="","",HEX2BIN(L474))</f>
        <v>0</v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e">
        <f t="shared" si="26"/>
        <v>#NUM!</v>
      </c>
      <c r="AK474" s="7" t="str">
        <f>IF('Filtered Data'!G473="","",HEX2OCT(G474))</f>
        <v>62</v>
      </c>
      <c r="AL474" s="7" t="str">
        <f>IF('Filtered Data'!H473="","",HEX2OCT(H474))</f>
        <v>0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143</v>
      </c>
      <c r="AP474" s="7" t="str">
        <f>IF('Filtered Data'!L473="","",HEX2OCT(L474))</f>
        <v>0</v>
      </c>
      <c r="AQ474" s="7" t="str">
        <f>IF('Filtered Data'!M473="","",HEX2OCT(M474))</f>
        <v/>
      </c>
      <c r="AR474" s="7" t="str">
        <f>IF('Filtered Data'!N473="","",HEX2OCT(N474))</f>
        <v/>
      </c>
    </row>
    <row r="475" hidden="1">
      <c r="A475" s="4">
        <f>'Filtered Data'!A474</f>
        <v>26682</v>
      </c>
      <c r="B475" s="4">
        <f>'Filtered Data'!B474</f>
        <v>0</v>
      </c>
      <c r="C475" s="4">
        <f>'Filtered Data'!C474</f>
        <v>203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00</v>
      </c>
      <c r="H475" s="4" t="str">
        <f>'Filtered Data'!H474</f>
        <v>00</v>
      </c>
      <c r="I475" s="4" t="str">
        <f>'Filtered Data'!I474</f>
        <v>00</v>
      </c>
      <c r="J475" s="4" t="str">
        <f>'Filtered Data'!J474</f>
        <v>00</v>
      </c>
      <c r="K475" s="4" t="str">
        <f>'Filtered Data'!K474</f>
        <v>00</v>
      </c>
      <c r="L475" s="4" t="str">
        <f>'Filtered Data'!L474</f>
        <v>00</v>
      </c>
      <c r="M475" s="4" t="str">
        <f>'Filtered Data'!M474</f>
        <v>00</v>
      </c>
      <c r="N475" s="4" t="str">
        <f>'Filtered Data'!N474</f>
        <v>00</v>
      </c>
      <c r="P475" s="6" t="e">
        <f t="shared" si="24"/>
        <v>#NUM!</v>
      </c>
      <c r="Q475" s="7">
        <f>IF('Filtered Data'!G474="","",HEX2DEC(G475))</f>
        <v>0</v>
      </c>
      <c r="R475" s="7">
        <f>IF('Filtered Data'!H474="","",HEX2DEC(H475))</f>
        <v>0</v>
      </c>
      <c r="S475" s="7">
        <f>IF('Filtered Data'!I474="","",HEX2DEC(I475))</f>
        <v>0</v>
      </c>
      <c r="T475" s="7">
        <f>IF('Filtered Data'!J474="","",HEX2DEC(J475))</f>
        <v>0</v>
      </c>
      <c r="U475" s="7">
        <f>IF('Filtered Data'!K474="","",HEX2DEC(K475))</f>
        <v>0</v>
      </c>
      <c r="V475" s="7">
        <f>IF('Filtered Data'!L474="","",HEX2DEC(L475))</f>
        <v>0</v>
      </c>
      <c r="W475" s="7">
        <f>IF('Filtered Data'!M474="","",HEX2DEC(M475))</f>
        <v>0</v>
      </c>
      <c r="X475" s="7">
        <f>IF('Filtered Data'!N474="","",HEX2DEC(N475))</f>
        <v>0</v>
      </c>
      <c r="Y475" s="7"/>
      <c r="Z475" s="8" t="e">
        <f t="shared" si="25"/>
        <v>#NUM!</v>
      </c>
      <c r="AA475" s="7" t="str">
        <f>IF('Filtered Data'!G474="","",HEX2BIN(G475))</f>
        <v>0</v>
      </c>
      <c r="AB475" s="7" t="str">
        <f>IF('Filtered Data'!H474="","",HEX2BIN(H475))</f>
        <v>0</v>
      </c>
      <c r="AC475" s="7" t="str">
        <f>IF('Filtered Data'!I474="","",HEX2BIN(I475))</f>
        <v>0</v>
      </c>
      <c r="AD475" s="7" t="str">
        <f>IF('Filtered Data'!J474="","",HEX2BIN(J475))</f>
        <v>0</v>
      </c>
      <c r="AE475" s="7" t="str">
        <f>IF('Filtered Data'!K474="","",HEX2BIN(K475))</f>
        <v>0</v>
      </c>
      <c r="AF475" s="7" t="str">
        <f>IF('Filtered Data'!L474="","",HEX2BIN(L475))</f>
        <v>0</v>
      </c>
      <c r="AG475" s="7" t="str">
        <f>IF('Filtered Data'!M474="","",HEX2BIN(M475))</f>
        <v>0</v>
      </c>
      <c r="AH475" s="7" t="str">
        <f>IF('Filtered Data'!N474="","",HEX2BIN(N475))</f>
        <v>0</v>
      </c>
      <c r="AI475" s="7"/>
      <c r="AJ475" s="8" t="e">
        <f t="shared" si="26"/>
        <v>#NUM!</v>
      </c>
      <c r="AK475" s="7" t="str">
        <f>IF('Filtered Data'!G474="","",HEX2OCT(G475))</f>
        <v>0</v>
      </c>
      <c r="AL475" s="7" t="str">
        <f>IF('Filtered Data'!H474="","",HEX2OCT(H475))</f>
        <v>0</v>
      </c>
      <c r="AM475" s="7" t="str">
        <f>IF('Filtered Data'!I474="","",HEX2OCT(I475))</f>
        <v>0</v>
      </c>
      <c r="AN475" s="7" t="str">
        <f>IF('Filtered Data'!J474="","",HEX2OCT(J475))</f>
        <v>0</v>
      </c>
      <c r="AO475" s="7" t="str">
        <f>IF('Filtered Data'!K474="","",HEX2OCT(K475))</f>
        <v>0</v>
      </c>
      <c r="AP475" s="7" t="str">
        <f>IF('Filtered Data'!L474="","",HEX2OCT(L475))</f>
        <v>0</v>
      </c>
      <c r="AQ475" s="7" t="str">
        <f>IF('Filtered Data'!M474="","",HEX2OCT(M475))</f>
        <v>0</v>
      </c>
      <c r="AR475" s="7" t="str">
        <f>IF('Filtered Data'!N474="","",HEX2OCT(N475))</f>
        <v>0</v>
      </c>
    </row>
    <row r="476" hidden="1">
      <c r="A476" s="4">
        <f>'Filtered Data'!A475</f>
        <v>26707</v>
      </c>
      <c r="B476" s="4">
        <f>'Filtered Data'!B475</f>
        <v>1</v>
      </c>
      <c r="C476" s="4">
        <f>'Filtered Data'!C475</f>
        <v>300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03</v>
      </c>
      <c r="H476" s="4" t="str">
        <f>'Filtered Data'!H475</f>
        <v>a5</v>
      </c>
      <c r="I476" s="4" t="str">
        <f>'Filtered Data'!I475</f>
        <v>64</v>
      </c>
      <c r="J476" s="4" t="str">
        <f>'Filtered Data'!J475</f>
        <v>5a</v>
      </c>
      <c r="K476" s="4" t="str">
        <f>'Filtered Data'!K475</f>
        <v>64</v>
      </c>
      <c r="L476" s="4" t="str">
        <f>'Filtered Data'!L475</f>
        <v>00</v>
      </c>
      <c r="M476" s="4" t="str">
        <f>'Filtered Data'!M475</f>
        <v>64</v>
      </c>
      <c r="N476" s="4" t="str">
        <f>'Filtered Data'!N475</f>
        <v>65</v>
      </c>
      <c r="P476" s="6" t="e">
        <f t="shared" si="24"/>
        <v>#NUM!</v>
      </c>
      <c r="Q476" s="7">
        <f>IF('Filtered Data'!G475="","",HEX2DEC(G476))</f>
        <v>3</v>
      </c>
      <c r="R476" s="7">
        <f>IF('Filtered Data'!H475="","",HEX2DEC(H476))</f>
        <v>165</v>
      </c>
      <c r="S476" s="7">
        <f>IF('Filtered Data'!I475="","",HEX2DEC(I476))</f>
        <v>100</v>
      </c>
      <c r="T476" s="7">
        <f>IF('Filtered Data'!J475="","",HEX2DEC(J476))</f>
        <v>90</v>
      </c>
      <c r="U476" s="7">
        <f>IF('Filtered Data'!K475="","",HEX2DEC(K476))</f>
        <v>100</v>
      </c>
      <c r="V476" s="7">
        <f>IF('Filtered Data'!L475="","",HEX2DEC(L476))</f>
        <v>0</v>
      </c>
      <c r="W476" s="7">
        <f>IF('Filtered Data'!M475="","",HEX2DEC(M476))</f>
        <v>100</v>
      </c>
      <c r="X476" s="7">
        <f>IF('Filtered Data'!N475="","",HEX2DEC(N476))</f>
        <v>101</v>
      </c>
      <c r="Y476" s="7"/>
      <c r="Z476" s="8" t="e">
        <f t="shared" si="25"/>
        <v>#NUM!</v>
      </c>
      <c r="AA476" s="7" t="str">
        <f>IF('Filtered Data'!G475="","",HEX2BIN(G476))</f>
        <v>11</v>
      </c>
      <c r="AB476" s="7" t="str">
        <f>IF('Filtered Data'!H475="","",HEX2BIN(H476))</f>
        <v>10100101</v>
      </c>
      <c r="AC476" s="7" t="str">
        <f>IF('Filtered Data'!I475="","",HEX2BIN(I476))</f>
        <v>1100100</v>
      </c>
      <c r="AD476" s="7" t="str">
        <f>IF('Filtered Data'!J475="","",HEX2BIN(J476))</f>
        <v>1011010</v>
      </c>
      <c r="AE476" s="7" t="str">
        <f>IF('Filtered Data'!K475="","",HEX2BIN(K476))</f>
        <v>1100100</v>
      </c>
      <c r="AF476" s="7" t="str">
        <f>IF('Filtered Data'!L475="","",HEX2BIN(L476))</f>
        <v>0</v>
      </c>
      <c r="AG476" s="7" t="str">
        <f>IF('Filtered Data'!M475="","",HEX2BIN(M476))</f>
        <v>1100100</v>
      </c>
      <c r="AH476" s="7" t="str">
        <f>IF('Filtered Data'!N475="","",HEX2BIN(N476))</f>
        <v>1100101</v>
      </c>
      <c r="AI476" s="7"/>
      <c r="AJ476" s="8" t="e">
        <f t="shared" si="26"/>
        <v>#NUM!</v>
      </c>
      <c r="AK476" s="7" t="str">
        <f>IF('Filtered Data'!G475="","",HEX2OCT(G476))</f>
        <v>3</v>
      </c>
      <c r="AL476" s="7" t="str">
        <f>IF('Filtered Data'!H475="","",HEX2OCT(H476))</f>
        <v>245</v>
      </c>
      <c r="AM476" s="7" t="str">
        <f>IF('Filtered Data'!I475="","",HEX2OCT(I476))</f>
        <v>144</v>
      </c>
      <c r="AN476" s="7" t="str">
        <f>IF('Filtered Data'!J475="","",HEX2OCT(J476))</f>
        <v>132</v>
      </c>
      <c r="AO476" s="7" t="str">
        <f>IF('Filtered Data'!K475="","",HEX2OCT(K476))</f>
        <v>144</v>
      </c>
      <c r="AP476" s="7" t="str">
        <f>IF('Filtered Data'!L475="","",HEX2OCT(L476))</f>
        <v>0</v>
      </c>
      <c r="AQ476" s="7" t="str">
        <f>IF('Filtered Data'!M475="","",HEX2OCT(M476))</f>
        <v>144</v>
      </c>
      <c r="AR476" s="7" t="str">
        <f>IF('Filtered Data'!N475="","",HEX2OCT(N476))</f>
        <v>145</v>
      </c>
    </row>
    <row r="477" hidden="1">
      <c r="A477" s="4">
        <f>'Filtered Data'!A476</f>
        <v>26708</v>
      </c>
      <c r="B477" s="4">
        <f>'Filtered Data'!B476</f>
        <v>1</v>
      </c>
      <c r="C477" s="4">
        <f>'Filtered Data'!C476</f>
        <v>301</v>
      </c>
      <c r="D477" s="4">
        <f>'Filtered Data'!D476</f>
        <v>0</v>
      </c>
      <c r="E477" s="4">
        <f>'Filtered Data'!E476</f>
        <v>0</v>
      </c>
      <c r="F477" s="4">
        <f>'Filtered Data'!F476</f>
        <v>3</v>
      </c>
      <c r="G477" s="4" t="str">
        <f>'Filtered Data'!G476</f>
        <v>54</v>
      </c>
      <c r="H477" s="4" t="str">
        <f>'Filtered Data'!H476</f>
        <v>05</v>
      </c>
      <c r="I477" s="4" t="str">
        <f>'Filtered Data'!I476</f>
        <v>00</v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5506304</v>
      </c>
      <c r="Q477" s="7">
        <f>IF('Filtered Data'!G476="","",HEX2DEC(G477))</f>
        <v>84</v>
      </c>
      <c r="R477" s="7">
        <f>IF('Filtered Data'!H476="","",HEX2DEC(H477))</f>
        <v>5</v>
      </c>
      <c r="S477" s="7">
        <f>IF('Filtered Data'!I476="","",HEX2DEC(I477))</f>
        <v>0</v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e">
        <f t="shared" si="25"/>
        <v>#NUM!</v>
      </c>
      <c r="AA477" s="7" t="str">
        <f>IF('Filtered Data'!G476="","",HEX2BIN(G477))</f>
        <v>1010100</v>
      </c>
      <c r="AB477" s="7" t="str">
        <f>IF('Filtered Data'!H476="","",HEX2BIN(H477))</f>
        <v>101</v>
      </c>
      <c r="AC477" s="7" t="str">
        <f>IF('Filtered Data'!I476="","",HEX2BIN(I477))</f>
        <v>0</v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e">
        <f t="shared" si="26"/>
        <v>#NUM!</v>
      </c>
      <c r="AK477" s="7" t="str">
        <f>IF('Filtered Data'!G476="","",HEX2OCT(G477))</f>
        <v>124</v>
      </c>
      <c r="AL477" s="7" t="str">
        <f>IF('Filtered Data'!H476="","",HEX2OCT(H477))</f>
        <v>5</v>
      </c>
      <c r="AM477" s="7" t="str">
        <f>IF('Filtered Data'!I476="","",HEX2OCT(I477))</f>
        <v>0</v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 hidden="1">
      <c r="A478" s="4">
        <f>'Filtered Data'!A477</f>
        <v>26709</v>
      </c>
      <c r="B478" s="4">
        <f>'Filtered Data'!B477</f>
        <v>0</v>
      </c>
      <c r="C478" s="4">
        <f>'Filtered Data'!C477</f>
        <v>402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4c</v>
      </c>
      <c r="H478" s="4" t="str">
        <f>'Filtered Data'!H477</f>
        <v>00</v>
      </c>
      <c r="I478" s="4" t="str">
        <f>'Filtered Data'!I477</f>
        <v>00</v>
      </c>
      <c r="J478" s="4" t="str">
        <f>'Filtered Data'!J477</f>
        <v>00</v>
      </c>
      <c r="K478" s="4" t="str">
        <f>'Filtered Data'!K477</f>
        <v>50</v>
      </c>
      <c r="L478" s="4" t="str">
        <f>'Filtered Data'!L477</f>
        <v>7b</v>
      </c>
      <c r="M478" s="4" t="str">
        <f>'Filtered Data'!M477</f>
        <v>07</v>
      </c>
      <c r="N478" s="4" t="str">
        <f>'Filtered Data'!N477</f>
        <v>00</v>
      </c>
      <c r="P478" s="6" t="e">
        <f t="shared" si="24"/>
        <v>#NUM!</v>
      </c>
      <c r="Q478" s="7">
        <f>IF('Filtered Data'!G477="","",HEX2DEC(G478))</f>
        <v>76</v>
      </c>
      <c r="R478" s="7">
        <f>IF('Filtered Data'!H477="","",HEX2DEC(H478))</f>
        <v>0</v>
      </c>
      <c r="S478" s="7">
        <f>IF('Filtered Data'!I477="","",HEX2DEC(I478))</f>
        <v>0</v>
      </c>
      <c r="T478" s="7">
        <f>IF('Filtered Data'!J477="","",HEX2DEC(J478))</f>
        <v>0</v>
      </c>
      <c r="U478" s="7">
        <f>IF('Filtered Data'!K477="","",HEX2DEC(K478))</f>
        <v>80</v>
      </c>
      <c r="V478" s="7">
        <f>IF('Filtered Data'!L477="","",HEX2DEC(L478))</f>
        <v>123</v>
      </c>
      <c r="W478" s="7">
        <f>IF('Filtered Data'!M477="","",HEX2DEC(M478))</f>
        <v>7</v>
      </c>
      <c r="X478" s="7">
        <f>IF('Filtered Data'!N477="","",HEX2DEC(N478))</f>
        <v>0</v>
      </c>
      <c r="Y478" s="7"/>
      <c r="Z478" s="8" t="e">
        <f t="shared" si="25"/>
        <v>#NUM!</v>
      </c>
      <c r="AA478" s="7" t="str">
        <f>IF('Filtered Data'!G477="","",HEX2BIN(G478))</f>
        <v>1001100</v>
      </c>
      <c r="AB478" s="7" t="str">
        <f>IF('Filtered Data'!H477="","",HEX2BIN(H478))</f>
        <v>0</v>
      </c>
      <c r="AC478" s="7" t="str">
        <f>IF('Filtered Data'!I477="","",HEX2BIN(I478))</f>
        <v>0</v>
      </c>
      <c r="AD478" s="7" t="str">
        <f>IF('Filtered Data'!J477="","",HEX2BIN(J478))</f>
        <v>0</v>
      </c>
      <c r="AE478" s="7" t="str">
        <f>IF('Filtered Data'!K477="","",HEX2BIN(K478))</f>
        <v>1010000</v>
      </c>
      <c r="AF478" s="7" t="str">
        <f>IF('Filtered Data'!L477="","",HEX2BIN(L478))</f>
        <v>1111011</v>
      </c>
      <c r="AG478" s="7" t="str">
        <f>IF('Filtered Data'!M477="","",HEX2BIN(M478))</f>
        <v>111</v>
      </c>
      <c r="AH478" s="7" t="str">
        <f>IF('Filtered Data'!N477="","",HEX2BIN(N478))</f>
        <v>0</v>
      </c>
      <c r="AI478" s="7"/>
      <c r="AJ478" s="8" t="e">
        <f t="shared" si="26"/>
        <v>#NUM!</v>
      </c>
      <c r="AK478" s="7" t="str">
        <f>IF('Filtered Data'!G477="","",HEX2OCT(G478))</f>
        <v>114</v>
      </c>
      <c r="AL478" s="7" t="str">
        <f>IF('Filtered Data'!H477="","",HEX2OCT(H478))</f>
        <v>0</v>
      </c>
      <c r="AM478" s="7" t="str">
        <f>IF('Filtered Data'!I477="","",HEX2OCT(I478))</f>
        <v>0</v>
      </c>
      <c r="AN478" s="7" t="str">
        <f>IF('Filtered Data'!J477="","",HEX2OCT(J478))</f>
        <v>0</v>
      </c>
      <c r="AO478" s="7" t="str">
        <f>IF('Filtered Data'!K477="","",HEX2OCT(K478))</f>
        <v>120</v>
      </c>
      <c r="AP478" s="7" t="str">
        <f>IF('Filtered Data'!L477="","",HEX2OCT(L478))</f>
        <v>173</v>
      </c>
      <c r="AQ478" s="7" t="str">
        <f>IF('Filtered Data'!M477="","",HEX2OCT(M478))</f>
        <v>7</v>
      </c>
      <c r="AR478" s="7" t="str">
        <f>IF('Filtered Data'!N477="","",HEX2OCT(N478))</f>
        <v>0</v>
      </c>
    </row>
    <row r="479" hidden="1">
      <c r="A479" s="4">
        <f>'Filtered Data'!A478</f>
        <v>26729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59</v>
      </c>
      <c r="H479" s="4" t="str">
        <f>'Filtered Data'!H478</f>
        <v>9a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03</v>
      </c>
      <c r="L479" s="4" t="str">
        <f>'Filtered Data'!L478</f>
        <v>01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89</v>
      </c>
      <c r="R479" s="7">
        <f>IF('Filtered Data'!H478="","",HEX2DEC(H479))</f>
        <v>154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3</v>
      </c>
      <c r="V479" s="7">
        <f>IF('Filtered Data'!L478="","",HEX2DEC(L479))</f>
        <v>1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1011001</v>
      </c>
      <c r="AB479" s="7" t="str">
        <f>IF('Filtered Data'!H478="","",HEX2BIN(H479))</f>
        <v>10011010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11</v>
      </c>
      <c r="AF479" s="7" t="str">
        <f>IF('Filtered Data'!L478="","",HEX2BIN(L479))</f>
        <v>1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131</v>
      </c>
      <c r="AL479" s="7" t="str">
        <f>IF('Filtered Data'!H478="","",HEX2OCT(H479))</f>
        <v>232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3</v>
      </c>
      <c r="AP479" s="7" t="str">
        <f>IF('Filtered Data'!L478="","",HEX2OCT(L479))</f>
        <v>1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 hidden="1">
      <c r="A480" s="4">
        <f>'Filtered Data'!A479</f>
        <v>26749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26757</v>
      </c>
      <c r="B481" s="4">
        <f>'Filtered Data'!B480</f>
        <v>1</v>
      </c>
      <c r="C481" s="4">
        <f>'Filtered Data'!C480</f>
        <v>300</v>
      </c>
      <c r="D481" s="4">
        <f>'Filtered Data'!D480</f>
        <v>0</v>
      </c>
      <c r="E481" s="4">
        <f>'Filtered Data'!E480</f>
        <v>0</v>
      </c>
      <c r="F481" s="4">
        <f>'Filtered Data'!F480</f>
        <v>8</v>
      </c>
      <c r="G481" s="4" t="str">
        <f>'Filtered Data'!G480</f>
        <v>03</v>
      </c>
      <c r="H481" s="4" t="str">
        <f>'Filtered Data'!H480</f>
        <v>a5</v>
      </c>
      <c r="I481" s="4" t="str">
        <f>'Filtered Data'!I480</f>
        <v>64</v>
      </c>
      <c r="J481" s="4" t="str">
        <f>'Filtered Data'!J480</f>
        <v>5a</v>
      </c>
      <c r="K481" s="4" t="str">
        <f>'Filtered Data'!K480</f>
        <v>64</v>
      </c>
      <c r="L481" s="4" t="str">
        <f>'Filtered Data'!L480</f>
        <v>00</v>
      </c>
      <c r="M481" s="4" t="str">
        <f>'Filtered Data'!M480</f>
        <v>64</v>
      </c>
      <c r="N481" s="4" t="str">
        <f>'Filtered Data'!N480</f>
        <v>76</v>
      </c>
      <c r="P481" s="6" t="e">
        <f t="shared" si="24"/>
        <v>#NUM!</v>
      </c>
      <c r="Q481" s="7">
        <f>IF('Filtered Data'!G480="","",HEX2DEC(G481))</f>
        <v>3</v>
      </c>
      <c r="R481" s="7">
        <f>IF('Filtered Data'!H480="","",HEX2DEC(H481))</f>
        <v>165</v>
      </c>
      <c r="S481" s="7">
        <f>IF('Filtered Data'!I480="","",HEX2DEC(I481))</f>
        <v>100</v>
      </c>
      <c r="T481" s="7">
        <f>IF('Filtered Data'!J480="","",HEX2DEC(J481))</f>
        <v>90</v>
      </c>
      <c r="U481" s="7">
        <f>IF('Filtered Data'!K480="","",HEX2DEC(K481))</f>
        <v>100</v>
      </c>
      <c r="V481" s="7">
        <f>IF('Filtered Data'!L480="","",HEX2DEC(L481))</f>
        <v>0</v>
      </c>
      <c r="W481" s="7">
        <f>IF('Filtered Data'!M480="","",HEX2DEC(M481))</f>
        <v>100</v>
      </c>
      <c r="X481" s="7">
        <f>IF('Filtered Data'!N480="","",HEX2DEC(N481))</f>
        <v>118</v>
      </c>
      <c r="Y481" s="7"/>
      <c r="Z481" s="8" t="e">
        <f t="shared" si="25"/>
        <v>#NUM!</v>
      </c>
      <c r="AA481" s="7" t="str">
        <f>IF('Filtered Data'!G480="","",HEX2BIN(G481))</f>
        <v>11</v>
      </c>
      <c r="AB481" s="7" t="str">
        <f>IF('Filtered Data'!H480="","",HEX2BIN(H481))</f>
        <v>10100101</v>
      </c>
      <c r="AC481" s="7" t="str">
        <f>IF('Filtered Data'!I480="","",HEX2BIN(I481))</f>
        <v>1100100</v>
      </c>
      <c r="AD481" s="7" t="str">
        <f>IF('Filtered Data'!J480="","",HEX2BIN(J481))</f>
        <v>1011010</v>
      </c>
      <c r="AE481" s="7" t="str">
        <f>IF('Filtered Data'!K480="","",HEX2BIN(K481))</f>
        <v>1100100</v>
      </c>
      <c r="AF481" s="7" t="str">
        <f>IF('Filtered Data'!L480="","",HEX2BIN(L481))</f>
        <v>0</v>
      </c>
      <c r="AG481" s="7" t="str">
        <f>IF('Filtered Data'!M480="","",HEX2BIN(M481))</f>
        <v>1100100</v>
      </c>
      <c r="AH481" s="7" t="str">
        <f>IF('Filtered Data'!N480="","",HEX2BIN(N481))</f>
        <v>1110110</v>
      </c>
      <c r="AI481" s="7"/>
      <c r="AJ481" s="8" t="e">
        <f t="shared" si="26"/>
        <v>#NUM!</v>
      </c>
      <c r="AK481" s="7" t="str">
        <f>IF('Filtered Data'!G480="","",HEX2OCT(G481))</f>
        <v>3</v>
      </c>
      <c r="AL481" s="7" t="str">
        <f>IF('Filtered Data'!H480="","",HEX2OCT(H481))</f>
        <v>245</v>
      </c>
      <c r="AM481" s="7" t="str">
        <f>IF('Filtered Data'!I480="","",HEX2OCT(I481))</f>
        <v>144</v>
      </c>
      <c r="AN481" s="7" t="str">
        <f>IF('Filtered Data'!J480="","",HEX2OCT(J481))</f>
        <v>132</v>
      </c>
      <c r="AO481" s="7" t="str">
        <f>IF('Filtered Data'!K480="","",HEX2OCT(K481))</f>
        <v>144</v>
      </c>
      <c r="AP481" s="7" t="str">
        <f>IF('Filtered Data'!L480="","",HEX2OCT(L481))</f>
        <v>0</v>
      </c>
      <c r="AQ481" s="7" t="str">
        <f>IF('Filtered Data'!M480="","",HEX2OCT(M481))</f>
        <v>144</v>
      </c>
      <c r="AR481" s="7" t="str">
        <f>IF('Filtered Data'!N480="","",HEX2OCT(N481))</f>
        <v>166</v>
      </c>
    </row>
    <row r="482" hidden="1">
      <c r="A482" s="4">
        <f>'Filtered Data'!A481</f>
        <v>26758</v>
      </c>
      <c r="B482" s="4">
        <f>'Filtered Data'!B481</f>
        <v>1</v>
      </c>
      <c r="C482" s="4">
        <f>'Filtered Data'!C481</f>
        <v>301</v>
      </c>
      <c r="D482" s="4">
        <f>'Filtered Data'!D481</f>
        <v>0</v>
      </c>
      <c r="E482" s="4">
        <f>'Filtered Data'!E481</f>
        <v>0</v>
      </c>
      <c r="F482" s="4">
        <f>'Filtered Data'!F481</f>
        <v>3</v>
      </c>
      <c r="G482" s="4" t="str">
        <f>'Filtered Data'!G481</f>
        <v>f5</v>
      </c>
      <c r="H482" s="4" t="str">
        <f>'Filtered Data'!H481</f>
        <v>06</v>
      </c>
      <c r="I482" s="4" t="str">
        <f>'Filtered Data'!I481</f>
        <v>00</v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16057856</v>
      </c>
      <c r="Q482" s="7">
        <f>IF('Filtered Data'!G481="","",HEX2DEC(G482))</f>
        <v>245</v>
      </c>
      <c r="R482" s="7">
        <f>IF('Filtered Data'!H481="","",HEX2DEC(H482))</f>
        <v>6</v>
      </c>
      <c r="S482" s="7">
        <f>IF('Filtered Data'!I481="","",HEX2DEC(I482))</f>
        <v>0</v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e">
        <f t="shared" si="25"/>
        <v>#NUM!</v>
      </c>
      <c r="AA482" s="7" t="str">
        <f>IF('Filtered Data'!G481="","",HEX2BIN(G482))</f>
        <v>11110101</v>
      </c>
      <c r="AB482" s="7" t="str">
        <f>IF('Filtered Data'!H481="","",HEX2BIN(H482))</f>
        <v>110</v>
      </c>
      <c r="AC482" s="7" t="str">
        <f>IF('Filtered Data'!I481="","",HEX2BIN(I482))</f>
        <v>0</v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e">
        <f t="shared" si="26"/>
        <v>#NUM!</v>
      </c>
      <c r="AK482" s="7" t="str">
        <f>IF('Filtered Data'!G481="","",HEX2OCT(G482))</f>
        <v>365</v>
      </c>
      <c r="AL482" s="7" t="str">
        <f>IF('Filtered Data'!H481="","",HEX2OCT(H482))</f>
        <v>6</v>
      </c>
      <c r="AM482" s="7" t="str">
        <f>IF('Filtered Data'!I481="","",HEX2OCT(I482))</f>
        <v>0</v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>
        <f>'Filtered Data'!A482</f>
        <v>26770</v>
      </c>
      <c r="B483" s="4">
        <f>'Filtered Data'!B482</f>
        <v>0</v>
      </c>
      <c r="C483" s="4">
        <f>'Filtered Data'!C482</f>
        <v>201</v>
      </c>
      <c r="D483" s="4">
        <f>'Filtered Data'!D482</f>
        <v>0</v>
      </c>
      <c r="E483" s="4">
        <f>'Filtered Data'!E482</f>
        <v>0</v>
      </c>
      <c r="F483" s="4">
        <f>'Filtered Data'!F482</f>
        <v>6</v>
      </c>
      <c r="G483" s="4" t="str">
        <f>'Filtered Data'!G482</f>
        <v>32</v>
      </c>
      <c r="H483" s="4" t="str">
        <f>'Filtered Data'!H482</f>
        <v>00</v>
      </c>
      <c r="I483" s="4" t="str">
        <f>'Filtered Data'!I482</f>
        <v>00</v>
      </c>
      <c r="J483" s="4" t="str">
        <f>'Filtered Data'!J482</f>
        <v>00</v>
      </c>
      <c r="K483" s="4" t="str">
        <f>'Filtered Data'!K482</f>
        <v>63</v>
      </c>
      <c r="L483" s="4" t="str">
        <f>'Filtered Data'!L482</f>
        <v>00</v>
      </c>
      <c r="M483" s="4" t="str">
        <f>'Filtered Data'!M482</f>
        <v/>
      </c>
      <c r="N483" s="4" t="str">
        <f>'Filtered Data'!N482</f>
        <v/>
      </c>
      <c r="P483" s="6" t="e">
        <f t="shared" si="24"/>
        <v>#NUM!</v>
      </c>
      <c r="Q483" s="7">
        <f>IF('Filtered Data'!G482="","",HEX2DEC(G483))</f>
        <v>50</v>
      </c>
      <c r="R483" s="7">
        <f>IF('Filtered Data'!H482="","",HEX2DEC(H483))</f>
        <v>0</v>
      </c>
      <c r="S483" s="7">
        <f>IF('Filtered Data'!I482="","",HEX2DEC(I483))</f>
        <v>0</v>
      </c>
      <c r="T483" s="7">
        <f>IF('Filtered Data'!J482="","",HEX2DEC(J483))</f>
        <v>0</v>
      </c>
      <c r="U483" s="7">
        <f>IF('Filtered Data'!K482="","",HEX2DEC(K483))</f>
        <v>99</v>
      </c>
      <c r="V483" s="7">
        <f>IF('Filtered Data'!L482="","",HEX2DEC(L483))</f>
        <v>0</v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110010</v>
      </c>
      <c r="AB483" s="7" t="str">
        <f>IF('Filtered Data'!H482="","",HEX2BIN(H483))</f>
        <v>0</v>
      </c>
      <c r="AC483" s="7" t="str">
        <f>IF('Filtered Data'!I482="","",HEX2BIN(I483))</f>
        <v>0</v>
      </c>
      <c r="AD483" s="7" t="str">
        <f>IF('Filtered Data'!J482="","",HEX2BIN(J483))</f>
        <v>0</v>
      </c>
      <c r="AE483" s="7" t="str">
        <f>IF('Filtered Data'!K482="","",HEX2BIN(K483))</f>
        <v>1100011</v>
      </c>
      <c r="AF483" s="7" t="str">
        <f>IF('Filtered Data'!L482="","",HEX2BIN(L483))</f>
        <v>0</v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62</v>
      </c>
      <c r="AL483" s="7" t="str">
        <f>IF('Filtered Data'!H482="","",HEX2OCT(H483))</f>
        <v>0</v>
      </c>
      <c r="AM483" s="7" t="str">
        <f>IF('Filtered Data'!I482="","",HEX2OCT(I483))</f>
        <v>0</v>
      </c>
      <c r="AN483" s="7" t="str">
        <f>IF('Filtered Data'!J482="","",HEX2OCT(J483))</f>
        <v>0</v>
      </c>
      <c r="AO483" s="7" t="str">
        <f>IF('Filtered Data'!K482="","",HEX2OCT(K483))</f>
        <v>143</v>
      </c>
      <c r="AP483" s="7" t="str">
        <f>IF('Filtered Data'!L482="","",HEX2OCT(L483))</f>
        <v>0</v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26782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00</v>
      </c>
      <c r="H484" s="4" t="str">
        <f>'Filtered Data'!H483</f>
        <v>00</v>
      </c>
      <c r="I484" s="4" t="str">
        <f>'Filtered Data'!I483</f>
        <v>00</v>
      </c>
      <c r="J484" s="4" t="str">
        <f>'Filtered Data'!J483</f>
        <v>00</v>
      </c>
      <c r="K484" s="4" t="str">
        <f>'Filtered Data'!K483</f>
        <v>00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0</v>
      </c>
      <c r="R484" s="7">
        <f>IF('Filtered Data'!H483="","",HEX2DEC(H484))</f>
        <v>0</v>
      </c>
      <c r="S484" s="7">
        <f>IF('Filtered Data'!I483="","",HEX2DEC(I484))</f>
        <v>0</v>
      </c>
      <c r="T484" s="7">
        <f>IF('Filtered Data'!J483="","",HEX2DEC(J484))</f>
        <v>0</v>
      </c>
      <c r="U484" s="7">
        <f>IF('Filtered Data'!K483="","",HEX2DEC(K484))</f>
        <v>0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0</v>
      </c>
      <c r="AB484" s="7" t="str">
        <f>IF('Filtered Data'!H483="","",HEX2BIN(H484))</f>
        <v>0</v>
      </c>
      <c r="AC484" s="7" t="str">
        <f>IF('Filtered Data'!I483="","",HEX2BIN(I484))</f>
        <v>0</v>
      </c>
      <c r="AD484" s="7" t="str">
        <f>IF('Filtered Data'!J483="","",HEX2BIN(J484))</f>
        <v>0</v>
      </c>
      <c r="AE484" s="7" t="str">
        <f>IF('Filtered Data'!K483="","",HEX2BIN(K484))</f>
        <v>0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0</v>
      </c>
      <c r="AL484" s="7" t="str">
        <f>IF('Filtered Data'!H483="","",HEX2OCT(H484))</f>
        <v>0</v>
      </c>
      <c r="AM484" s="7" t="str">
        <f>IF('Filtered Data'!I483="","",HEX2OCT(I484))</f>
        <v>0</v>
      </c>
      <c r="AN484" s="7" t="str">
        <f>IF('Filtered Data'!J483="","",HEX2OCT(J484))</f>
        <v>0</v>
      </c>
      <c r="AO484" s="7" t="str">
        <f>IF('Filtered Data'!K483="","",HEX2OCT(K484))</f>
        <v>0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26807</v>
      </c>
      <c r="B485" s="4">
        <f>'Filtered Data'!B484</f>
        <v>1</v>
      </c>
      <c r="C485" s="4">
        <f>'Filtered Data'!C484</f>
        <v>300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03</v>
      </c>
      <c r="H485" s="4" t="str">
        <f>'Filtered Data'!H484</f>
        <v>a5</v>
      </c>
      <c r="I485" s="4" t="str">
        <f>'Filtered Data'!I484</f>
        <v>64</v>
      </c>
      <c r="J485" s="4" t="str">
        <f>'Filtered Data'!J484</f>
        <v>5a</v>
      </c>
      <c r="K485" s="4" t="str">
        <f>'Filtered Data'!K484</f>
        <v>64</v>
      </c>
      <c r="L485" s="4" t="str">
        <f>'Filtered Data'!L484</f>
        <v>00</v>
      </c>
      <c r="M485" s="4" t="str">
        <f>'Filtered Data'!M484</f>
        <v>64</v>
      </c>
      <c r="N485" s="4" t="str">
        <f>'Filtered Data'!N484</f>
        <v>67</v>
      </c>
      <c r="P485" s="6" t="e">
        <f t="shared" si="27"/>
        <v>#NUM!</v>
      </c>
      <c r="Q485" s="7">
        <f>IF('Filtered Data'!G484="","",HEX2DEC(G485))</f>
        <v>3</v>
      </c>
      <c r="R485" s="7">
        <f>IF('Filtered Data'!H484="","",HEX2DEC(H485))</f>
        <v>165</v>
      </c>
      <c r="S485" s="7">
        <f>IF('Filtered Data'!I484="","",HEX2DEC(I485))</f>
        <v>100</v>
      </c>
      <c r="T485" s="7">
        <f>IF('Filtered Data'!J484="","",HEX2DEC(J485))</f>
        <v>90</v>
      </c>
      <c r="U485" s="7">
        <f>IF('Filtered Data'!K484="","",HEX2DEC(K485))</f>
        <v>100</v>
      </c>
      <c r="V485" s="7">
        <f>IF('Filtered Data'!L484="","",HEX2DEC(L485))</f>
        <v>0</v>
      </c>
      <c r="W485" s="7">
        <f>IF('Filtered Data'!M484="","",HEX2DEC(M485))</f>
        <v>100</v>
      </c>
      <c r="X485" s="7">
        <f>IF('Filtered Data'!N484="","",HEX2DEC(N485))</f>
        <v>103</v>
      </c>
      <c r="Y485" s="7"/>
      <c r="Z485" s="8" t="e">
        <f t="shared" si="28"/>
        <v>#NUM!</v>
      </c>
      <c r="AA485" s="7" t="str">
        <f>IF('Filtered Data'!G484="","",HEX2BIN(G485))</f>
        <v>11</v>
      </c>
      <c r="AB485" s="7" t="str">
        <f>IF('Filtered Data'!H484="","",HEX2BIN(H485))</f>
        <v>10100101</v>
      </c>
      <c r="AC485" s="7" t="str">
        <f>IF('Filtered Data'!I484="","",HEX2BIN(I485))</f>
        <v>1100100</v>
      </c>
      <c r="AD485" s="7" t="str">
        <f>IF('Filtered Data'!J484="","",HEX2BIN(J485))</f>
        <v>1011010</v>
      </c>
      <c r="AE485" s="7" t="str">
        <f>IF('Filtered Data'!K484="","",HEX2BIN(K485))</f>
        <v>1100100</v>
      </c>
      <c r="AF485" s="7" t="str">
        <f>IF('Filtered Data'!L484="","",HEX2BIN(L485))</f>
        <v>0</v>
      </c>
      <c r="AG485" s="7" t="str">
        <f>IF('Filtered Data'!M484="","",HEX2BIN(M485))</f>
        <v>1100100</v>
      </c>
      <c r="AH485" s="7" t="str">
        <f>IF('Filtered Data'!N484="","",HEX2BIN(N485))</f>
        <v>1100111</v>
      </c>
      <c r="AI485" s="7"/>
      <c r="AJ485" s="8" t="e">
        <f t="shared" si="29"/>
        <v>#NUM!</v>
      </c>
      <c r="AK485" s="7" t="str">
        <f>IF('Filtered Data'!G484="","",HEX2OCT(G485))</f>
        <v>3</v>
      </c>
      <c r="AL485" s="7" t="str">
        <f>IF('Filtered Data'!H484="","",HEX2OCT(H485))</f>
        <v>245</v>
      </c>
      <c r="AM485" s="7" t="str">
        <f>IF('Filtered Data'!I484="","",HEX2OCT(I485))</f>
        <v>144</v>
      </c>
      <c r="AN485" s="7" t="str">
        <f>IF('Filtered Data'!J484="","",HEX2OCT(J485))</f>
        <v>132</v>
      </c>
      <c r="AO485" s="7" t="str">
        <f>IF('Filtered Data'!K484="","",HEX2OCT(K485))</f>
        <v>144</v>
      </c>
      <c r="AP485" s="7" t="str">
        <f>IF('Filtered Data'!L484="","",HEX2OCT(L485))</f>
        <v>0</v>
      </c>
      <c r="AQ485" s="7" t="str">
        <f>IF('Filtered Data'!M484="","",HEX2OCT(M485))</f>
        <v>144</v>
      </c>
      <c r="AR485" s="7" t="str">
        <f>IF('Filtered Data'!N484="","",HEX2OCT(N485))</f>
        <v>147</v>
      </c>
    </row>
    <row r="486" hidden="1">
      <c r="A486" s="4">
        <f>'Filtered Data'!A485</f>
        <v>26808</v>
      </c>
      <c r="B486" s="4">
        <f>'Filtered Data'!B485</f>
        <v>1</v>
      </c>
      <c r="C486" s="4">
        <f>'Filtered Data'!C485</f>
        <v>301</v>
      </c>
      <c r="D486" s="4">
        <f>'Filtered Data'!D485</f>
        <v>0</v>
      </c>
      <c r="E486" s="4">
        <f>'Filtered Data'!E485</f>
        <v>0</v>
      </c>
      <c r="F486" s="4">
        <f>'Filtered Data'!F485</f>
        <v>3</v>
      </c>
      <c r="G486" s="4" t="str">
        <f>'Filtered Data'!G485</f>
        <v>b8</v>
      </c>
      <c r="H486" s="4" t="str">
        <f>'Filtered Data'!H485</f>
        <v>07</v>
      </c>
      <c r="I486" s="4" t="str">
        <f>'Filtered Data'!I485</f>
        <v>00</v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12060416</v>
      </c>
      <c r="Q486" s="7">
        <f>IF('Filtered Data'!G485="","",HEX2DEC(G486))</f>
        <v>184</v>
      </c>
      <c r="R486" s="7">
        <f>IF('Filtered Data'!H485="","",HEX2DEC(H486))</f>
        <v>7</v>
      </c>
      <c r="S486" s="7">
        <f>IF('Filtered Data'!I485="","",HEX2DEC(I486))</f>
        <v>0</v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e">
        <f t="shared" si="28"/>
        <v>#NUM!</v>
      </c>
      <c r="AA486" s="7" t="str">
        <f>IF('Filtered Data'!G485="","",HEX2BIN(G486))</f>
        <v>10111000</v>
      </c>
      <c r="AB486" s="7" t="str">
        <f>IF('Filtered Data'!H485="","",HEX2BIN(H486))</f>
        <v>111</v>
      </c>
      <c r="AC486" s="7" t="str">
        <f>IF('Filtered Data'!I485="","",HEX2BIN(I486))</f>
        <v>0</v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e">
        <f t="shared" si="29"/>
        <v>#NUM!</v>
      </c>
      <c r="AK486" s="7" t="str">
        <f>IF('Filtered Data'!G485="","",HEX2OCT(G486))</f>
        <v>270</v>
      </c>
      <c r="AL486" s="7" t="str">
        <f>IF('Filtered Data'!H485="","",HEX2OCT(H486))</f>
        <v>7</v>
      </c>
      <c r="AM486" s="7" t="str">
        <f>IF('Filtered Data'!I485="","",HEX2OCT(I486))</f>
        <v>0</v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 hidden="1">
      <c r="A487" s="4">
        <f>'Filtered Data'!A486</f>
        <v>26829</v>
      </c>
      <c r="B487" s="4">
        <f>'Filtered Data'!B486</f>
        <v>0</v>
      </c>
      <c r="C487" s="4">
        <f>'Filtered Data'!C486</f>
        <v>401</v>
      </c>
      <c r="D487" s="4">
        <f>'Filtered Data'!D486</f>
        <v>0</v>
      </c>
      <c r="E487" s="4">
        <f>'Filtered Data'!E486</f>
        <v>0</v>
      </c>
      <c r="F487" s="4">
        <f>'Filtered Data'!F486</f>
        <v>8</v>
      </c>
      <c r="G487" s="4" t="str">
        <f>'Filtered Data'!G486</f>
        <v>59</v>
      </c>
      <c r="H487" s="4" t="str">
        <f>'Filtered Data'!H486</f>
        <v>9a</v>
      </c>
      <c r="I487" s="4" t="str">
        <f>'Filtered Data'!I486</f>
        <v>00</v>
      </c>
      <c r="J487" s="4" t="str">
        <f>'Filtered Data'!J486</f>
        <v>00</v>
      </c>
      <c r="K487" s="4" t="str">
        <f>'Filtered Data'!K486</f>
        <v>03</v>
      </c>
      <c r="L487" s="4" t="str">
        <f>'Filtered Data'!L486</f>
        <v>01</v>
      </c>
      <c r="M487" s="4" t="str">
        <f>'Filtered Data'!M486</f>
        <v>00</v>
      </c>
      <c r="N487" s="4" t="str">
        <f>'Filtered Data'!N486</f>
        <v>00</v>
      </c>
      <c r="P487" s="6" t="e">
        <f t="shared" si="27"/>
        <v>#NUM!</v>
      </c>
      <c r="Q487" s="7">
        <f>IF('Filtered Data'!G486="","",HEX2DEC(G487))</f>
        <v>89</v>
      </c>
      <c r="R487" s="7">
        <f>IF('Filtered Data'!H486="","",HEX2DEC(H487))</f>
        <v>154</v>
      </c>
      <c r="S487" s="7">
        <f>IF('Filtered Data'!I486="","",HEX2DEC(I487))</f>
        <v>0</v>
      </c>
      <c r="T487" s="7">
        <f>IF('Filtered Data'!J486="","",HEX2DEC(J487))</f>
        <v>0</v>
      </c>
      <c r="U487" s="7">
        <f>IF('Filtered Data'!K486="","",HEX2DEC(K487))</f>
        <v>3</v>
      </c>
      <c r="V487" s="7">
        <f>IF('Filtered Data'!L486="","",HEX2DEC(L487))</f>
        <v>1</v>
      </c>
      <c r="W487" s="7">
        <f>IF('Filtered Data'!M486="","",HEX2DEC(M487))</f>
        <v>0</v>
      </c>
      <c r="X487" s="7">
        <f>IF('Filtered Data'!N486="","",HEX2DEC(N487))</f>
        <v>0</v>
      </c>
      <c r="Y487" s="7"/>
      <c r="Z487" s="8" t="e">
        <f t="shared" si="28"/>
        <v>#NUM!</v>
      </c>
      <c r="AA487" s="7" t="str">
        <f>IF('Filtered Data'!G486="","",HEX2BIN(G487))</f>
        <v>1011001</v>
      </c>
      <c r="AB487" s="7" t="str">
        <f>IF('Filtered Data'!H486="","",HEX2BIN(H487))</f>
        <v>10011010</v>
      </c>
      <c r="AC487" s="7" t="str">
        <f>IF('Filtered Data'!I486="","",HEX2BIN(I487))</f>
        <v>0</v>
      </c>
      <c r="AD487" s="7" t="str">
        <f>IF('Filtered Data'!J486="","",HEX2BIN(J487))</f>
        <v>0</v>
      </c>
      <c r="AE487" s="7" t="str">
        <f>IF('Filtered Data'!K486="","",HEX2BIN(K487))</f>
        <v>11</v>
      </c>
      <c r="AF487" s="7" t="str">
        <f>IF('Filtered Data'!L486="","",HEX2BIN(L487))</f>
        <v>1</v>
      </c>
      <c r="AG487" s="7" t="str">
        <f>IF('Filtered Data'!M486="","",HEX2BIN(M487))</f>
        <v>0</v>
      </c>
      <c r="AH487" s="7" t="str">
        <f>IF('Filtered Data'!N486="","",HEX2BIN(N487))</f>
        <v>0</v>
      </c>
      <c r="AI487" s="7"/>
      <c r="AJ487" s="8" t="e">
        <f t="shared" si="29"/>
        <v>#NUM!</v>
      </c>
      <c r="AK487" s="7" t="str">
        <f>IF('Filtered Data'!G486="","",HEX2OCT(G487))</f>
        <v>131</v>
      </c>
      <c r="AL487" s="7" t="str">
        <f>IF('Filtered Data'!H486="","",HEX2OCT(H487))</f>
        <v>232</v>
      </c>
      <c r="AM487" s="7" t="str">
        <f>IF('Filtered Data'!I486="","",HEX2OCT(I487))</f>
        <v>0</v>
      </c>
      <c r="AN487" s="7" t="str">
        <f>IF('Filtered Data'!J486="","",HEX2OCT(J487))</f>
        <v>0</v>
      </c>
      <c r="AO487" s="7" t="str">
        <f>IF('Filtered Data'!K486="","",HEX2OCT(K487))</f>
        <v>3</v>
      </c>
      <c r="AP487" s="7" t="str">
        <f>IF('Filtered Data'!L486="","",HEX2OCT(L487))</f>
        <v>1</v>
      </c>
      <c r="AQ487" s="7" t="str">
        <f>IF('Filtered Data'!M486="","",HEX2OCT(M487))</f>
        <v>0</v>
      </c>
      <c r="AR487" s="7" t="str">
        <f>IF('Filtered Data'!N486="","",HEX2OCT(N487))</f>
        <v>0</v>
      </c>
    </row>
    <row r="488" hidden="1">
      <c r="A488" s="4">
        <f>'Filtered Data'!A487</f>
        <v>26849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26857</v>
      </c>
      <c r="B489" s="4">
        <f>'Filtered Data'!B488</f>
        <v>1</v>
      </c>
      <c r="C489" s="4">
        <f>'Filtered Data'!C488</f>
        <v>300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03</v>
      </c>
      <c r="H489" s="4" t="str">
        <f>'Filtered Data'!H488</f>
        <v>a5</v>
      </c>
      <c r="I489" s="4" t="str">
        <f>'Filtered Data'!I488</f>
        <v>64</v>
      </c>
      <c r="J489" s="4" t="str">
        <f>'Filtered Data'!J488</f>
        <v>5a</v>
      </c>
      <c r="K489" s="4" t="str">
        <f>'Filtered Data'!K488</f>
        <v>64</v>
      </c>
      <c r="L489" s="4" t="str">
        <f>'Filtered Data'!L488</f>
        <v>00</v>
      </c>
      <c r="M489" s="4" t="str">
        <f>'Filtered Data'!M488</f>
        <v>64</v>
      </c>
      <c r="N489" s="4" t="str">
        <f>'Filtered Data'!N488</f>
        <v>f8</v>
      </c>
      <c r="P489" s="6" t="e">
        <f t="shared" si="27"/>
        <v>#NUM!</v>
      </c>
      <c r="Q489" s="7">
        <f>IF('Filtered Data'!G488="","",HEX2DEC(G489))</f>
        <v>3</v>
      </c>
      <c r="R489" s="7">
        <f>IF('Filtered Data'!H488="","",HEX2DEC(H489))</f>
        <v>165</v>
      </c>
      <c r="S489" s="7">
        <f>IF('Filtered Data'!I488="","",HEX2DEC(I489))</f>
        <v>100</v>
      </c>
      <c r="T489" s="7">
        <f>IF('Filtered Data'!J488="","",HEX2DEC(J489))</f>
        <v>90</v>
      </c>
      <c r="U489" s="7">
        <f>IF('Filtered Data'!K488="","",HEX2DEC(K489))</f>
        <v>100</v>
      </c>
      <c r="V489" s="7">
        <f>IF('Filtered Data'!L488="","",HEX2DEC(L489))</f>
        <v>0</v>
      </c>
      <c r="W489" s="7">
        <f>IF('Filtered Data'!M488="","",HEX2DEC(M489))</f>
        <v>100</v>
      </c>
      <c r="X489" s="7">
        <f>IF('Filtered Data'!N488="","",HEX2DEC(N489))</f>
        <v>248</v>
      </c>
      <c r="Y489" s="7"/>
      <c r="Z489" s="8" t="e">
        <f t="shared" si="28"/>
        <v>#NUM!</v>
      </c>
      <c r="AA489" s="7" t="str">
        <f>IF('Filtered Data'!G488="","",HEX2BIN(G489))</f>
        <v>11</v>
      </c>
      <c r="AB489" s="7" t="str">
        <f>IF('Filtered Data'!H488="","",HEX2BIN(H489))</f>
        <v>10100101</v>
      </c>
      <c r="AC489" s="7" t="str">
        <f>IF('Filtered Data'!I488="","",HEX2BIN(I489))</f>
        <v>1100100</v>
      </c>
      <c r="AD489" s="7" t="str">
        <f>IF('Filtered Data'!J488="","",HEX2BIN(J489))</f>
        <v>1011010</v>
      </c>
      <c r="AE489" s="7" t="str">
        <f>IF('Filtered Data'!K488="","",HEX2BIN(K489))</f>
        <v>1100100</v>
      </c>
      <c r="AF489" s="7" t="str">
        <f>IF('Filtered Data'!L488="","",HEX2BIN(L489))</f>
        <v>0</v>
      </c>
      <c r="AG489" s="7" t="str">
        <f>IF('Filtered Data'!M488="","",HEX2BIN(M489))</f>
        <v>1100100</v>
      </c>
      <c r="AH489" s="7" t="str">
        <f>IF('Filtered Data'!N488="","",HEX2BIN(N489))</f>
        <v>11111000</v>
      </c>
      <c r="AI489" s="7"/>
      <c r="AJ489" s="8" t="e">
        <f t="shared" si="29"/>
        <v>#NUM!</v>
      </c>
      <c r="AK489" s="7" t="str">
        <f>IF('Filtered Data'!G488="","",HEX2OCT(G489))</f>
        <v>3</v>
      </c>
      <c r="AL489" s="7" t="str">
        <f>IF('Filtered Data'!H488="","",HEX2OCT(H489))</f>
        <v>245</v>
      </c>
      <c r="AM489" s="7" t="str">
        <f>IF('Filtered Data'!I488="","",HEX2OCT(I489))</f>
        <v>144</v>
      </c>
      <c r="AN489" s="7" t="str">
        <f>IF('Filtered Data'!J488="","",HEX2OCT(J489))</f>
        <v>132</v>
      </c>
      <c r="AO489" s="7" t="str">
        <f>IF('Filtered Data'!K488="","",HEX2OCT(K489))</f>
        <v>144</v>
      </c>
      <c r="AP489" s="7" t="str">
        <f>IF('Filtered Data'!L488="","",HEX2OCT(L489))</f>
        <v>0</v>
      </c>
      <c r="AQ489" s="7" t="str">
        <f>IF('Filtered Data'!M488="","",HEX2OCT(M489))</f>
        <v>144</v>
      </c>
      <c r="AR489" s="7" t="str">
        <f>IF('Filtered Data'!N488="","",HEX2OCT(N489))</f>
        <v>370</v>
      </c>
    </row>
    <row r="490" hidden="1">
      <c r="A490" s="4">
        <f>'Filtered Data'!A489</f>
        <v>26858</v>
      </c>
      <c r="B490" s="4">
        <f>'Filtered Data'!B489</f>
        <v>1</v>
      </c>
      <c r="C490" s="4">
        <f>'Filtered Data'!C489</f>
        <v>301</v>
      </c>
      <c r="D490" s="4">
        <f>'Filtered Data'!D489</f>
        <v>0</v>
      </c>
      <c r="E490" s="4">
        <f>'Filtered Data'!E489</f>
        <v>0</v>
      </c>
      <c r="F490" s="4">
        <f>'Filtered Data'!F489</f>
        <v>3</v>
      </c>
      <c r="G490" s="4" t="str">
        <f>'Filtered Data'!G489</f>
        <v>80</v>
      </c>
      <c r="H490" s="4" t="str">
        <f>'Filtered Data'!H489</f>
        <v>08</v>
      </c>
      <c r="I490" s="4" t="str">
        <f>'Filtered Data'!I489</f>
        <v>00</v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8390656</v>
      </c>
      <c r="Q490" s="7">
        <f>IF('Filtered Data'!G489="","",HEX2DEC(G490))</f>
        <v>128</v>
      </c>
      <c r="R490" s="7">
        <f>IF('Filtered Data'!H489="","",HEX2DEC(H490))</f>
        <v>8</v>
      </c>
      <c r="S490" s="7">
        <f>IF('Filtered Data'!I489="","",HEX2DEC(I490))</f>
        <v>0</v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e">
        <f t="shared" si="28"/>
        <v>#NUM!</v>
      </c>
      <c r="AA490" s="7" t="str">
        <f>IF('Filtered Data'!G489="","",HEX2BIN(G490))</f>
        <v>10000000</v>
      </c>
      <c r="AB490" s="7" t="str">
        <f>IF('Filtered Data'!H489="","",HEX2BIN(H490))</f>
        <v>1000</v>
      </c>
      <c r="AC490" s="7" t="str">
        <f>IF('Filtered Data'!I489="","",HEX2BIN(I490))</f>
        <v>0</v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e">
        <f t="shared" si="29"/>
        <v>#NUM!</v>
      </c>
      <c r="AK490" s="7" t="str">
        <f>IF('Filtered Data'!G489="","",HEX2OCT(G490))</f>
        <v>200</v>
      </c>
      <c r="AL490" s="7" t="str">
        <f>IF('Filtered Data'!H489="","",HEX2OCT(H490))</f>
        <v>10</v>
      </c>
      <c r="AM490" s="7" t="str">
        <f>IF('Filtered Data'!I489="","",HEX2OCT(I490))</f>
        <v>0</v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>
        <f>'Filtered Data'!A490</f>
        <v>26870</v>
      </c>
      <c r="B491" s="4">
        <f>'Filtered Data'!B490</f>
        <v>0</v>
      </c>
      <c r="C491" s="4">
        <f>'Filtered Data'!C490</f>
        <v>201</v>
      </c>
      <c r="D491" s="4">
        <f>'Filtered Data'!D490</f>
        <v>0</v>
      </c>
      <c r="E491" s="4">
        <f>'Filtered Data'!E490</f>
        <v>0</v>
      </c>
      <c r="F491" s="4">
        <f>'Filtered Data'!F490</f>
        <v>6</v>
      </c>
      <c r="G491" s="4" t="str">
        <f>'Filtered Data'!G490</f>
        <v>32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63</v>
      </c>
      <c r="L491" s="4" t="str">
        <f>'Filtered Data'!L490</f>
        <v>00</v>
      </c>
      <c r="M491" s="4" t="str">
        <f>'Filtered Data'!M490</f>
        <v/>
      </c>
      <c r="N491" s="4" t="str">
        <f>'Filtered Data'!N490</f>
        <v/>
      </c>
      <c r="P491" s="6" t="e">
        <f t="shared" si="27"/>
        <v>#NUM!</v>
      </c>
      <c r="Q491" s="7">
        <f>IF('Filtered Data'!G490="","",HEX2DEC(G491))</f>
        <v>50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99</v>
      </c>
      <c r="V491" s="7">
        <f>IF('Filtered Data'!L490="","",HEX2DEC(L491))</f>
        <v>0</v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110010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1100011</v>
      </c>
      <c r="AF491" s="7" t="str">
        <f>IF('Filtered Data'!L490="","",HEX2BIN(L491))</f>
        <v>0</v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62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143</v>
      </c>
      <c r="AP491" s="7" t="str">
        <f>IF('Filtered Data'!L490="","",HEX2OCT(L491))</f>
        <v>0</v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26882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00</v>
      </c>
      <c r="H492" s="4" t="str">
        <f>'Filtered Data'!H491</f>
        <v>00</v>
      </c>
      <c r="I492" s="4" t="str">
        <f>'Filtered Data'!I491</f>
        <v>00</v>
      </c>
      <c r="J492" s="4" t="str">
        <f>'Filtered Data'!J491</f>
        <v>00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0</v>
      </c>
      <c r="R492" s="7">
        <f>IF('Filtered Data'!H491="","",HEX2DEC(H492))</f>
        <v>0</v>
      </c>
      <c r="S492" s="7">
        <f>IF('Filtered Data'!I491="","",HEX2DEC(I492))</f>
        <v>0</v>
      </c>
      <c r="T492" s="7">
        <f>IF('Filtered Data'!J491="","",HEX2DEC(J492))</f>
        <v>0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0</v>
      </c>
      <c r="AB492" s="7" t="str">
        <f>IF('Filtered Data'!H491="","",HEX2BIN(H492))</f>
        <v>0</v>
      </c>
      <c r="AC492" s="7" t="str">
        <f>IF('Filtered Data'!I491="","",HEX2BIN(I492))</f>
        <v>0</v>
      </c>
      <c r="AD492" s="7" t="str">
        <f>IF('Filtered Data'!J491="","",HEX2BIN(J492))</f>
        <v>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0</v>
      </c>
      <c r="AL492" s="7" t="str">
        <f>IF('Filtered Data'!H491="","",HEX2OCT(H492))</f>
        <v>0</v>
      </c>
      <c r="AM492" s="7" t="str">
        <f>IF('Filtered Data'!I491="","",HEX2OCT(I492))</f>
        <v>0</v>
      </c>
      <c r="AN492" s="7" t="str">
        <f>IF('Filtered Data'!J491="","",HEX2OCT(J492))</f>
        <v>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26907</v>
      </c>
      <c r="B493" s="4">
        <f>'Filtered Data'!B492</f>
        <v>1</v>
      </c>
      <c r="C493" s="4">
        <f>'Filtered Data'!C492</f>
        <v>300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03</v>
      </c>
      <c r="H493" s="4" t="str">
        <f>'Filtered Data'!H492</f>
        <v>a5</v>
      </c>
      <c r="I493" s="4" t="str">
        <f>'Filtered Data'!I492</f>
        <v>64</v>
      </c>
      <c r="J493" s="4" t="str">
        <f>'Filtered Data'!J492</f>
        <v>5a</v>
      </c>
      <c r="K493" s="4" t="str">
        <f>'Filtered Data'!K492</f>
        <v>64</v>
      </c>
      <c r="L493" s="4" t="str">
        <f>'Filtered Data'!L492</f>
        <v>00</v>
      </c>
      <c r="M493" s="4" t="str">
        <f>'Filtered Data'!M492</f>
        <v>64</v>
      </c>
      <c r="N493" s="4" t="str">
        <f>'Filtered Data'!N492</f>
        <v>e9</v>
      </c>
      <c r="P493" s="6" t="e">
        <f t="shared" si="27"/>
        <v>#NUM!</v>
      </c>
      <c r="Q493" s="7">
        <f>IF('Filtered Data'!G492="","",HEX2DEC(G493))</f>
        <v>3</v>
      </c>
      <c r="R493" s="7">
        <f>IF('Filtered Data'!H492="","",HEX2DEC(H493))</f>
        <v>165</v>
      </c>
      <c r="S493" s="7">
        <f>IF('Filtered Data'!I492="","",HEX2DEC(I493))</f>
        <v>100</v>
      </c>
      <c r="T493" s="7">
        <f>IF('Filtered Data'!J492="","",HEX2DEC(J493))</f>
        <v>90</v>
      </c>
      <c r="U493" s="7">
        <f>IF('Filtered Data'!K492="","",HEX2DEC(K493))</f>
        <v>100</v>
      </c>
      <c r="V493" s="7">
        <f>IF('Filtered Data'!L492="","",HEX2DEC(L493))</f>
        <v>0</v>
      </c>
      <c r="W493" s="7">
        <f>IF('Filtered Data'!M492="","",HEX2DEC(M493))</f>
        <v>100</v>
      </c>
      <c r="X493" s="7">
        <f>IF('Filtered Data'!N492="","",HEX2DEC(N493))</f>
        <v>233</v>
      </c>
      <c r="Y493" s="7"/>
      <c r="Z493" s="8" t="e">
        <f t="shared" si="28"/>
        <v>#NUM!</v>
      </c>
      <c r="AA493" s="7" t="str">
        <f>IF('Filtered Data'!G492="","",HEX2BIN(G493))</f>
        <v>11</v>
      </c>
      <c r="AB493" s="7" t="str">
        <f>IF('Filtered Data'!H492="","",HEX2BIN(H493))</f>
        <v>10100101</v>
      </c>
      <c r="AC493" s="7" t="str">
        <f>IF('Filtered Data'!I492="","",HEX2BIN(I493))</f>
        <v>1100100</v>
      </c>
      <c r="AD493" s="7" t="str">
        <f>IF('Filtered Data'!J492="","",HEX2BIN(J493))</f>
        <v>1011010</v>
      </c>
      <c r="AE493" s="7" t="str">
        <f>IF('Filtered Data'!K492="","",HEX2BIN(K493))</f>
        <v>1100100</v>
      </c>
      <c r="AF493" s="7" t="str">
        <f>IF('Filtered Data'!L492="","",HEX2BIN(L493))</f>
        <v>0</v>
      </c>
      <c r="AG493" s="7" t="str">
        <f>IF('Filtered Data'!M492="","",HEX2BIN(M493))</f>
        <v>1100100</v>
      </c>
      <c r="AH493" s="7" t="str">
        <f>IF('Filtered Data'!N492="","",HEX2BIN(N493))</f>
        <v>11101001</v>
      </c>
      <c r="AI493" s="7"/>
      <c r="AJ493" s="8" t="e">
        <f t="shared" si="29"/>
        <v>#NUM!</v>
      </c>
      <c r="AK493" s="7" t="str">
        <f>IF('Filtered Data'!G492="","",HEX2OCT(G493))</f>
        <v>3</v>
      </c>
      <c r="AL493" s="7" t="str">
        <f>IF('Filtered Data'!H492="","",HEX2OCT(H493))</f>
        <v>245</v>
      </c>
      <c r="AM493" s="7" t="str">
        <f>IF('Filtered Data'!I492="","",HEX2OCT(I493))</f>
        <v>144</v>
      </c>
      <c r="AN493" s="7" t="str">
        <f>IF('Filtered Data'!J492="","",HEX2OCT(J493))</f>
        <v>132</v>
      </c>
      <c r="AO493" s="7" t="str">
        <f>IF('Filtered Data'!K492="","",HEX2OCT(K493))</f>
        <v>144</v>
      </c>
      <c r="AP493" s="7" t="str">
        <f>IF('Filtered Data'!L492="","",HEX2OCT(L493))</f>
        <v>0</v>
      </c>
      <c r="AQ493" s="7" t="str">
        <f>IF('Filtered Data'!M492="","",HEX2OCT(M493))</f>
        <v>144</v>
      </c>
      <c r="AR493" s="7" t="str">
        <f>IF('Filtered Data'!N492="","",HEX2OCT(N493))</f>
        <v>351</v>
      </c>
    </row>
    <row r="494" hidden="1">
      <c r="A494" s="4">
        <f>'Filtered Data'!A493</f>
        <v>26908</v>
      </c>
      <c r="B494" s="4">
        <f>'Filtered Data'!B493</f>
        <v>1</v>
      </c>
      <c r="C494" s="4">
        <f>'Filtered Data'!C493</f>
        <v>301</v>
      </c>
      <c r="D494" s="4">
        <f>'Filtered Data'!D493</f>
        <v>0</v>
      </c>
      <c r="E494" s="4">
        <f>'Filtered Data'!E493</f>
        <v>0</v>
      </c>
      <c r="F494" s="4">
        <f>'Filtered Data'!F493</f>
        <v>3</v>
      </c>
      <c r="G494" s="4" t="str">
        <f>'Filtered Data'!G493</f>
        <v>88</v>
      </c>
      <c r="H494" s="4" t="str">
        <f>'Filtered Data'!H493</f>
        <v>09</v>
      </c>
      <c r="I494" s="4" t="str">
        <f>'Filtered Data'!I493</f>
        <v>00</v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8915200</v>
      </c>
      <c r="Q494" s="7">
        <f>IF('Filtered Data'!G493="","",HEX2DEC(G494))</f>
        <v>136</v>
      </c>
      <c r="R494" s="7">
        <f>IF('Filtered Data'!H493="","",HEX2DEC(H494))</f>
        <v>9</v>
      </c>
      <c r="S494" s="7">
        <f>IF('Filtered Data'!I493="","",HEX2DEC(I494))</f>
        <v>0</v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e">
        <f t="shared" si="28"/>
        <v>#NUM!</v>
      </c>
      <c r="AA494" s="7" t="str">
        <f>IF('Filtered Data'!G493="","",HEX2BIN(G494))</f>
        <v>10001000</v>
      </c>
      <c r="AB494" s="7" t="str">
        <f>IF('Filtered Data'!H493="","",HEX2BIN(H494))</f>
        <v>1001</v>
      </c>
      <c r="AC494" s="7" t="str">
        <f>IF('Filtered Data'!I493="","",HEX2BIN(I494))</f>
        <v>0</v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e">
        <f t="shared" si="29"/>
        <v>#NUM!</v>
      </c>
      <c r="AK494" s="7" t="str">
        <f>IF('Filtered Data'!G493="","",HEX2OCT(G494))</f>
        <v>210</v>
      </c>
      <c r="AL494" s="7" t="str">
        <f>IF('Filtered Data'!H493="","",HEX2OCT(H494))</f>
        <v>11</v>
      </c>
      <c r="AM494" s="7" t="str">
        <f>IF('Filtered Data'!I493="","",HEX2OCT(I494))</f>
        <v>0</v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 hidden="1">
      <c r="A495" s="4">
        <f>'Filtered Data'!A494</f>
        <v>26929</v>
      </c>
      <c r="B495" s="4">
        <f>'Filtered Data'!B494</f>
        <v>0</v>
      </c>
      <c r="C495" s="4">
        <f>'Filtered Data'!C494</f>
        <v>401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59</v>
      </c>
      <c r="H495" s="4" t="str">
        <f>'Filtered Data'!H494</f>
        <v>9a</v>
      </c>
      <c r="I495" s="4" t="str">
        <f>'Filtered Data'!I494</f>
        <v>00</v>
      </c>
      <c r="J495" s="4" t="str">
        <f>'Filtered Data'!J494</f>
        <v>00</v>
      </c>
      <c r="K495" s="4" t="str">
        <f>'Filtered Data'!K494</f>
        <v>28</v>
      </c>
      <c r="L495" s="4" t="str">
        <f>'Filtered Data'!L494</f>
        <v>01</v>
      </c>
      <c r="M495" s="4" t="str">
        <f>'Filtered Data'!M494</f>
        <v>00</v>
      </c>
      <c r="N495" s="4" t="str">
        <f>'Filtered Data'!N494</f>
        <v>00</v>
      </c>
      <c r="P495" s="6" t="e">
        <f t="shared" si="27"/>
        <v>#NUM!</v>
      </c>
      <c r="Q495" s="7">
        <f>IF('Filtered Data'!G494="","",HEX2DEC(G495))</f>
        <v>89</v>
      </c>
      <c r="R495" s="7">
        <f>IF('Filtered Data'!H494="","",HEX2DEC(H495))</f>
        <v>154</v>
      </c>
      <c r="S495" s="7">
        <f>IF('Filtered Data'!I494="","",HEX2DEC(I495))</f>
        <v>0</v>
      </c>
      <c r="T495" s="7">
        <f>IF('Filtered Data'!J494="","",HEX2DEC(J495))</f>
        <v>0</v>
      </c>
      <c r="U495" s="7">
        <f>IF('Filtered Data'!K494="","",HEX2DEC(K495))</f>
        <v>40</v>
      </c>
      <c r="V495" s="7">
        <f>IF('Filtered Data'!L494="","",HEX2DEC(L495))</f>
        <v>1</v>
      </c>
      <c r="W495" s="7">
        <f>IF('Filtered Data'!M494="","",HEX2DEC(M495))</f>
        <v>0</v>
      </c>
      <c r="X495" s="7">
        <f>IF('Filtered Data'!N494="","",HEX2DEC(N495))</f>
        <v>0</v>
      </c>
      <c r="Y495" s="7"/>
      <c r="Z495" s="8" t="e">
        <f t="shared" si="28"/>
        <v>#NUM!</v>
      </c>
      <c r="AA495" s="7" t="str">
        <f>IF('Filtered Data'!G494="","",HEX2BIN(G495))</f>
        <v>1011001</v>
      </c>
      <c r="AB495" s="7" t="str">
        <f>IF('Filtered Data'!H494="","",HEX2BIN(H495))</f>
        <v>10011010</v>
      </c>
      <c r="AC495" s="7" t="str">
        <f>IF('Filtered Data'!I494="","",HEX2BIN(I495))</f>
        <v>0</v>
      </c>
      <c r="AD495" s="7" t="str">
        <f>IF('Filtered Data'!J494="","",HEX2BIN(J495))</f>
        <v>0</v>
      </c>
      <c r="AE495" s="7" t="str">
        <f>IF('Filtered Data'!K494="","",HEX2BIN(K495))</f>
        <v>101000</v>
      </c>
      <c r="AF495" s="7" t="str">
        <f>IF('Filtered Data'!L494="","",HEX2BIN(L495))</f>
        <v>1</v>
      </c>
      <c r="AG495" s="7" t="str">
        <f>IF('Filtered Data'!M494="","",HEX2BIN(M495))</f>
        <v>0</v>
      </c>
      <c r="AH495" s="7" t="str">
        <f>IF('Filtered Data'!N494="","",HEX2BIN(N495))</f>
        <v>0</v>
      </c>
      <c r="AI495" s="7"/>
      <c r="AJ495" s="8" t="e">
        <f t="shared" si="29"/>
        <v>#NUM!</v>
      </c>
      <c r="AK495" s="7" t="str">
        <f>IF('Filtered Data'!G494="","",HEX2OCT(G495))</f>
        <v>131</v>
      </c>
      <c r="AL495" s="7" t="str">
        <f>IF('Filtered Data'!H494="","",HEX2OCT(H495))</f>
        <v>232</v>
      </c>
      <c r="AM495" s="7" t="str">
        <f>IF('Filtered Data'!I494="","",HEX2OCT(I495))</f>
        <v>0</v>
      </c>
      <c r="AN495" s="7" t="str">
        <f>IF('Filtered Data'!J494="","",HEX2OCT(J495))</f>
        <v>0</v>
      </c>
      <c r="AO495" s="7" t="str">
        <f>IF('Filtered Data'!K494="","",HEX2OCT(K495))</f>
        <v>50</v>
      </c>
      <c r="AP495" s="7" t="str">
        <f>IF('Filtered Data'!L494="","",HEX2OCT(L495))</f>
        <v>1</v>
      </c>
      <c r="AQ495" s="7" t="str">
        <f>IF('Filtered Data'!M494="","",HEX2OCT(M495))</f>
        <v>0</v>
      </c>
      <c r="AR495" s="7" t="str">
        <f>IF('Filtered Data'!N494="","",HEX2OCT(N495))</f>
        <v>0</v>
      </c>
    </row>
    <row r="496" hidden="1">
      <c r="A496" s="4">
        <f>'Filtered Data'!A495</f>
        <v>26949</v>
      </c>
      <c r="B496" s="4">
        <f>'Filtered Data'!B495</f>
        <v>0</v>
      </c>
      <c r="C496" s="4">
        <f>'Filtered Data'!C495</f>
        <v>400</v>
      </c>
      <c r="D496" s="4">
        <f>'Filtered Data'!D495</f>
        <v>0</v>
      </c>
      <c r="E496" s="4">
        <f>'Filtered Data'!E495</f>
        <v>0</v>
      </c>
      <c r="F496" s="4">
        <f>'Filtered Data'!F495</f>
        <v>8</v>
      </c>
      <c r="G496" s="4" t="str">
        <f>'Filtered Data'!G495</f>
        <v>01</v>
      </c>
      <c r="H496" s="4" t="str">
        <f>'Filtered Data'!H495</f>
        <v>00</v>
      </c>
      <c r="I496" s="4" t="str">
        <f>'Filtered Data'!I495</f>
        <v>c</v>
      </c>
      <c r="J496" s="4" t="str">
        <f>'Filtered Data'!J495</f>
        <v>00</v>
      </c>
      <c r="K496" s="4" t="str">
        <f>'Filtered Data'!K495</f>
        <v>00</v>
      </c>
      <c r="L496" s="4" t="str">
        <f>'Filtered Data'!L495</f>
        <v>00</v>
      </c>
      <c r="M496" s="4" t="str">
        <f>'Filtered Data'!M495</f>
        <v>00</v>
      </c>
      <c r="N496" s="4" t="str">
        <f>'Filtered Data'!N495</f>
        <v>00</v>
      </c>
      <c r="P496" s="6" t="e">
        <f t="shared" si="27"/>
        <v>#NUM!</v>
      </c>
      <c r="Q496" s="7">
        <f>IF('Filtered Data'!G495="","",HEX2DEC(G496))</f>
        <v>1</v>
      </c>
      <c r="R496" s="7">
        <f>IF('Filtered Data'!H495="","",HEX2DEC(H496))</f>
        <v>0</v>
      </c>
      <c r="S496" s="7">
        <f>IF('Filtered Data'!I495="","",HEX2DEC(I496))</f>
        <v>12</v>
      </c>
      <c r="T496" s="7">
        <f>IF('Filtered Data'!J495="","",HEX2DEC(J496))</f>
        <v>0</v>
      </c>
      <c r="U496" s="7">
        <f>IF('Filtered Data'!K495="","",HEX2DEC(K496))</f>
        <v>0</v>
      </c>
      <c r="V496" s="7">
        <f>IF('Filtered Data'!L495="","",HEX2DEC(L496))</f>
        <v>0</v>
      </c>
      <c r="W496" s="7">
        <f>IF('Filtered Data'!M495="","",HEX2DEC(M496))</f>
        <v>0</v>
      </c>
      <c r="X496" s="7">
        <f>IF('Filtered Data'!N495="","",HEX2DEC(N496))</f>
        <v>0</v>
      </c>
      <c r="Y496" s="7"/>
      <c r="Z496" s="8" t="e">
        <f t="shared" si="28"/>
        <v>#NUM!</v>
      </c>
      <c r="AA496" s="7" t="str">
        <f>IF('Filtered Data'!G495="","",HEX2BIN(G496))</f>
        <v>1</v>
      </c>
      <c r="AB496" s="7" t="str">
        <f>IF('Filtered Data'!H495="","",HEX2BIN(H496))</f>
        <v>0</v>
      </c>
      <c r="AC496" s="7" t="str">
        <f>IF('Filtered Data'!I495="","",HEX2BIN(I496))</f>
        <v>1100</v>
      </c>
      <c r="AD496" s="7" t="str">
        <f>IF('Filtered Data'!J495="","",HEX2BIN(J496))</f>
        <v>0</v>
      </c>
      <c r="AE496" s="7" t="str">
        <f>IF('Filtered Data'!K495="","",HEX2BIN(K496))</f>
        <v>0</v>
      </c>
      <c r="AF496" s="7" t="str">
        <f>IF('Filtered Data'!L495="","",HEX2BIN(L496))</f>
        <v>0</v>
      </c>
      <c r="AG496" s="7" t="str">
        <f>IF('Filtered Data'!M495="","",HEX2BIN(M496))</f>
        <v>0</v>
      </c>
      <c r="AH496" s="7" t="str">
        <f>IF('Filtered Data'!N495="","",HEX2BIN(N496))</f>
        <v>0</v>
      </c>
      <c r="AI496" s="7"/>
      <c r="AJ496" s="8" t="e">
        <f t="shared" si="29"/>
        <v>#NUM!</v>
      </c>
      <c r="AK496" s="7" t="str">
        <f>IF('Filtered Data'!G495="","",HEX2OCT(G496))</f>
        <v>1</v>
      </c>
      <c r="AL496" s="7" t="str">
        <f>IF('Filtered Data'!H495="","",HEX2OCT(H496))</f>
        <v>0</v>
      </c>
      <c r="AM496" s="7" t="str">
        <f>IF('Filtered Data'!I495="","",HEX2OCT(I496))</f>
        <v>14</v>
      </c>
      <c r="AN496" s="7" t="str">
        <f>IF('Filtered Data'!J495="","",HEX2OCT(J496))</f>
        <v>0</v>
      </c>
      <c r="AO496" s="7" t="str">
        <f>IF('Filtered Data'!K495="","",HEX2OCT(K496))</f>
        <v>0</v>
      </c>
      <c r="AP496" s="7" t="str">
        <f>IF('Filtered Data'!L495="","",HEX2OCT(L496))</f>
        <v>0</v>
      </c>
      <c r="AQ496" s="7" t="str">
        <f>IF('Filtered Data'!M495="","",HEX2OCT(M496))</f>
        <v>0</v>
      </c>
      <c r="AR496" s="7" t="str">
        <f>IF('Filtered Data'!N495="","",HEX2OCT(N496))</f>
        <v>0</v>
      </c>
    </row>
    <row r="497" hidden="1">
      <c r="A497" s="4">
        <f>'Filtered Data'!A496</f>
        <v>26957</v>
      </c>
      <c r="B497" s="4">
        <f>'Filtered Data'!B496</f>
        <v>1</v>
      </c>
      <c r="C497" s="4">
        <f>'Filtered Data'!C496</f>
        <v>300</v>
      </c>
      <c r="D497" s="4">
        <f>'Filtered Data'!D496</f>
        <v>0</v>
      </c>
      <c r="E497" s="4">
        <f>'Filtered Data'!E496</f>
        <v>0</v>
      </c>
      <c r="F497" s="4">
        <f>'Filtered Data'!F496</f>
        <v>8</v>
      </c>
      <c r="G497" s="4" t="str">
        <f>'Filtered Data'!G496</f>
        <v>03</v>
      </c>
      <c r="H497" s="4" t="str">
        <f>'Filtered Data'!H496</f>
        <v>a5</v>
      </c>
      <c r="I497" s="4" t="str">
        <f>'Filtered Data'!I496</f>
        <v>64</v>
      </c>
      <c r="J497" s="4" t="str">
        <f>'Filtered Data'!J496</f>
        <v>5a</v>
      </c>
      <c r="K497" s="4" t="str">
        <f>'Filtered Data'!K496</f>
        <v>64</v>
      </c>
      <c r="L497" s="4" t="str">
        <f>'Filtered Data'!L496</f>
        <v>00</v>
      </c>
      <c r="M497" s="4" t="str">
        <f>'Filtered Data'!M496</f>
        <v>64</v>
      </c>
      <c r="N497" s="4" t="str">
        <f>'Filtered Data'!N496</f>
        <v>fa</v>
      </c>
      <c r="P497" s="6" t="e">
        <f t="shared" si="27"/>
        <v>#NUM!</v>
      </c>
      <c r="Q497" s="7">
        <f>IF('Filtered Data'!G496="","",HEX2DEC(G497))</f>
        <v>3</v>
      </c>
      <c r="R497" s="7">
        <f>IF('Filtered Data'!H496="","",HEX2DEC(H497))</f>
        <v>165</v>
      </c>
      <c r="S497" s="7">
        <f>IF('Filtered Data'!I496="","",HEX2DEC(I497))</f>
        <v>100</v>
      </c>
      <c r="T497" s="7">
        <f>IF('Filtered Data'!J496="","",HEX2DEC(J497))</f>
        <v>90</v>
      </c>
      <c r="U497" s="7">
        <f>IF('Filtered Data'!K496="","",HEX2DEC(K497))</f>
        <v>100</v>
      </c>
      <c r="V497" s="7">
        <f>IF('Filtered Data'!L496="","",HEX2DEC(L497))</f>
        <v>0</v>
      </c>
      <c r="W497" s="7">
        <f>IF('Filtered Data'!M496="","",HEX2DEC(M497))</f>
        <v>100</v>
      </c>
      <c r="X497" s="7">
        <f>IF('Filtered Data'!N496="","",HEX2DEC(N497))</f>
        <v>250</v>
      </c>
      <c r="Y497" s="7"/>
      <c r="Z497" s="8" t="e">
        <f t="shared" si="28"/>
        <v>#NUM!</v>
      </c>
      <c r="AA497" s="7" t="str">
        <f>IF('Filtered Data'!G496="","",HEX2BIN(G497))</f>
        <v>11</v>
      </c>
      <c r="AB497" s="7" t="str">
        <f>IF('Filtered Data'!H496="","",HEX2BIN(H497))</f>
        <v>10100101</v>
      </c>
      <c r="AC497" s="7" t="str">
        <f>IF('Filtered Data'!I496="","",HEX2BIN(I497))</f>
        <v>1100100</v>
      </c>
      <c r="AD497" s="7" t="str">
        <f>IF('Filtered Data'!J496="","",HEX2BIN(J497))</f>
        <v>1011010</v>
      </c>
      <c r="AE497" s="7" t="str">
        <f>IF('Filtered Data'!K496="","",HEX2BIN(K497))</f>
        <v>1100100</v>
      </c>
      <c r="AF497" s="7" t="str">
        <f>IF('Filtered Data'!L496="","",HEX2BIN(L497))</f>
        <v>0</v>
      </c>
      <c r="AG497" s="7" t="str">
        <f>IF('Filtered Data'!M496="","",HEX2BIN(M497))</f>
        <v>1100100</v>
      </c>
      <c r="AH497" s="7" t="str">
        <f>IF('Filtered Data'!N496="","",HEX2BIN(N497))</f>
        <v>11111010</v>
      </c>
      <c r="AI497" s="7"/>
      <c r="AJ497" s="8" t="e">
        <f t="shared" si="29"/>
        <v>#NUM!</v>
      </c>
      <c r="AK497" s="7" t="str">
        <f>IF('Filtered Data'!G496="","",HEX2OCT(G497))</f>
        <v>3</v>
      </c>
      <c r="AL497" s="7" t="str">
        <f>IF('Filtered Data'!H496="","",HEX2OCT(H497))</f>
        <v>245</v>
      </c>
      <c r="AM497" s="7" t="str">
        <f>IF('Filtered Data'!I496="","",HEX2OCT(I497))</f>
        <v>144</v>
      </c>
      <c r="AN497" s="7" t="str">
        <f>IF('Filtered Data'!J496="","",HEX2OCT(J497))</f>
        <v>132</v>
      </c>
      <c r="AO497" s="7" t="str">
        <f>IF('Filtered Data'!K496="","",HEX2OCT(K497))</f>
        <v>144</v>
      </c>
      <c r="AP497" s="7" t="str">
        <f>IF('Filtered Data'!L496="","",HEX2OCT(L497))</f>
        <v>0</v>
      </c>
      <c r="AQ497" s="7" t="str">
        <f>IF('Filtered Data'!M496="","",HEX2OCT(M497))</f>
        <v>144</v>
      </c>
      <c r="AR497" s="7" t="str">
        <f>IF('Filtered Data'!N496="","",HEX2OCT(N497))</f>
        <v>372</v>
      </c>
    </row>
    <row r="498" hidden="1">
      <c r="A498" s="4">
        <f>'Filtered Data'!A497</f>
        <v>26958</v>
      </c>
      <c r="B498" s="4">
        <f>'Filtered Data'!B497</f>
        <v>1</v>
      </c>
      <c r="C498" s="4">
        <f>'Filtered Data'!C497</f>
        <v>301</v>
      </c>
      <c r="D498" s="4">
        <f>'Filtered Data'!D497</f>
        <v>0</v>
      </c>
      <c r="E498" s="4">
        <f>'Filtered Data'!E497</f>
        <v>0</v>
      </c>
      <c r="F498" s="4">
        <f>'Filtered Data'!F497</f>
        <v>3</v>
      </c>
      <c r="G498" s="4" t="str">
        <f>'Filtered Data'!G497</f>
        <v>c6</v>
      </c>
      <c r="H498" s="4" t="str">
        <f>'Filtered Data'!H497</f>
        <v>a</v>
      </c>
      <c r="I498" s="4" t="str">
        <f>'Filtered Data'!I497</f>
        <v>00</v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813568</v>
      </c>
      <c r="Q498" s="7">
        <f>IF('Filtered Data'!G497="","",HEX2DEC(G498))</f>
        <v>198</v>
      </c>
      <c r="R498" s="7">
        <f>IF('Filtered Data'!H497="","",HEX2DEC(H498))</f>
        <v>10</v>
      </c>
      <c r="S498" s="7">
        <f>IF('Filtered Data'!I497="","",HEX2DEC(I498))</f>
        <v>0</v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e">
        <f t="shared" si="28"/>
        <v>#NUM!</v>
      </c>
      <c r="AA498" s="7" t="str">
        <f>IF('Filtered Data'!G497="","",HEX2BIN(G498))</f>
        <v>11000110</v>
      </c>
      <c r="AB498" s="7" t="str">
        <f>IF('Filtered Data'!H497="","",HEX2BIN(H498))</f>
        <v>1010</v>
      </c>
      <c r="AC498" s="7" t="str">
        <f>IF('Filtered Data'!I497="","",HEX2BIN(I498))</f>
        <v>0</v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e">
        <f t="shared" si="29"/>
        <v>#NUM!</v>
      </c>
      <c r="AK498" s="7" t="str">
        <f>IF('Filtered Data'!G497="","",HEX2OCT(G498))</f>
        <v>306</v>
      </c>
      <c r="AL498" s="7" t="str">
        <f>IF('Filtered Data'!H497="","",HEX2OCT(H498))</f>
        <v>12</v>
      </c>
      <c r="AM498" s="7" t="str">
        <f>IF('Filtered Data'!I497="","",HEX2OCT(I498))</f>
        <v>0</v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>
        <f>'Filtered Data'!A498</f>
        <v>26970</v>
      </c>
      <c r="B499" s="4">
        <f>'Filtered Data'!B498</f>
        <v>0</v>
      </c>
      <c r="C499" s="4">
        <f>'Filtered Data'!C498</f>
        <v>201</v>
      </c>
      <c r="D499" s="4">
        <f>'Filtered Data'!D498</f>
        <v>0</v>
      </c>
      <c r="E499" s="4">
        <f>'Filtered Data'!E498</f>
        <v>0</v>
      </c>
      <c r="F499" s="4">
        <f>'Filtered Data'!F498</f>
        <v>6</v>
      </c>
      <c r="G499" s="4" t="str">
        <f>'Filtered Data'!G498</f>
        <v>32</v>
      </c>
      <c r="H499" s="4" t="str">
        <f>'Filtered Data'!H498</f>
        <v>00</v>
      </c>
      <c r="I499" s="4" t="str">
        <f>'Filtered Data'!I498</f>
        <v>00</v>
      </c>
      <c r="J499" s="4" t="str">
        <f>'Filtered Data'!J498</f>
        <v>00</v>
      </c>
      <c r="K499" s="4" t="str">
        <f>'Filtered Data'!K498</f>
        <v>63</v>
      </c>
      <c r="L499" s="4" t="str">
        <f>'Filtered Data'!L498</f>
        <v>00</v>
      </c>
      <c r="M499" s="4" t="str">
        <f>'Filtered Data'!M498</f>
        <v/>
      </c>
      <c r="N499" s="4" t="str">
        <f>'Filtered Data'!N498</f>
        <v/>
      </c>
      <c r="P499" s="6" t="e">
        <f t="shared" si="27"/>
        <v>#NUM!</v>
      </c>
      <c r="Q499" s="7">
        <f>IF('Filtered Data'!G498="","",HEX2DEC(G499))</f>
        <v>50</v>
      </c>
      <c r="R499" s="7">
        <f>IF('Filtered Data'!H498="","",HEX2DEC(H499))</f>
        <v>0</v>
      </c>
      <c r="S499" s="7">
        <f>IF('Filtered Data'!I498="","",HEX2DEC(I499))</f>
        <v>0</v>
      </c>
      <c r="T499" s="7">
        <f>IF('Filtered Data'!J498="","",HEX2DEC(J499))</f>
        <v>0</v>
      </c>
      <c r="U499" s="7">
        <f>IF('Filtered Data'!K498="","",HEX2DEC(K499))</f>
        <v>99</v>
      </c>
      <c r="V499" s="7">
        <f>IF('Filtered Data'!L498="","",HEX2DEC(L499))</f>
        <v>0</v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e">
        <f t="shared" si="28"/>
        <v>#NUM!</v>
      </c>
      <c r="AA499" s="7" t="str">
        <f>IF('Filtered Data'!G498="","",HEX2BIN(G499))</f>
        <v>110010</v>
      </c>
      <c r="AB499" s="7" t="str">
        <f>IF('Filtered Data'!H498="","",HEX2BIN(H499))</f>
        <v>0</v>
      </c>
      <c r="AC499" s="7" t="str">
        <f>IF('Filtered Data'!I498="","",HEX2BIN(I499))</f>
        <v>0</v>
      </c>
      <c r="AD499" s="7" t="str">
        <f>IF('Filtered Data'!J498="","",HEX2BIN(J499))</f>
        <v>0</v>
      </c>
      <c r="AE499" s="7" t="str">
        <f>IF('Filtered Data'!K498="","",HEX2BIN(K499))</f>
        <v>1100011</v>
      </c>
      <c r="AF499" s="7" t="str">
        <f>IF('Filtered Data'!L498="","",HEX2BIN(L499))</f>
        <v>0</v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e">
        <f t="shared" si="29"/>
        <v>#NUM!</v>
      </c>
      <c r="AK499" s="7" t="str">
        <f>IF('Filtered Data'!G498="","",HEX2OCT(G499))</f>
        <v>62</v>
      </c>
      <c r="AL499" s="7" t="str">
        <f>IF('Filtered Data'!H498="","",HEX2OCT(H499))</f>
        <v>0</v>
      </c>
      <c r="AM499" s="7" t="str">
        <f>IF('Filtered Data'!I498="","",HEX2OCT(I499))</f>
        <v>0</v>
      </c>
      <c r="AN499" s="7" t="str">
        <f>IF('Filtered Data'!J498="","",HEX2OCT(J499))</f>
        <v>0</v>
      </c>
      <c r="AO499" s="7" t="str">
        <f>IF('Filtered Data'!K498="","",HEX2OCT(K499))</f>
        <v>143</v>
      </c>
      <c r="AP499" s="7" t="str">
        <f>IF('Filtered Data'!L498="","",HEX2OCT(L499))</f>
        <v>0</v>
      </c>
      <c r="AQ499" s="7" t="str">
        <f>IF('Filtered Data'!M498="","",HEX2OCT(M499))</f>
        <v/>
      </c>
      <c r="AR499" s="7" t="str">
        <f>IF('Filtered Data'!N498="","",HEX2OCT(N499))</f>
        <v/>
      </c>
    </row>
    <row r="500" hidden="1">
      <c r="A500" s="4">
        <f>'Filtered Data'!A499</f>
        <v>26982</v>
      </c>
      <c r="B500" s="4">
        <f>'Filtered Data'!B499</f>
        <v>0</v>
      </c>
      <c r="C500" s="4">
        <f>'Filtered Data'!C499</f>
        <v>203</v>
      </c>
      <c r="D500" s="4">
        <f>'Filtered Data'!D499</f>
        <v>0</v>
      </c>
      <c r="E500" s="4">
        <f>'Filtered Data'!E499</f>
        <v>0</v>
      </c>
      <c r="F500" s="4">
        <f>'Filtered Data'!F499</f>
        <v>8</v>
      </c>
      <c r="G500" s="4" t="str">
        <f>'Filtered Data'!G499</f>
        <v>00</v>
      </c>
      <c r="H500" s="4" t="str">
        <f>'Filtered Data'!H499</f>
        <v>00</v>
      </c>
      <c r="I500" s="4" t="str">
        <f>'Filtered Data'!I499</f>
        <v>00</v>
      </c>
      <c r="J500" s="4" t="str">
        <f>'Filtered Data'!J499</f>
        <v>00</v>
      </c>
      <c r="K500" s="4" t="str">
        <f>'Filtered Data'!K499</f>
        <v>00</v>
      </c>
      <c r="L500" s="4" t="str">
        <f>'Filtered Data'!L499</f>
        <v>00</v>
      </c>
      <c r="M500" s="4" t="str">
        <f>'Filtered Data'!M499</f>
        <v>00</v>
      </c>
      <c r="N500" s="4" t="str">
        <f>'Filtered Data'!N499</f>
        <v>00</v>
      </c>
      <c r="P500" s="6" t="e">
        <f t="shared" si="27"/>
        <v>#NUM!</v>
      </c>
      <c r="Q500" s="7">
        <f>IF('Filtered Data'!G499="","",HEX2DEC(G500))</f>
        <v>0</v>
      </c>
      <c r="R500" s="7">
        <f>IF('Filtered Data'!H499="","",HEX2DEC(H500))</f>
        <v>0</v>
      </c>
      <c r="S500" s="7">
        <f>IF('Filtered Data'!I499="","",HEX2DEC(I500))</f>
        <v>0</v>
      </c>
      <c r="T500" s="7">
        <f>IF('Filtered Data'!J499="","",HEX2DEC(J500))</f>
        <v>0</v>
      </c>
      <c r="U500" s="7">
        <f>IF('Filtered Data'!K499="","",HEX2DEC(K500))</f>
        <v>0</v>
      </c>
      <c r="V500" s="7">
        <f>IF('Filtered Data'!L499="","",HEX2DEC(L500))</f>
        <v>0</v>
      </c>
      <c r="W500" s="7">
        <f>IF('Filtered Data'!M499="","",HEX2DEC(M500))</f>
        <v>0</v>
      </c>
      <c r="X500" s="7">
        <f>IF('Filtered Data'!N499="","",HEX2DEC(N500))</f>
        <v>0</v>
      </c>
      <c r="Y500" s="7"/>
      <c r="Z500" s="8" t="e">
        <f t="shared" si="28"/>
        <v>#NUM!</v>
      </c>
      <c r="AA500" s="7" t="str">
        <f>IF('Filtered Data'!G499="","",HEX2BIN(G500))</f>
        <v>0</v>
      </c>
      <c r="AB500" s="7" t="str">
        <f>IF('Filtered Data'!H499="","",HEX2BIN(H500))</f>
        <v>0</v>
      </c>
      <c r="AC500" s="7" t="str">
        <f>IF('Filtered Data'!I499="","",HEX2BIN(I500))</f>
        <v>0</v>
      </c>
      <c r="AD500" s="7" t="str">
        <f>IF('Filtered Data'!J499="","",HEX2BIN(J500))</f>
        <v>0</v>
      </c>
      <c r="AE500" s="7" t="str">
        <f>IF('Filtered Data'!K499="","",HEX2BIN(K500))</f>
        <v>0</v>
      </c>
      <c r="AF500" s="7" t="str">
        <f>IF('Filtered Data'!L499="","",HEX2BIN(L500))</f>
        <v>0</v>
      </c>
      <c r="AG500" s="7" t="str">
        <f>IF('Filtered Data'!M499="","",HEX2BIN(M500))</f>
        <v>0</v>
      </c>
      <c r="AH500" s="7" t="str">
        <f>IF('Filtered Data'!N499="","",HEX2BIN(N500))</f>
        <v>0</v>
      </c>
      <c r="AI500" s="7"/>
      <c r="AJ500" s="8" t="e">
        <f t="shared" si="29"/>
        <v>#NUM!</v>
      </c>
      <c r="AK500" s="7" t="str">
        <f>IF('Filtered Data'!G499="","",HEX2OCT(G500))</f>
        <v>0</v>
      </c>
      <c r="AL500" s="7" t="str">
        <f>IF('Filtered Data'!H499="","",HEX2OCT(H500))</f>
        <v>0</v>
      </c>
      <c r="AM500" s="7" t="str">
        <f>IF('Filtered Data'!I499="","",HEX2OCT(I500))</f>
        <v>0</v>
      </c>
      <c r="AN500" s="7" t="str">
        <f>IF('Filtered Data'!J499="","",HEX2OCT(J500))</f>
        <v>0</v>
      </c>
      <c r="AO500" s="7" t="str">
        <f>IF('Filtered Data'!K499="","",HEX2OCT(K500))</f>
        <v>0</v>
      </c>
      <c r="AP500" s="7" t="str">
        <f>IF('Filtered Data'!L499="","",HEX2OCT(L500))</f>
        <v>0</v>
      </c>
      <c r="AQ500" s="7" t="str">
        <f>IF('Filtered Data'!M499="","",HEX2OCT(M500))</f>
        <v>0</v>
      </c>
      <c r="AR500" s="7" t="str">
        <f>IF('Filtered Data'!N499="","",HEX2OCT(N500))</f>
        <v>0</v>
      </c>
    </row>
    <row r="501" hidden="1">
      <c r="A501" s="4">
        <f>'Filtered Data'!A500</f>
        <v>26994</v>
      </c>
      <c r="B501" s="4">
        <f>'Filtered Data'!B500</f>
        <v>0</v>
      </c>
      <c r="C501" s="4">
        <f>'Filtered Data'!C500</f>
        <v>204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00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00</v>
      </c>
      <c r="L501" s="4" t="str">
        <f>'Filtered Data'!L500</f>
        <v>00</v>
      </c>
      <c r="M501" s="4" t="str">
        <f>'Filtered Data'!M500</f>
        <v>00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0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0</v>
      </c>
      <c r="V501" s="7">
        <f>IF('Filtered Data'!L500="","",HEX2DEC(L501))</f>
        <v>0</v>
      </c>
      <c r="W501" s="7">
        <f>IF('Filtered Data'!M500="","",HEX2DEC(M501))</f>
        <v>0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0</v>
      </c>
      <c r="AF501" s="7" t="str">
        <f>IF('Filtered Data'!L500="","",HEX2BIN(L501))</f>
        <v>0</v>
      </c>
      <c r="AG501" s="7" t="str">
        <f>IF('Filtered Data'!M500="","",HEX2BIN(M501))</f>
        <v>0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0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0</v>
      </c>
      <c r="AP501" s="7" t="str">
        <f>IF('Filtered Data'!L500="","",HEX2OCT(L501))</f>
        <v>0</v>
      </c>
      <c r="AQ501" s="7" t="str">
        <f>IF('Filtered Data'!M500="","",HEX2OCT(M501))</f>
        <v>0</v>
      </c>
      <c r="AR501" s="7" t="str">
        <f>IF('Filtered Data'!N500="","",HEX2OCT(N501))</f>
        <v>0</v>
      </c>
    </row>
    <row r="502" hidden="1">
      <c r="A502" s="4">
        <f>'Filtered Data'!A501</f>
        <v>27006</v>
      </c>
      <c r="B502" s="4">
        <f>'Filtered Data'!B501</f>
        <v>0</v>
      </c>
      <c r="C502" s="4">
        <f>'Filtered Data'!C501</f>
        <v>202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e2</v>
      </c>
      <c r="H502" s="4" t="str">
        <f>'Filtered Data'!H501</f>
        <v>20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ae</v>
      </c>
      <c r="L502" s="4" t="str">
        <f>'Filtered Data'!L501</f>
        <v>ab</v>
      </c>
      <c r="M502" s="4" t="str">
        <f>'Filtered Data'!M501</f>
        <v>22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226</v>
      </c>
      <c r="R502" s="7">
        <f>IF('Filtered Data'!H501="","",HEX2DEC(H502))</f>
        <v>32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174</v>
      </c>
      <c r="V502" s="7">
        <f>IF('Filtered Data'!L501="","",HEX2DEC(L502))</f>
        <v>171</v>
      </c>
      <c r="W502" s="7">
        <f>IF('Filtered Data'!M501="","",HEX2DEC(M502))</f>
        <v>34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11100010</v>
      </c>
      <c r="AB502" s="7" t="str">
        <f>IF('Filtered Data'!H501="","",HEX2BIN(H502))</f>
        <v>100000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10101110</v>
      </c>
      <c r="AF502" s="7" t="str">
        <f>IF('Filtered Data'!L501="","",HEX2BIN(L502))</f>
        <v>10101011</v>
      </c>
      <c r="AG502" s="7" t="str">
        <f>IF('Filtered Data'!M501="","",HEX2BIN(M502))</f>
        <v>100010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342</v>
      </c>
      <c r="AL502" s="7" t="str">
        <f>IF('Filtered Data'!H501="","",HEX2OCT(H502))</f>
        <v>40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256</v>
      </c>
      <c r="AP502" s="7" t="str">
        <f>IF('Filtered Data'!L501="","",HEX2OCT(L502))</f>
        <v>253</v>
      </c>
      <c r="AQ502" s="7" t="str">
        <f>IF('Filtered Data'!M501="","",HEX2OCT(M502))</f>
        <v>42</v>
      </c>
      <c r="AR502" s="7" t="str">
        <f>IF('Filtered Data'!N501="","",HEX2OCT(N502))</f>
        <v>0</v>
      </c>
    </row>
    <row r="503" hidden="1">
      <c r="A503" s="4">
        <f>'Filtered Data'!A502</f>
        <v>27008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a5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64</v>
      </c>
      <c r="L503" s="4" t="str">
        <f>'Filtered Data'!L502</f>
        <v>00</v>
      </c>
      <c r="M503" s="4" t="str">
        <f>'Filtered Data'!M502</f>
        <v>64</v>
      </c>
      <c r="N503" s="4" t="str">
        <f>'Filtered Data'!N502</f>
        <v>eb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165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100</v>
      </c>
      <c r="V503" s="7">
        <f>IF('Filtered Data'!L502="","",HEX2DEC(L503))</f>
        <v>0</v>
      </c>
      <c r="W503" s="7">
        <f>IF('Filtered Data'!M502="","",HEX2DEC(M503))</f>
        <v>100</v>
      </c>
      <c r="X503" s="7">
        <f>IF('Filtered Data'!N502="","",HEX2DEC(N503))</f>
        <v>235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10100101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1100100</v>
      </c>
      <c r="AF503" s="7" t="str">
        <f>IF('Filtered Data'!L502="","",HEX2BIN(L503))</f>
        <v>0</v>
      </c>
      <c r="AG503" s="7" t="str">
        <f>IF('Filtered Data'!M502="","",HEX2BIN(M503))</f>
        <v>1100100</v>
      </c>
      <c r="AH503" s="7" t="str">
        <f>IF('Filtered Data'!N502="","",HEX2BIN(N503))</f>
        <v>11101011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245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144</v>
      </c>
      <c r="AP503" s="7" t="str">
        <f>IF('Filtered Data'!L502="","",HEX2OCT(L503))</f>
        <v>0</v>
      </c>
      <c r="AQ503" s="7" t="str">
        <f>IF('Filtered Data'!M502="","",HEX2OCT(M503))</f>
        <v>144</v>
      </c>
      <c r="AR503" s="7" t="str">
        <f>IF('Filtered Data'!N502="","",HEX2OCT(N503))</f>
        <v>353</v>
      </c>
    </row>
    <row r="504" hidden="1">
      <c r="A504" s="4">
        <f>'Filtered Data'!A503</f>
        <v>27008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43</v>
      </c>
      <c r="H504" s="4" t="str">
        <f>'Filtered Data'!H503</f>
        <v>b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277248</v>
      </c>
      <c r="Q504" s="7">
        <f>IF('Filtered Data'!G503="","",HEX2DEC(G504))</f>
        <v>67</v>
      </c>
      <c r="R504" s="7">
        <f>IF('Filtered Data'!H503="","",HEX2DEC(H504))</f>
        <v>11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1000011</v>
      </c>
      <c r="AB504" s="7" t="str">
        <f>IF('Filtered Data'!H503="","",HEX2BIN(H504))</f>
        <v>1011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103</v>
      </c>
      <c r="AL504" s="7" t="str">
        <f>IF('Filtered Data'!H503="","",HEX2OCT(H504))</f>
        <v>13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27029</v>
      </c>
      <c r="B505" s="4">
        <f>'Filtered Data'!B504</f>
        <v>0</v>
      </c>
      <c r="C505" s="4">
        <f>'Filtered Data'!C504</f>
        <v>401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5b</v>
      </c>
      <c r="H505" s="4" t="str">
        <f>'Filtered Data'!H504</f>
        <v>9a</v>
      </c>
      <c r="I505" s="4" t="str">
        <f>'Filtered Data'!I504</f>
        <v>00</v>
      </c>
      <c r="J505" s="4" t="str">
        <f>'Filtered Data'!J504</f>
        <v>00</v>
      </c>
      <c r="K505" s="4" t="str">
        <f>'Filtered Data'!K504</f>
        <v>28</v>
      </c>
      <c r="L505" s="4" t="str">
        <f>'Filtered Data'!L504</f>
        <v>01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91</v>
      </c>
      <c r="R505" s="7">
        <f>IF('Filtered Data'!H504="","",HEX2DEC(H505))</f>
        <v>154</v>
      </c>
      <c r="S505" s="7">
        <f>IF('Filtered Data'!I504="","",HEX2DEC(I505))</f>
        <v>0</v>
      </c>
      <c r="T505" s="7">
        <f>IF('Filtered Data'!J504="","",HEX2DEC(J505))</f>
        <v>0</v>
      </c>
      <c r="U505" s="7">
        <f>IF('Filtered Data'!K504="","",HEX2DEC(K505))</f>
        <v>40</v>
      </c>
      <c r="V505" s="7">
        <f>IF('Filtered Data'!L504="","",HEX2DEC(L505))</f>
        <v>1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1011011</v>
      </c>
      <c r="AB505" s="7" t="str">
        <f>IF('Filtered Data'!H504="","",HEX2BIN(H505))</f>
        <v>10011010</v>
      </c>
      <c r="AC505" s="7" t="str">
        <f>IF('Filtered Data'!I504="","",HEX2BIN(I505))</f>
        <v>0</v>
      </c>
      <c r="AD505" s="7" t="str">
        <f>IF('Filtered Data'!J504="","",HEX2BIN(J505))</f>
        <v>0</v>
      </c>
      <c r="AE505" s="7" t="str">
        <f>IF('Filtered Data'!K504="","",HEX2BIN(K505))</f>
        <v>101000</v>
      </c>
      <c r="AF505" s="7" t="str">
        <f>IF('Filtered Data'!L504="","",HEX2BIN(L505))</f>
        <v>1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133</v>
      </c>
      <c r="AL505" s="7" t="str">
        <f>IF('Filtered Data'!H504="","",HEX2OCT(H505))</f>
        <v>232</v>
      </c>
      <c r="AM505" s="7" t="str">
        <f>IF('Filtered Data'!I504="","",HEX2OCT(I505))</f>
        <v>0</v>
      </c>
      <c r="AN505" s="7" t="str">
        <f>IF('Filtered Data'!J504="","",HEX2OCT(J505))</f>
        <v>0</v>
      </c>
      <c r="AO505" s="7" t="str">
        <f>IF('Filtered Data'!K504="","",HEX2OCT(K505))</f>
        <v>50</v>
      </c>
      <c r="AP505" s="7" t="str">
        <f>IF('Filtered Data'!L504="","",HEX2OCT(L505))</f>
        <v>1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27049</v>
      </c>
      <c r="B506" s="4">
        <f>'Filtered Data'!B505</f>
        <v>0</v>
      </c>
      <c r="C506" s="4">
        <f>'Filtered Data'!C505</f>
        <v>400</v>
      </c>
      <c r="D506" s="4">
        <f>'Filtered Data'!D505</f>
        <v>0</v>
      </c>
      <c r="E506" s="4">
        <f>'Filtered Data'!E505</f>
        <v>0</v>
      </c>
      <c r="F506" s="4">
        <f>'Filtered Data'!F505</f>
        <v>8</v>
      </c>
      <c r="G506" s="4" t="str">
        <f>'Filtered Data'!G505</f>
        <v>01</v>
      </c>
      <c r="H506" s="4" t="str">
        <f>'Filtered Data'!H505</f>
        <v>00</v>
      </c>
      <c r="I506" s="4" t="str">
        <f>'Filtered Data'!I505</f>
        <v>c</v>
      </c>
      <c r="J506" s="4" t="str">
        <f>'Filtered Data'!J505</f>
        <v>00</v>
      </c>
      <c r="K506" s="4" t="str">
        <f>'Filtered Data'!K505</f>
        <v>00</v>
      </c>
      <c r="L506" s="4" t="str">
        <f>'Filtered Data'!L505</f>
        <v>00</v>
      </c>
      <c r="M506" s="4" t="str">
        <f>'Filtered Data'!M505</f>
        <v>00</v>
      </c>
      <c r="N506" s="4" t="str">
        <f>'Filtered Data'!N505</f>
        <v>00</v>
      </c>
      <c r="P506" s="6" t="e">
        <f t="shared" si="27"/>
        <v>#NUM!</v>
      </c>
      <c r="Q506" s="7">
        <f>IF('Filtered Data'!G505="","",HEX2DEC(G506))</f>
        <v>1</v>
      </c>
      <c r="R506" s="7">
        <f>IF('Filtered Data'!H505="","",HEX2DEC(H506))</f>
        <v>0</v>
      </c>
      <c r="S506" s="7">
        <f>IF('Filtered Data'!I505="","",HEX2DEC(I506))</f>
        <v>12</v>
      </c>
      <c r="T506" s="7">
        <f>IF('Filtered Data'!J505="","",HEX2DEC(J506))</f>
        <v>0</v>
      </c>
      <c r="U506" s="7">
        <f>IF('Filtered Data'!K505="","",HEX2DEC(K506))</f>
        <v>0</v>
      </c>
      <c r="V506" s="7">
        <f>IF('Filtered Data'!L505="","",HEX2DEC(L506))</f>
        <v>0</v>
      </c>
      <c r="W506" s="7">
        <f>IF('Filtered Data'!M505="","",HEX2DEC(M506))</f>
        <v>0</v>
      </c>
      <c r="X506" s="7">
        <f>IF('Filtered Data'!N505="","",HEX2DEC(N506))</f>
        <v>0</v>
      </c>
      <c r="Y506" s="7"/>
      <c r="Z506" s="8" t="e">
        <f t="shared" si="28"/>
        <v>#NUM!</v>
      </c>
      <c r="AA506" s="7" t="str">
        <f>IF('Filtered Data'!G505="","",HEX2BIN(G506))</f>
        <v>1</v>
      </c>
      <c r="AB506" s="7" t="str">
        <f>IF('Filtered Data'!H505="","",HEX2BIN(H506))</f>
        <v>0</v>
      </c>
      <c r="AC506" s="7" t="str">
        <f>IF('Filtered Data'!I505="","",HEX2BIN(I506))</f>
        <v>1100</v>
      </c>
      <c r="AD506" s="7" t="str">
        <f>IF('Filtered Data'!J505="","",HEX2BIN(J506))</f>
        <v>0</v>
      </c>
      <c r="AE506" s="7" t="str">
        <f>IF('Filtered Data'!K505="","",HEX2BIN(K506))</f>
        <v>0</v>
      </c>
      <c r="AF506" s="7" t="str">
        <f>IF('Filtered Data'!L505="","",HEX2BIN(L506))</f>
        <v>0</v>
      </c>
      <c r="AG506" s="7" t="str">
        <f>IF('Filtered Data'!M505="","",HEX2BIN(M506))</f>
        <v>0</v>
      </c>
      <c r="AH506" s="7" t="str">
        <f>IF('Filtered Data'!N505="","",HEX2BIN(N506))</f>
        <v>0</v>
      </c>
      <c r="AI506" s="7"/>
      <c r="AJ506" s="8" t="e">
        <f t="shared" si="29"/>
        <v>#NUM!</v>
      </c>
      <c r="AK506" s="7" t="str">
        <f>IF('Filtered Data'!G505="","",HEX2OCT(G506))</f>
        <v>1</v>
      </c>
      <c r="AL506" s="7" t="str">
        <f>IF('Filtered Data'!H505="","",HEX2OCT(H506))</f>
        <v>0</v>
      </c>
      <c r="AM506" s="7" t="str">
        <f>IF('Filtered Data'!I505="","",HEX2OCT(I506))</f>
        <v>14</v>
      </c>
      <c r="AN506" s="7" t="str">
        <f>IF('Filtered Data'!J505="","",HEX2OCT(J506))</f>
        <v>0</v>
      </c>
      <c r="AO506" s="7" t="str">
        <f>IF('Filtered Data'!K505="","",HEX2OCT(K506))</f>
        <v>0</v>
      </c>
      <c r="AP506" s="7" t="str">
        <f>IF('Filtered Data'!L505="","",HEX2OCT(L506))</f>
        <v>0</v>
      </c>
      <c r="AQ506" s="7" t="str">
        <f>IF('Filtered Data'!M505="","",HEX2OCT(M506))</f>
        <v>0</v>
      </c>
      <c r="AR506" s="7" t="str">
        <f>IF('Filtered Data'!N505="","",HEX2OCT(N506))</f>
        <v>0</v>
      </c>
    </row>
    <row r="507" hidden="1">
      <c r="A507" s="4">
        <f>'Filtered Data'!A506</f>
        <v>27057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a5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64</v>
      </c>
      <c r="L507" s="4" t="str">
        <f>'Filtered Data'!L506</f>
        <v>00</v>
      </c>
      <c r="M507" s="4" t="str">
        <f>'Filtered Data'!M506</f>
        <v>64</v>
      </c>
      <c r="N507" s="4" t="str">
        <f>'Filtered Data'!N506</f>
        <v>fc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165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100</v>
      </c>
      <c r="V507" s="7">
        <f>IF('Filtered Data'!L506="","",HEX2DEC(L507))</f>
        <v>0</v>
      </c>
      <c r="W507" s="7">
        <f>IF('Filtered Data'!M506="","",HEX2DEC(M507))</f>
        <v>100</v>
      </c>
      <c r="X507" s="7">
        <f>IF('Filtered Data'!N506="","",HEX2DEC(N507))</f>
        <v>252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10100101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1100100</v>
      </c>
      <c r="AF507" s="7" t="str">
        <f>IF('Filtered Data'!L506="","",HEX2BIN(L507))</f>
        <v>0</v>
      </c>
      <c r="AG507" s="7" t="str">
        <f>IF('Filtered Data'!M506="","",HEX2BIN(M507))</f>
        <v>1100100</v>
      </c>
      <c r="AH507" s="7" t="str">
        <f>IF('Filtered Data'!N506="","",HEX2BIN(N507))</f>
        <v>11111100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245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144</v>
      </c>
      <c r="AP507" s="7" t="str">
        <f>IF('Filtered Data'!L506="","",HEX2OCT(L507))</f>
        <v>0</v>
      </c>
      <c r="AQ507" s="7" t="str">
        <f>IF('Filtered Data'!M506="","",HEX2OCT(M507))</f>
        <v>144</v>
      </c>
      <c r="AR507" s="7" t="str">
        <f>IF('Filtered Data'!N506="","",HEX2OCT(N507))</f>
        <v>374</v>
      </c>
    </row>
    <row r="508" hidden="1">
      <c r="A508" s="4">
        <f>'Filtered Data'!A507</f>
        <v>27058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b5</v>
      </c>
      <c r="H508" s="4" t="str">
        <f>'Filtered Data'!H507</f>
        <v>c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744448</v>
      </c>
      <c r="Q508" s="7">
        <f>IF('Filtered Data'!G507="","",HEX2DEC(G508))</f>
        <v>181</v>
      </c>
      <c r="R508" s="7">
        <f>IF('Filtered Data'!H507="","",HEX2DEC(H508))</f>
        <v>12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10110101</v>
      </c>
      <c r="AB508" s="7" t="str">
        <f>IF('Filtered Data'!H507="","",HEX2BIN(H508))</f>
        <v>1100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265</v>
      </c>
      <c r="AL508" s="7" t="str">
        <f>IF('Filtered Data'!H507="","",HEX2OCT(H508))</f>
        <v>14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>
        <f>'Filtered Data'!A508</f>
        <v>27070</v>
      </c>
      <c r="B509" s="4">
        <f>'Filtered Data'!B508</f>
        <v>0</v>
      </c>
      <c r="C509" s="4">
        <f>'Filtered Data'!C508</f>
        <v>201</v>
      </c>
      <c r="D509" s="4">
        <f>'Filtered Data'!D508</f>
        <v>0</v>
      </c>
      <c r="E509" s="4">
        <f>'Filtered Data'!E508</f>
        <v>0</v>
      </c>
      <c r="F509" s="4">
        <f>'Filtered Data'!F508</f>
        <v>6</v>
      </c>
      <c r="G509" s="4" t="str">
        <f>'Filtered Data'!G508</f>
        <v>32</v>
      </c>
      <c r="H509" s="4" t="str">
        <f>'Filtered Data'!H508</f>
        <v>00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63</v>
      </c>
      <c r="L509" s="4" t="str">
        <f>'Filtered Data'!L508</f>
        <v>00</v>
      </c>
      <c r="M509" s="4" t="str">
        <f>'Filtered Data'!M508</f>
        <v/>
      </c>
      <c r="N509" s="4" t="str">
        <f>'Filtered Data'!N508</f>
        <v/>
      </c>
      <c r="P509" s="6" t="e">
        <f t="shared" si="27"/>
        <v>#NUM!</v>
      </c>
      <c r="Q509" s="7">
        <f>IF('Filtered Data'!G508="","",HEX2DEC(G509))</f>
        <v>50</v>
      </c>
      <c r="R509" s="7">
        <f>IF('Filtered Data'!H508="","",HEX2DEC(H509))</f>
        <v>0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99</v>
      </c>
      <c r="V509" s="7">
        <f>IF('Filtered Data'!L508="","",HEX2DEC(L509))</f>
        <v>0</v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e">
        <f t="shared" si="28"/>
        <v>#NUM!</v>
      </c>
      <c r="AA509" s="7" t="str">
        <f>IF('Filtered Data'!G508="","",HEX2BIN(G509))</f>
        <v>110010</v>
      </c>
      <c r="AB509" s="7" t="str">
        <f>IF('Filtered Data'!H508="","",HEX2BIN(H509))</f>
        <v>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1100011</v>
      </c>
      <c r="AF509" s="7" t="str">
        <f>IF('Filtered Data'!L508="","",HEX2BIN(L509))</f>
        <v>0</v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e">
        <f t="shared" si="29"/>
        <v>#NUM!</v>
      </c>
      <c r="AK509" s="7" t="str">
        <f>IF('Filtered Data'!G508="","",HEX2OCT(G509))</f>
        <v>62</v>
      </c>
      <c r="AL509" s="7" t="str">
        <f>IF('Filtered Data'!H508="","",HEX2OCT(H509))</f>
        <v>0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143</v>
      </c>
      <c r="AP509" s="7" t="str">
        <f>IF('Filtered Data'!L508="","",HEX2OCT(L509))</f>
        <v>0</v>
      </c>
      <c r="AQ509" s="7" t="str">
        <f>IF('Filtered Data'!M508="","",HEX2OCT(M509))</f>
        <v/>
      </c>
      <c r="AR509" s="7" t="str">
        <f>IF('Filtered Data'!N508="","",HEX2OCT(N509))</f>
        <v/>
      </c>
    </row>
    <row r="510" hidden="1">
      <c r="A510" s="4">
        <f>'Filtered Data'!A509</f>
        <v>27082</v>
      </c>
      <c r="B510" s="4">
        <f>'Filtered Data'!B509</f>
        <v>0</v>
      </c>
      <c r="C510" s="4">
        <f>'Filtered Data'!C509</f>
        <v>203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00</v>
      </c>
      <c r="H510" s="4" t="str">
        <f>'Filtered Data'!H509</f>
        <v>00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00</v>
      </c>
      <c r="L510" s="4" t="str">
        <f>'Filtered Data'!L509</f>
        <v>00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0</v>
      </c>
      <c r="R510" s="7">
        <f>IF('Filtered Data'!H509="","",HEX2DEC(H510))</f>
        <v>0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0</v>
      </c>
      <c r="V510" s="7">
        <f>IF('Filtered Data'!L509="","",HEX2DEC(L510))</f>
        <v>0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0</v>
      </c>
      <c r="AB510" s="7" t="str">
        <f>IF('Filtered Data'!H509="","",HEX2BIN(H510))</f>
        <v>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0</v>
      </c>
      <c r="AF510" s="7" t="str">
        <f>IF('Filtered Data'!L509="","",HEX2BIN(L510))</f>
        <v>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0</v>
      </c>
      <c r="AL510" s="7" t="str">
        <f>IF('Filtered Data'!H509="","",HEX2OCT(H510))</f>
        <v>0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0</v>
      </c>
      <c r="AP510" s="7" t="str">
        <f>IF('Filtered Data'!L509="","",HEX2OCT(L510))</f>
        <v>0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27107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a5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64</v>
      </c>
      <c r="L511" s="4" t="str">
        <f>'Filtered Data'!L510</f>
        <v>00</v>
      </c>
      <c r="M511" s="4" t="str">
        <f>'Filtered Data'!M510</f>
        <v>64</v>
      </c>
      <c r="N511" s="4" t="str">
        <f>'Filtered Data'!N510</f>
        <v>ed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165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100</v>
      </c>
      <c r="V511" s="7">
        <f>IF('Filtered Data'!L510="","",HEX2DEC(L511))</f>
        <v>0</v>
      </c>
      <c r="W511" s="7">
        <f>IF('Filtered Data'!M510="","",HEX2DEC(M511))</f>
        <v>100</v>
      </c>
      <c r="X511" s="7">
        <f>IF('Filtered Data'!N510="","",HEX2DEC(N511))</f>
        <v>237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10100101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1100100</v>
      </c>
      <c r="AF511" s="7" t="str">
        <f>IF('Filtered Data'!L510="","",HEX2BIN(L511))</f>
        <v>0</v>
      </c>
      <c r="AG511" s="7" t="str">
        <f>IF('Filtered Data'!M510="","",HEX2BIN(M511))</f>
        <v>1100100</v>
      </c>
      <c r="AH511" s="7" t="str">
        <f>IF('Filtered Data'!N510="","",HEX2BIN(N511))</f>
        <v>11101101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245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144</v>
      </c>
      <c r="AP511" s="7" t="str">
        <f>IF('Filtered Data'!L510="","",HEX2OCT(L511))</f>
        <v>0</v>
      </c>
      <c r="AQ511" s="7" t="str">
        <f>IF('Filtered Data'!M510="","",HEX2OCT(M511))</f>
        <v>144</v>
      </c>
      <c r="AR511" s="7" t="str">
        <f>IF('Filtered Data'!N510="","",HEX2OCT(N511))</f>
        <v>355</v>
      </c>
    </row>
    <row r="512" hidden="1">
      <c r="A512" s="4">
        <f>'Filtered Data'!A511</f>
        <v>27108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4e</v>
      </c>
      <c r="H512" s="4" t="str">
        <f>'Filtered Data'!H511</f>
        <v>d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322816</v>
      </c>
      <c r="Q512" s="7">
        <f>IF('Filtered Data'!G511="","",HEX2DEC(G512))</f>
        <v>78</v>
      </c>
      <c r="R512" s="7">
        <f>IF('Filtered Data'!H511="","",HEX2DEC(H512))</f>
        <v>13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1001110</v>
      </c>
      <c r="AB512" s="7" t="str">
        <f>IF('Filtered Data'!H511="","",HEX2BIN(H512))</f>
        <v>1101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116</v>
      </c>
      <c r="AL512" s="7" t="str">
        <f>IF('Filtered Data'!H511="","",HEX2OCT(H512))</f>
        <v>15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27129</v>
      </c>
      <c r="B513" s="4">
        <f>'Filtered Data'!B512</f>
        <v>0</v>
      </c>
      <c r="C513" s="4">
        <f>'Filtered Data'!C512</f>
        <v>401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5b</v>
      </c>
      <c r="H513" s="4" t="str">
        <f>'Filtered Data'!H512</f>
        <v>9a</v>
      </c>
      <c r="I513" s="4" t="str">
        <f>'Filtered Data'!I512</f>
        <v>00</v>
      </c>
      <c r="J513" s="4" t="str">
        <f>'Filtered Data'!J512</f>
        <v>00</v>
      </c>
      <c r="K513" s="4" t="str">
        <f>'Filtered Data'!K512</f>
        <v>28</v>
      </c>
      <c r="L513" s="4" t="str">
        <f>'Filtered Data'!L512</f>
        <v>01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91</v>
      </c>
      <c r="R513" s="7">
        <f>IF('Filtered Data'!H512="","",HEX2DEC(H513))</f>
        <v>154</v>
      </c>
      <c r="S513" s="7">
        <f>IF('Filtered Data'!I512="","",HEX2DEC(I513))</f>
        <v>0</v>
      </c>
      <c r="T513" s="7">
        <f>IF('Filtered Data'!J512="","",HEX2DEC(J513))</f>
        <v>0</v>
      </c>
      <c r="U513" s="7">
        <f>IF('Filtered Data'!K512="","",HEX2DEC(K513))</f>
        <v>40</v>
      </c>
      <c r="V513" s="7">
        <f>IF('Filtered Data'!L512="","",HEX2DEC(L513))</f>
        <v>1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1011011</v>
      </c>
      <c r="AB513" s="7" t="str">
        <f>IF('Filtered Data'!H512="","",HEX2BIN(H513))</f>
        <v>10011010</v>
      </c>
      <c r="AC513" s="7" t="str">
        <f>IF('Filtered Data'!I512="","",HEX2BIN(I513))</f>
        <v>0</v>
      </c>
      <c r="AD513" s="7" t="str">
        <f>IF('Filtered Data'!J512="","",HEX2BIN(J513))</f>
        <v>0</v>
      </c>
      <c r="AE513" s="7" t="str">
        <f>IF('Filtered Data'!K512="","",HEX2BIN(K513))</f>
        <v>101000</v>
      </c>
      <c r="AF513" s="7" t="str">
        <f>IF('Filtered Data'!L512="","",HEX2BIN(L513))</f>
        <v>1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133</v>
      </c>
      <c r="AL513" s="7" t="str">
        <f>IF('Filtered Data'!H512="","",HEX2OCT(H513))</f>
        <v>232</v>
      </c>
      <c r="AM513" s="7" t="str">
        <f>IF('Filtered Data'!I512="","",HEX2OCT(I513))</f>
        <v>0</v>
      </c>
      <c r="AN513" s="7" t="str">
        <f>IF('Filtered Data'!J512="","",HEX2OCT(J513))</f>
        <v>0</v>
      </c>
      <c r="AO513" s="7" t="str">
        <f>IF('Filtered Data'!K512="","",HEX2OCT(K513))</f>
        <v>50</v>
      </c>
      <c r="AP513" s="7" t="str">
        <f>IF('Filtered Data'!L512="","",HEX2OCT(L513))</f>
        <v>1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27149</v>
      </c>
      <c r="B514" s="4">
        <f>'Filtered Data'!B513</f>
        <v>0</v>
      </c>
      <c r="C514" s="4">
        <f>'Filtered Data'!C513</f>
        <v>400</v>
      </c>
      <c r="D514" s="4">
        <f>'Filtered Data'!D513</f>
        <v>0</v>
      </c>
      <c r="E514" s="4">
        <f>'Filtered Data'!E513</f>
        <v>0</v>
      </c>
      <c r="F514" s="4">
        <f>'Filtered Data'!F513</f>
        <v>8</v>
      </c>
      <c r="G514" s="4" t="str">
        <f>'Filtered Data'!G513</f>
        <v>01</v>
      </c>
      <c r="H514" s="4" t="str">
        <f>'Filtered Data'!H513</f>
        <v>00</v>
      </c>
      <c r="I514" s="4" t="str">
        <f>'Filtered Data'!I513</f>
        <v>2c</v>
      </c>
      <c r="J514" s="4" t="str">
        <f>'Filtered Data'!J513</f>
        <v>00</v>
      </c>
      <c r="K514" s="4" t="str">
        <f>'Filtered Data'!K513</f>
        <v>00</v>
      </c>
      <c r="L514" s="4" t="str">
        <f>'Filtered Data'!L513</f>
        <v>00</v>
      </c>
      <c r="M514" s="4" t="str">
        <f>'Filtered Data'!M513</f>
        <v>00</v>
      </c>
      <c r="N514" s="4" t="str">
        <f>'Filtered Data'!N513</f>
        <v>00</v>
      </c>
      <c r="P514" s="6" t="e">
        <f t="shared" si="27"/>
        <v>#NUM!</v>
      </c>
      <c r="Q514" s="7">
        <f>IF('Filtered Data'!G513="","",HEX2DEC(G514))</f>
        <v>1</v>
      </c>
      <c r="R514" s="7">
        <f>IF('Filtered Data'!H513="","",HEX2DEC(H514))</f>
        <v>0</v>
      </c>
      <c r="S514" s="7">
        <f>IF('Filtered Data'!I513="","",HEX2DEC(I514))</f>
        <v>44</v>
      </c>
      <c r="T514" s="7">
        <f>IF('Filtered Data'!J513="","",HEX2DEC(J514))</f>
        <v>0</v>
      </c>
      <c r="U514" s="7">
        <f>IF('Filtered Data'!K513="","",HEX2DEC(K514))</f>
        <v>0</v>
      </c>
      <c r="V514" s="7">
        <f>IF('Filtered Data'!L513="","",HEX2DEC(L514))</f>
        <v>0</v>
      </c>
      <c r="W514" s="7">
        <f>IF('Filtered Data'!M513="","",HEX2DEC(M514))</f>
        <v>0</v>
      </c>
      <c r="X514" s="7">
        <f>IF('Filtered Data'!N513="","",HEX2DEC(N514))</f>
        <v>0</v>
      </c>
      <c r="Y514" s="7"/>
      <c r="Z514" s="8" t="e">
        <f t="shared" si="28"/>
        <v>#NUM!</v>
      </c>
      <c r="AA514" s="7" t="str">
        <f>IF('Filtered Data'!G513="","",HEX2BIN(G514))</f>
        <v>1</v>
      </c>
      <c r="AB514" s="7" t="str">
        <f>IF('Filtered Data'!H513="","",HEX2BIN(H514))</f>
        <v>0</v>
      </c>
      <c r="AC514" s="7" t="str">
        <f>IF('Filtered Data'!I513="","",HEX2BIN(I514))</f>
        <v>101100</v>
      </c>
      <c r="AD514" s="7" t="str">
        <f>IF('Filtered Data'!J513="","",HEX2BIN(J514))</f>
        <v>0</v>
      </c>
      <c r="AE514" s="7" t="str">
        <f>IF('Filtered Data'!K513="","",HEX2BIN(K514))</f>
        <v>0</v>
      </c>
      <c r="AF514" s="7" t="str">
        <f>IF('Filtered Data'!L513="","",HEX2BIN(L514))</f>
        <v>0</v>
      </c>
      <c r="AG514" s="7" t="str">
        <f>IF('Filtered Data'!M513="","",HEX2BIN(M514))</f>
        <v>0</v>
      </c>
      <c r="AH514" s="7" t="str">
        <f>IF('Filtered Data'!N513="","",HEX2BIN(N514))</f>
        <v>0</v>
      </c>
      <c r="AI514" s="7"/>
      <c r="AJ514" s="8" t="e">
        <f t="shared" si="29"/>
        <v>#NUM!</v>
      </c>
      <c r="AK514" s="7" t="str">
        <f>IF('Filtered Data'!G513="","",HEX2OCT(G514))</f>
        <v>1</v>
      </c>
      <c r="AL514" s="7" t="str">
        <f>IF('Filtered Data'!H513="","",HEX2OCT(H514))</f>
        <v>0</v>
      </c>
      <c r="AM514" s="7" t="str">
        <f>IF('Filtered Data'!I513="","",HEX2OCT(I514))</f>
        <v>54</v>
      </c>
      <c r="AN514" s="7" t="str">
        <f>IF('Filtered Data'!J513="","",HEX2OCT(J514))</f>
        <v>0</v>
      </c>
      <c r="AO514" s="7" t="str">
        <f>IF('Filtered Data'!K513="","",HEX2OCT(K514))</f>
        <v>0</v>
      </c>
      <c r="AP514" s="7" t="str">
        <f>IF('Filtered Data'!L513="","",HEX2OCT(L514))</f>
        <v>0</v>
      </c>
      <c r="AQ514" s="7" t="str">
        <f>IF('Filtered Data'!M513="","",HEX2OCT(M514))</f>
        <v>0</v>
      </c>
      <c r="AR514" s="7" t="str">
        <f>IF('Filtered Data'!N513="","",HEX2OCT(N514))</f>
        <v>0</v>
      </c>
    </row>
    <row r="515" hidden="1">
      <c r="A515" s="4">
        <f>'Filtered Data'!A514</f>
        <v>27157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a5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64</v>
      </c>
      <c r="L515" s="4" t="str">
        <f>'Filtered Data'!L514</f>
        <v>00</v>
      </c>
      <c r="M515" s="4" t="str">
        <f>'Filtered Data'!M514</f>
        <v>64</v>
      </c>
      <c r="N515" s="4" t="str">
        <f>'Filtered Data'!N514</f>
        <v>fe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165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100</v>
      </c>
      <c r="V515" s="7">
        <f>IF('Filtered Data'!L514="","",HEX2DEC(L515))</f>
        <v>0</v>
      </c>
      <c r="W515" s="7">
        <f>IF('Filtered Data'!M514="","",HEX2DEC(M515))</f>
        <v>100</v>
      </c>
      <c r="X515" s="7">
        <f>IF('Filtered Data'!N514="","",HEX2DEC(N515))</f>
        <v>254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10100101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1100100</v>
      </c>
      <c r="AF515" s="7" t="str">
        <f>IF('Filtered Data'!L514="","",HEX2BIN(L515))</f>
        <v>0</v>
      </c>
      <c r="AG515" s="7" t="str">
        <f>IF('Filtered Data'!M514="","",HEX2BIN(M515))</f>
        <v>1100100</v>
      </c>
      <c r="AH515" s="7" t="str">
        <f>IF('Filtered Data'!N514="","",HEX2BIN(N515))</f>
        <v>11111110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245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144</v>
      </c>
      <c r="AP515" s="7" t="str">
        <f>IF('Filtered Data'!L514="","",HEX2OCT(L515))</f>
        <v>0</v>
      </c>
      <c r="AQ515" s="7" t="str">
        <f>IF('Filtered Data'!M514="","",HEX2OCT(M515))</f>
        <v>144</v>
      </c>
      <c r="AR515" s="7" t="str">
        <f>IF('Filtered Data'!N514="","",HEX2OCT(N515))</f>
        <v>376</v>
      </c>
    </row>
    <row r="516" hidden="1">
      <c r="A516" s="4">
        <f>'Filtered Data'!A515</f>
        <v>27158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1d</v>
      </c>
      <c r="H516" s="4" t="str">
        <f>'Filtered Data'!H515</f>
        <v>e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122368</v>
      </c>
      <c r="Q516" s="7">
        <f>IF('Filtered Data'!G515="","",HEX2DEC(G516))</f>
        <v>29</v>
      </c>
      <c r="R516" s="7">
        <f>IF('Filtered Data'!H515="","",HEX2DEC(H516))</f>
        <v>14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11101</v>
      </c>
      <c r="AB516" s="7" t="str">
        <f>IF('Filtered Data'!H515="","",HEX2BIN(H516))</f>
        <v>1110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35</v>
      </c>
      <c r="AL516" s="7" t="str">
        <f>IF('Filtered Data'!H515="","",HEX2OCT(H516))</f>
        <v>16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>
        <f>'Filtered Data'!A516</f>
        <v>27170</v>
      </c>
      <c r="B517" s="4">
        <f>'Filtered Data'!B516</f>
        <v>0</v>
      </c>
      <c r="C517" s="4">
        <f>'Filtered Data'!C516</f>
        <v>201</v>
      </c>
      <c r="D517" s="4">
        <f>'Filtered Data'!D516</f>
        <v>0</v>
      </c>
      <c r="E517" s="4">
        <f>'Filtered Data'!E516</f>
        <v>0</v>
      </c>
      <c r="F517" s="4">
        <f>'Filtered Data'!F516</f>
        <v>6</v>
      </c>
      <c r="G517" s="4" t="str">
        <f>'Filtered Data'!G516</f>
        <v>32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63</v>
      </c>
      <c r="L517" s="4" t="str">
        <f>'Filtered Data'!L516</f>
        <v>00</v>
      </c>
      <c r="M517" s="4" t="str">
        <f>'Filtered Data'!M516</f>
        <v/>
      </c>
      <c r="N517" s="4" t="str">
        <f>'Filtered Data'!N516</f>
        <v/>
      </c>
      <c r="P517" s="6" t="e">
        <f t="shared" si="27"/>
        <v>#NUM!</v>
      </c>
      <c r="Q517" s="7">
        <f>IF('Filtered Data'!G516="","",HEX2DEC(G517))</f>
        <v>50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99</v>
      </c>
      <c r="V517" s="7">
        <f>IF('Filtered Data'!L516="","",HEX2DEC(L517))</f>
        <v>0</v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e">
        <f t="shared" si="28"/>
        <v>#NUM!</v>
      </c>
      <c r="AA517" s="7" t="str">
        <f>IF('Filtered Data'!G516="","",HEX2BIN(G517))</f>
        <v>110010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1100011</v>
      </c>
      <c r="AF517" s="7" t="str">
        <f>IF('Filtered Data'!L516="","",HEX2BIN(L517))</f>
        <v>0</v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e">
        <f t="shared" si="29"/>
        <v>#NUM!</v>
      </c>
      <c r="AK517" s="7" t="str">
        <f>IF('Filtered Data'!G516="","",HEX2OCT(G517))</f>
        <v>62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143</v>
      </c>
      <c r="AP517" s="7" t="str">
        <f>IF('Filtered Data'!L516="","",HEX2OCT(L517))</f>
        <v>0</v>
      </c>
      <c r="AQ517" s="7" t="str">
        <f>IF('Filtered Data'!M516="","",HEX2OCT(M517))</f>
        <v/>
      </c>
      <c r="AR517" s="7" t="str">
        <f>IF('Filtered Data'!N516="","",HEX2OCT(N517))</f>
        <v/>
      </c>
    </row>
    <row r="518" hidden="1">
      <c r="A518" s="4">
        <f>'Filtered Data'!A517</f>
        <v>27182</v>
      </c>
      <c r="B518" s="4">
        <f>'Filtered Data'!B517</f>
        <v>0</v>
      </c>
      <c r="C518" s="4">
        <f>'Filtered Data'!C517</f>
        <v>203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00</v>
      </c>
      <c r="H518" s="4" t="str">
        <f>'Filtered Data'!H517</f>
        <v>00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00</v>
      </c>
      <c r="L518" s="4" t="str">
        <f>'Filtered Data'!L517</f>
        <v>00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0</v>
      </c>
      <c r="R518" s="7">
        <f>IF('Filtered Data'!H517="","",HEX2DEC(H518))</f>
        <v>0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0</v>
      </c>
      <c r="V518" s="7">
        <f>IF('Filtered Data'!L517="","",HEX2DEC(L518))</f>
        <v>0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0</v>
      </c>
      <c r="AB518" s="7" t="str">
        <f>IF('Filtered Data'!H517="","",HEX2BIN(H518))</f>
        <v>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0</v>
      </c>
      <c r="AF518" s="7" t="str">
        <f>IF('Filtered Data'!L517="","",HEX2BIN(L518))</f>
        <v>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0</v>
      </c>
      <c r="AL518" s="7" t="str">
        <f>IF('Filtered Data'!H517="","",HEX2OCT(H518))</f>
        <v>0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0</v>
      </c>
      <c r="AP518" s="7" t="str">
        <f>IF('Filtered Data'!L517="","",HEX2OCT(L518))</f>
        <v>0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27207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a5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64</v>
      </c>
      <c r="L519" s="4" t="str">
        <f>'Filtered Data'!L518</f>
        <v>00</v>
      </c>
      <c r="M519" s="4" t="str">
        <f>'Filtered Data'!M518</f>
        <v>64</v>
      </c>
      <c r="N519" s="4" t="str">
        <f>'Filtered Data'!N518</f>
        <v>ef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165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100</v>
      </c>
      <c r="V519" s="7">
        <f>IF('Filtered Data'!L518="","",HEX2DEC(L519))</f>
        <v>0</v>
      </c>
      <c r="W519" s="7">
        <f>IF('Filtered Data'!M518="","",HEX2DEC(M519))</f>
        <v>100</v>
      </c>
      <c r="X519" s="7">
        <f>IF('Filtered Data'!N518="","",HEX2DEC(N519))</f>
        <v>239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10100101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1100100</v>
      </c>
      <c r="AF519" s="7" t="str">
        <f>IF('Filtered Data'!L518="","",HEX2BIN(L519))</f>
        <v>0</v>
      </c>
      <c r="AG519" s="7" t="str">
        <f>IF('Filtered Data'!M518="","",HEX2BIN(M519))</f>
        <v>1100100</v>
      </c>
      <c r="AH519" s="7" t="str">
        <f>IF('Filtered Data'!N518="","",HEX2BIN(N519))</f>
        <v>11101111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245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144</v>
      </c>
      <c r="AP519" s="7" t="str">
        <f>IF('Filtered Data'!L518="","",HEX2OCT(L519))</f>
        <v>0</v>
      </c>
      <c r="AQ519" s="7" t="str">
        <f>IF('Filtered Data'!M518="","",HEX2OCT(M519))</f>
        <v>144</v>
      </c>
      <c r="AR519" s="7" t="str">
        <f>IF('Filtered Data'!N518="","",HEX2OCT(N519))</f>
        <v>357</v>
      </c>
    </row>
    <row r="520" hidden="1">
      <c r="A520" s="4">
        <f>'Filtered Data'!A519</f>
        <v>27208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e8</v>
      </c>
      <c r="H520" s="4" t="str">
        <f>'Filtered Data'!H519</f>
        <v>f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954112</v>
      </c>
      <c r="Q520" s="7">
        <f>IF('Filtered Data'!G519="","",HEX2DEC(G520))</f>
        <v>232</v>
      </c>
      <c r="R520" s="7">
        <f>IF('Filtered Data'!H519="","",HEX2DEC(H520))</f>
        <v>15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11101000</v>
      </c>
      <c r="AB520" s="7" t="str">
        <f>IF('Filtered Data'!H519="","",HEX2BIN(H520))</f>
        <v>1111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350</v>
      </c>
      <c r="AL520" s="7" t="str">
        <f>IF('Filtered Data'!H519="","",HEX2OCT(H520))</f>
        <v>17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27209</v>
      </c>
      <c r="B521" s="4">
        <f>'Filtered Data'!B520</f>
        <v>0</v>
      </c>
      <c r="C521" s="4">
        <f>'Filtered Data'!C520</f>
        <v>403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63</v>
      </c>
      <c r="H521" s="4" t="str">
        <f>'Filtered Data'!H520</f>
        <v>00</v>
      </c>
      <c r="I521" s="4" t="str">
        <f>'Filtered Data'!I520</f>
        <v>00</v>
      </c>
      <c r="J521" s="4" t="str">
        <f>'Filtered Data'!J520</f>
        <v>00</v>
      </c>
      <c r="K521" s="4" t="str">
        <f>'Filtered Data'!K520</f>
        <v>94</v>
      </c>
      <c r="L521" s="4" t="str">
        <f>'Filtered Data'!L520</f>
        <v>e0</v>
      </c>
      <c r="M521" s="4" t="str">
        <f>'Filtered Data'!M520</f>
        <v>09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99</v>
      </c>
      <c r="R521" s="7">
        <f>IF('Filtered Data'!H520="","",HEX2DEC(H521))</f>
        <v>0</v>
      </c>
      <c r="S521" s="7">
        <f>IF('Filtered Data'!I520="","",HEX2DEC(I521))</f>
        <v>0</v>
      </c>
      <c r="T521" s="7">
        <f>IF('Filtered Data'!J520="","",HEX2DEC(J521))</f>
        <v>0</v>
      </c>
      <c r="U521" s="7">
        <f>IF('Filtered Data'!K520="","",HEX2DEC(K521))</f>
        <v>148</v>
      </c>
      <c r="V521" s="7">
        <f>IF('Filtered Data'!L520="","",HEX2DEC(L521))</f>
        <v>224</v>
      </c>
      <c r="W521" s="7">
        <f>IF('Filtered Data'!M520="","",HEX2DEC(M521))</f>
        <v>9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1100011</v>
      </c>
      <c r="AB521" s="7" t="str">
        <f>IF('Filtered Data'!H520="","",HEX2BIN(H521))</f>
        <v>0</v>
      </c>
      <c r="AC521" s="7" t="str">
        <f>IF('Filtered Data'!I520="","",HEX2BIN(I521))</f>
        <v>0</v>
      </c>
      <c r="AD521" s="7" t="str">
        <f>IF('Filtered Data'!J520="","",HEX2BIN(J521))</f>
        <v>0</v>
      </c>
      <c r="AE521" s="7" t="str">
        <f>IF('Filtered Data'!K520="","",HEX2BIN(K521))</f>
        <v>10010100</v>
      </c>
      <c r="AF521" s="7" t="str">
        <f>IF('Filtered Data'!L520="","",HEX2BIN(L521))</f>
        <v>11100000</v>
      </c>
      <c r="AG521" s="7" t="str">
        <f>IF('Filtered Data'!M520="","",HEX2BIN(M521))</f>
        <v>1001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143</v>
      </c>
      <c r="AL521" s="7" t="str">
        <f>IF('Filtered Data'!H520="","",HEX2OCT(H521))</f>
        <v>0</v>
      </c>
      <c r="AM521" s="7" t="str">
        <f>IF('Filtered Data'!I520="","",HEX2OCT(I521))</f>
        <v>0</v>
      </c>
      <c r="AN521" s="7" t="str">
        <f>IF('Filtered Data'!J520="","",HEX2OCT(J521))</f>
        <v>0</v>
      </c>
      <c r="AO521" s="7" t="str">
        <f>IF('Filtered Data'!K520="","",HEX2OCT(K521))</f>
        <v>224</v>
      </c>
      <c r="AP521" s="7" t="str">
        <f>IF('Filtered Data'!L520="","",HEX2OCT(L521))</f>
        <v>340</v>
      </c>
      <c r="AQ521" s="7" t="str">
        <f>IF('Filtered Data'!M520="","",HEX2OCT(M521))</f>
        <v>11</v>
      </c>
      <c r="AR521" s="7" t="str">
        <f>IF('Filtered Data'!N520="","",HEX2OCT(N521))</f>
        <v>0</v>
      </c>
    </row>
    <row r="522" hidden="1">
      <c r="A522" s="4">
        <f>'Filtered Data'!A521</f>
        <v>27229</v>
      </c>
      <c r="B522" s="4">
        <f>'Filtered Data'!B521</f>
        <v>0</v>
      </c>
      <c r="C522" s="4">
        <f>'Filtered Data'!C521</f>
        <v>401</v>
      </c>
      <c r="D522" s="4">
        <f>'Filtered Data'!D521</f>
        <v>0</v>
      </c>
      <c r="E522" s="4">
        <f>'Filtered Data'!E521</f>
        <v>0</v>
      </c>
      <c r="F522" s="4">
        <f>'Filtered Data'!F521</f>
        <v>8</v>
      </c>
      <c r="G522" s="4" t="str">
        <f>'Filtered Data'!G521</f>
        <v>59</v>
      </c>
      <c r="H522" s="4" t="str">
        <f>'Filtered Data'!H521</f>
        <v>9a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4d</v>
      </c>
      <c r="L522" s="4" t="str">
        <f>'Filtered Data'!L521</f>
        <v>01</v>
      </c>
      <c r="M522" s="4" t="str">
        <f>'Filtered Data'!M521</f>
        <v>00</v>
      </c>
      <c r="N522" s="4" t="str">
        <f>'Filtered Data'!N521</f>
        <v>00</v>
      </c>
      <c r="P522" s="6" t="e">
        <f t="shared" si="27"/>
        <v>#NUM!</v>
      </c>
      <c r="Q522" s="7">
        <f>IF('Filtered Data'!G521="","",HEX2DEC(G522))</f>
        <v>89</v>
      </c>
      <c r="R522" s="7">
        <f>IF('Filtered Data'!H521="","",HEX2DEC(H522))</f>
        <v>154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77</v>
      </c>
      <c r="V522" s="7">
        <f>IF('Filtered Data'!L521="","",HEX2DEC(L522))</f>
        <v>1</v>
      </c>
      <c r="W522" s="7">
        <f>IF('Filtered Data'!M521="","",HEX2DEC(M522))</f>
        <v>0</v>
      </c>
      <c r="X522" s="7">
        <f>IF('Filtered Data'!N521="","",HEX2DEC(N522))</f>
        <v>0</v>
      </c>
      <c r="Y522" s="7"/>
      <c r="Z522" s="8" t="e">
        <f t="shared" si="28"/>
        <v>#NUM!</v>
      </c>
      <c r="AA522" s="7" t="str">
        <f>IF('Filtered Data'!G521="","",HEX2BIN(G522))</f>
        <v>1011001</v>
      </c>
      <c r="AB522" s="7" t="str">
        <f>IF('Filtered Data'!H521="","",HEX2BIN(H522))</f>
        <v>10011010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1001101</v>
      </c>
      <c r="AF522" s="7" t="str">
        <f>IF('Filtered Data'!L521="","",HEX2BIN(L522))</f>
        <v>1</v>
      </c>
      <c r="AG522" s="7" t="str">
        <f>IF('Filtered Data'!M521="","",HEX2BIN(M522))</f>
        <v>0</v>
      </c>
      <c r="AH522" s="7" t="str">
        <f>IF('Filtered Data'!N521="","",HEX2BIN(N522))</f>
        <v>0</v>
      </c>
      <c r="AI522" s="7"/>
      <c r="AJ522" s="8" t="e">
        <f t="shared" si="29"/>
        <v>#NUM!</v>
      </c>
      <c r="AK522" s="7" t="str">
        <f>IF('Filtered Data'!G521="","",HEX2OCT(G522))</f>
        <v>131</v>
      </c>
      <c r="AL522" s="7" t="str">
        <f>IF('Filtered Data'!H521="","",HEX2OCT(H522))</f>
        <v>232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115</v>
      </c>
      <c r="AP522" s="7" t="str">
        <f>IF('Filtered Data'!L521="","",HEX2OCT(L522))</f>
        <v>1</v>
      </c>
      <c r="AQ522" s="7" t="str">
        <f>IF('Filtered Data'!M521="","",HEX2OCT(M522))</f>
        <v>0</v>
      </c>
      <c r="AR522" s="7" t="str">
        <f>IF('Filtered Data'!N521="","",HEX2OCT(N522))</f>
        <v>0</v>
      </c>
    </row>
    <row r="523" hidden="1">
      <c r="A523" s="4">
        <f>'Filtered Data'!A522</f>
        <v>27249</v>
      </c>
      <c r="B523" s="4">
        <f>'Filtered Data'!B522</f>
        <v>0</v>
      </c>
      <c r="C523" s="4">
        <f>'Filtered Data'!C522</f>
        <v>400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01</v>
      </c>
      <c r="H523" s="4" t="str">
        <f>'Filtered Data'!H522</f>
        <v>00</v>
      </c>
      <c r="I523" s="4" t="str">
        <f>'Filtered Data'!I522</f>
        <v>2c</v>
      </c>
      <c r="J523" s="4" t="str">
        <f>'Filtered Data'!J522</f>
        <v>00</v>
      </c>
      <c r="K523" s="4" t="str">
        <f>'Filtered Data'!K522</f>
        <v>00</v>
      </c>
      <c r="L523" s="4" t="str">
        <f>'Filtered Data'!L522</f>
        <v>00</v>
      </c>
      <c r="M523" s="4" t="str">
        <f>'Filtered Data'!M522</f>
        <v>00</v>
      </c>
      <c r="N523" s="4" t="str">
        <f>'Filtered Data'!N522</f>
        <v>00</v>
      </c>
      <c r="P523" s="6" t="e">
        <f t="shared" si="27"/>
        <v>#NUM!</v>
      </c>
      <c r="Q523" s="7">
        <f>IF('Filtered Data'!G522="","",HEX2DEC(G523))</f>
        <v>1</v>
      </c>
      <c r="R523" s="7">
        <f>IF('Filtered Data'!H522="","",HEX2DEC(H523))</f>
        <v>0</v>
      </c>
      <c r="S523" s="7">
        <f>IF('Filtered Data'!I522="","",HEX2DEC(I523))</f>
        <v>44</v>
      </c>
      <c r="T523" s="7">
        <f>IF('Filtered Data'!J522="","",HEX2DEC(J523))</f>
        <v>0</v>
      </c>
      <c r="U523" s="7">
        <f>IF('Filtered Data'!K522="","",HEX2DEC(K523))</f>
        <v>0</v>
      </c>
      <c r="V523" s="7">
        <f>IF('Filtered Data'!L522="","",HEX2DEC(L523))</f>
        <v>0</v>
      </c>
      <c r="W523" s="7">
        <f>IF('Filtered Data'!M522="","",HEX2DEC(M523))</f>
        <v>0</v>
      </c>
      <c r="X523" s="7">
        <f>IF('Filtered Data'!N522="","",HEX2DEC(N523))</f>
        <v>0</v>
      </c>
      <c r="Y523" s="7"/>
      <c r="Z523" s="8" t="e">
        <f t="shared" si="28"/>
        <v>#NUM!</v>
      </c>
      <c r="AA523" s="7" t="str">
        <f>IF('Filtered Data'!G522="","",HEX2BIN(G523))</f>
        <v>1</v>
      </c>
      <c r="AB523" s="7" t="str">
        <f>IF('Filtered Data'!H522="","",HEX2BIN(H523))</f>
        <v>0</v>
      </c>
      <c r="AC523" s="7" t="str">
        <f>IF('Filtered Data'!I522="","",HEX2BIN(I523))</f>
        <v>101100</v>
      </c>
      <c r="AD523" s="7" t="str">
        <f>IF('Filtered Data'!J522="","",HEX2BIN(J523))</f>
        <v>0</v>
      </c>
      <c r="AE523" s="7" t="str">
        <f>IF('Filtered Data'!K522="","",HEX2BIN(K523))</f>
        <v>0</v>
      </c>
      <c r="AF523" s="7" t="str">
        <f>IF('Filtered Data'!L522="","",HEX2BIN(L523))</f>
        <v>0</v>
      </c>
      <c r="AG523" s="7" t="str">
        <f>IF('Filtered Data'!M522="","",HEX2BIN(M523))</f>
        <v>0</v>
      </c>
      <c r="AH523" s="7" t="str">
        <f>IF('Filtered Data'!N522="","",HEX2BIN(N523))</f>
        <v>0</v>
      </c>
      <c r="AI523" s="7"/>
      <c r="AJ523" s="8" t="e">
        <f t="shared" si="29"/>
        <v>#NUM!</v>
      </c>
      <c r="AK523" s="7" t="str">
        <f>IF('Filtered Data'!G522="","",HEX2OCT(G523))</f>
        <v>1</v>
      </c>
      <c r="AL523" s="7" t="str">
        <f>IF('Filtered Data'!H522="","",HEX2OCT(H523))</f>
        <v>0</v>
      </c>
      <c r="AM523" s="7" t="str">
        <f>IF('Filtered Data'!I522="","",HEX2OCT(I523))</f>
        <v>54</v>
      </c>
      <c r="AN523" s="7" t="str">
        <f>IF('Filtered Data'!J522="","",HEX2OCT(J523))</f>
        <v>0</v>
      </c>
      <c r="AO523" s="7" t="str">
        <f>IF('Filtered Data'!K522="","",HEX2OCT(K523))</f>
        <v>0</v>
      </c>
      <c r="AP523" s="7" t="str">
        <f>IF('Filtered Data'!L522="","",HEX2OCT(L523))</f>
        <v>0</v>
      </c>
      <c r="AQ523" s="7" t="str">
        <f>IF('Filtered Data'!M522="","",HEX2OCT(M523))</f>
        <v>0</v>
      </c>
      <c r="AR523" s="7" t="str">
        <f>IF('Filtered Data'!N522="","",HEX2OCT(N523))</f>
        <v>0</v>
      </c>
    </row>
    <row r="524" hidden="1">
      <c r="A524" s="4">
        <f>'Filtered Data'!A523</f>
        <v>27257</v>
      </c>
      <c r="B524" s="4">
        <f>'Filtered Data'!B523</f>
        <v>1</v>
      </c>
      <c r="C524" s="4">
        <f>'Filtered Data'!C523</f>
        <v>300</v>
      </c>
      <c r="D524" s="4">
        <f>'Filtered Data'!D523</f>
        <v>0</v>
      </c>
      <c r="E524" s="4">
        <f>'Filtered Data'!E523</f>
        <v>0</v>
      </c>
      <c r="F524" s="4">
        <f>'Filtered Data'!F523</f>
        <v>8</v>
      </c>
      <c r="G524" s="4" t="str">
        <f>'Filtered Data'!G523</f>
        <v>03</v>
      </c>
      <c r="H524" s="4" t="str">
        <f>'Filtered Data'!H523</f>
        <v>a5</v>
      </c>
      <c r="I524" s="4" t="str">
        <f>'Filtered Data'!I523</f>
        <v>64</v>
      </c>
      <c r="J524" s="4" t="str">
        <f>'Filtered Data'!J523</f>
        <v>5a</v>
      </c>
      <c r="K524" s="4" t="str">
        <f>'Filtered Data'!K523</f>
        <v>64</v>
      </c>
      <c r="L524" s="4" t="str">
        <f>'Filtered Data'!L523</f>
        <v>00</v>
      </c>
      <c r="M524" s="4" t="str">
        <f>'Filtered Data'!M523</f>
        <v>64</v>
      </c>
      <c r="N524" s="4" t="str">
        <f>'Filtered Data'!N523</f>
        <v>70</v>
      </c>
      <c r="P524" s="6" t="e">
        <f t="shared" si="27"/>
        <v>#NUM!</v>
      </c>
      <c r="Q524" s="7">
        <f>IF('Filtered Data'!G523="","",HEX2DEC(G524))</f>
        <v>3</v>
      </c>
      <c r="R524" s="7">
        <f>IF('Filtered Data'!H523="","",HEX2DEC(H524))</f>
        <v>165</v>
      </c>
      <c r="S524" s="7">
        <f>IF('Filtered Data'!I523="","",HEX2DEC(I524))</f>
        <v>100</v>
      </c>
      <c r="T524" s="7">
        <f>IF('Filtered Data'!J523="","",HEX2DEC(J524))</f>
        <v>90</v>
      </c>
      <c r="U524" s="7">
        <f>IF('Filtered Data'!K523="","",HEX2DEC(K524))</f>
        <v>100</v>
      </c>
      <c r="V524" s="7">
        <f>IF('Filtered Data'!L523="","",HEX2DEC(L524))</f>
        <v>0</v>
      </c>
      <c r="W524" s="7">
        <f>IF('Filtered Data'!M523="","",HEX2DEC(M524))</f>
        <v>100</v>
      </c>
      <c r="X524" s="7">
        <f>IF('Filtered Data'!N523="","",HEX2DEC(N524))</f>
        <v>112</v>
      </c>
      <c r="Y524" s="7"/>
      <c r="Z524" s="8" t="e">
        <f t="shared" si="28"/>
        <v>#NUM!</v>
      </c>
      <c r="AA524" s="7" t="str">
        <f>IF('Filtered Data'!G523="","",HEX2BIN(G524))</f>
        <v>11</v>
      </c>
      <c r="AB524" s="7" t="str">
        <f>IF('Filtered Data'!H523="","",HEX2BIN(H524))</f>
        <v>10100101</v>
      </c>
      <c r="AC524" s="7" t="str">
        <f>IF('Filtered Data'!I523="","",HEX2BIN(I524))</f>
        <v>1100100</v>
      </c>
      <c r="AD524" s="7" t="str">
        <f>IF('Filtered Data'!J523="","",HEX2BIN(J524))</f>
        <v>1011010</v>
      </c>
      <c r="AE524" s="7" t="str">
        <f>IF('Filtered Data'!K523="","",HEX2BIN(K524))</f>
        <v>1100100</v>
      </c>
      <c r="AF524" s="7" t="str">
        <f>IF('Filtered Data'!L523="","",HEX2BIN(L524))</f>
        <v>0</v>
      </c>
      <c r="AG524" s="7" t="str">
        <f>IF('Filtered Data'!M523="","",HEX2BIN(M524))</f>
        <v>1100100</v>
      </c>
      <c r="AH524" s="7" t="str">
        <f>IF('Filtered Data'!N523="","",HEX2BIN(N524))</f>
        <v>1110000</v>
      </c>
      <c r="AI524" s="7"/>
      <c r="AJ524" s="8" t="e">
        <f t="shared" si="29"/>
        <v>#NUM!</v>
      </c>
      <c r="AK524" s="7" t="str">
        <f>IF('Filtered Data'!G523="","",HEX2OCT(G524))</f>
        <v>3</v>
      </c>
      <c r="AL524" s="7" t="str">
        <f>IF('Filtered Data'!H523="","",HEX2OCT(H524))</f>
        <v>245</v>
      </c>
      <c r="AM524" s="7" t="str">
        <f>IF('Filtered Data'!I523="","",HEX2OCT(I524))</f>
        <v>144</v>
      </c>
      <c r="AN524" s="7" t="str">
        <f>IF('Filtered Data'!J523="","",HEX2OCT(J524))</f>
        <v>132</v>
      </c>
      <c r="AO524" s="7" t="str">
        <f>IF('Filtered Data'!K523="","",HEX2OCT(K524))</f>
        <v>144</v>
      </c>
      <c r="AP524" s="7" t="str">
        <f>IF('Filtered Data'!L523="","",HEX2OCT(L524))</f>
        <v>0</v>
      </c>
      <c r="AQ524" s="7" t="str">
        <f>IF('Filtered Data'!M523="","",HEX2OCT(M524))</f>
        <v>144</v>
      </c>
      <c r="AR524" s="7" t="str">
        <f>IF('Filtered Data'!N523="","",HEX2OCT(N524))</f>
        <v>160</v>
      </c>
    </row>
    <row r="525" hidden="1">
      <c r="A525" s="4">
        <f>'Filtered Data'!A524</f>
        <v>27258</v>
      </c>
      <c r="B525" s="4">
        <f>'Filtered Data'!B524</f>
        <v>1</v>
      </c>
      <c r="C525" s="4">
        <f>'Filtered Data'!C524</f>
        <v>301</v>
      </c>
      <c r="D525" s="4">
        <f>'Filtered Data'!D524</f>
        <v>0</v>
      </c>
      <c r="E525" s="4">
        <f>'Filtered Data'!E524</f>
        <v>0</v>
      </c>
      <c r="F525" s="4">
        <f>'Filtered Data'!F524</f>
        <v>3</v>
      </c>
      <c r="G525" s="4" t="str">
        <f>'Filtered Data'!G524</f>
        <v>e2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14811136</v>
      </c>
      <c r="Q525" s="7">
        <f>IF('Filtered Data'!G524="","",HEX2DEC(G525))</f>
        <v>226</v>
      </c>
      <c r="R525" s="7">
        <f>IF('Filtered Data'!H524="","",HEX2DEC(H525))</f>
        <v>0</v>
      </c>
      <c r="S525" s="7">
        <f>IF('Filtered Data'!I524="","",HEX2DEC(I525))</f>
        <v>0</v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e">
        <f t="shared" si="28"/>
        <v>#NUM!</v>
      </c>
      <c r="AA525" s="7" t="str">
        <f>IF('Filtered Data'!G524="","",HEX2BIN(G525))</f>
        <v>11100010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e">
        <f t="shared" si="29"/>
        <v>#NUM!</v>
      </c>
      <c r="AK525" s="7" t="str">
        <f>IF('Filtered Data'!G524="","",HEX2OCT(G525))</f>
        <v>342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>
        <f>'Filtered Data'!A525</f>
        <v>27270</v>
      </c>
      <c r="B526" s="4">
        <f>'Filtered Data'!B525</f>
        <v>0</v>
      </c>
      <c r="C526" s="4">
        <f>'Filtered Data'!C525</f>
        <v>201</v>
      </c>
      <c r="D526" s="4">
        <f>'Filtered Data'!D525</f>
        <v>0</v>
      </c>
      <c r="E526" s="4">
        <f>'Filtered Data'!E525</f>
        <v>0</v>
      </c>
      <c r="F526" s="4">
        <f>'Filtered Data'!F525</f>
        <v>6</v>
      </c>
      <c r="G526" s="4" t="str">
        <f>'Filtered Data'!G525</f>
        <v>32</v>
      </c>
      <c r="H526" s="4" t="str">
        <f>'Filtered Data'!H525</f>
        <v>00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63</v>
      </c>
      <c r="L526" s="4" t="str">
        <f>'Filtered Data'!L525</f>
        <v>00</v>
      </c>
      <c r="M526" s="4" t="str">
        <f>'Filtered Data'!M525</f>
        <v/>
      </c>
      <c r="N526" s="4" t="str">
        <f>'Filtered Data'!N525</f>
        <v/>
      </c>
      <c r="P526" s="6" t="e">
        <f t="shared" si="27"/>
        <v>#NUM!</v>
      </c>
      <c r="Q526" s="7">
        <f>IF('Filtered Data'!G525="","",HEX2DEC(G526))</f>
        <v>50</v>
      </c>
      <c r="R526" s="7">
        <f>IF('Filtered Data'!H525="","",HEX2DEC(H526))</f>
        <v>0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99</v>
      </c>
      <c r="V526" s="7">
        <f>IF('Filtered Data'!L525="","",HEX2DEC(L526))</f>
        <v>0</v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e">
        <f t="shared" si="28"/>
        <v>#NUM!</v>
      </c>
      <c r="AA526" s="7" t="str">
        <f>IF('Filtered Data'!G525="","",HEX2BIN(G526))</f>
        <v>110010</v>
      </c>
      <c r="AB526" s="7" t="str">
        <f>IF('Filtered Data'!H525="","",HEX2BIN(H526))</f>
        <v>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1100011</v>
      </c>
      <c r="AF526" s="7" t="str">
        <f>IF('Filtered Data'!L525="","",HEX2BIN(L526))</f>
        <v>0</v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e">
        <f t="shared" si="29"/>
        <v>#NUM!</v>
      </c>
      <c r="AK526" s="7" t="str">
        <f>IF('Filtered Data'!G525="","",HEX2OCT(G526))</f>
        <v>62</v>
      </c>
      <c r="AL526" s="7" t="str">
        <f>IF('Filtered Data'!H525="","",HEX2OCT(H526))</f>
        <v>0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143</v>
      </c>
      <c r="AP526" s="7" t="str">
        <f>IF('Filtered Data'!L525="","",HEX2OCT(L526))</f>
        <v>0</v>
      </c>
      <c r="AQ526" s="7" t="str">
        <f>IF('Filtered Data'!M525="","",HEX2OCT(M526))</f>
        <v/>
      </c>
      <c r="AR526" s="7" t="str">
        <f>IF('Filtered Data'!N525="","",HEX2OCT(N526))</f>
        <v/>
      </c>
    </row>
    <row r="527" hidden="1">
      <c r="A527" s="4">
        <f>'Filtered Data'!A526</f>
        <v>27282</v>
      </c>
      <c r="B527" s="4">
        <f>'Filtered Data'!B526</f>
        <v>0</v>
      </c>
      <c r="C527" s="4">
        <f>'Filtered Data'!C526</f>
        <v>203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00</v>
      </c>
      <c r="H527" s="4" t="str">
        <f>'Filtered Data'!H526</f>
        <v>00</v>
      </c>
      <c r="I527" s="4" t="str">
        <f>'Filtered Data'!I526</f>
        <v>00</v>
      </c>
      <c r="J527" s="4" t="str">
        <f>'Filtered Data'!J526</f>
        <v>00</v>
      </c>
      <c r="K527" s="4" t="str">
        <f>'Filtered Data'!K526</f>
        <v>00</v>
      </c>
      <c r="L527" s="4" t="str">
        <f>'Filtered Data'!L526</f>
        <v>00</v>
      </c>
      <c r="M527" s="4" t="str">
        <f>'Filtered Data'!M526</f>
        <v>00</v>
      </c>
      <c r="N527" s="4" t="str">
        <f>'Filtered Data'!N526</f>
        <v>00</v>
      </c>
      <c r="P527" s="6" t="e">
        <f t="shared" si="27"/>
        <v>#NUM!</v>
      </c>
      <c r="Q527" s="7">
        <f>IF('Filtered Data'!G526="","",HEX2DEC(G527))</f>
        <v>0</v>
      </c>
      <c r="R527" s="7">
        <f>IF('Filtered Data'!H526="","",HEX2DEC(H527))</f>
        <v>0</v>
      </c>
      <c r="S527" s="7">
        <f>IF('Filtered Data'!I526="","",HEX2DEC(I527))</f>
        <v>0</v>
      </c>
      <c r="T527" s="7">
        <f>IF('Filtered Data'!J526="","",HEX2DEC(J527))</f>
        <v>0</v>
      </c>
      <c r="U527" s="7">
        <f>IF('Filtered Data'!K526="","",HEX2DEC(K527))</f>
        <v>0</v>
      </c>
      <c r="V527" s="7">
        <f>IF('Filtered Data'!L526="","",HEX2DEC(L527))</f>
        <v>0</v>
      </c>
      <c r="W527" s="7">
        <f>IF('Filtered Data'!M526="","",HEX2DEC(M527))</f>
        <v>0</v>
      </c>
      <c r="X527" s="7">
        <f>IF('Filtered Data'!N526="","",HEX2DEC(N527))</f>
        <v>0</v>
      </c>
      <c r="Y527" s="7"/>
      <c r="Z527" s="8" t="e">
        <f t="shared" si="28"/>
        <v>#NUM!</v>
      </c>
      <c r="AA527" s="7" t="str">
        <f>IF('Filtered Data'!G526="","",HEX2BIN(G527))</f>
        <v>0</v>
      </c>
      <c r="AB527" s="7" t="str">
        <f>IF('Filtered Data'!H526="","",HEX2BIN(H527))</f>
        <v>0</v>
      </c>
      <c r="AC527" s="7" t="str">
        <f>IF('Filtered Data'!I526="","",HEX2BIN(I527))</f>
        <v>0</v>
      </c>
      <c r="AD527" s="7" t="str">
        <f>IF('Filtered Data'!J526="","",HEX2BIN(J527))</f>
        <v>0</v>
      </c>
      <c r="AE527" s="7" t="str">
        <f>IF('Filtered Data'!K526="","",HEX2BIN(K527))</f>
        <v>0</v>
      </c>
      <c r="AF527" s="7" t="str">
        <f>IF('Filtered Data'!L526="","",HEX2BIN(L527))</f>
        <v>0</v>
      </c>
      <c r="AG527" s="7" t="str">
        <f>IF('Filtered Data'!M526="","",HEX2BIN(M527))</f>
        <v>0</v>
      </c>
      <c r="AH527" s="7" t="str">
        <f>IF('Filtered Data'!N526="","",HEX2BIN(N527))</f>
        <v>0</v>
      </c>
      <c r="AI527" s="7"/>
      <c r="AJ527" s="8" t="e">
        <f t="shared" si="29"/>
        <v>#NUM!</v>
      </c>
      <c r="AK527" s="7" t="str">
        <f>IF('Filtered Data'!G526="","",HEX2OCT(G527))</f>
        <v>0</v>
      </c>
      <c r="AL527" s="7" t="str">
        <f>IF('Filtered Data'!H526="","",HEX2OCT(H527))</f>
        <v>0</v>
      </c>
      <c r="AM527" s="7" t="str">
        <f>IF('Filtered Data'!I526="","",HEX2OCT(I527))</f>
        <v>0</v>
      </c>
      <c r="AN527" s="7" t="str">
        <f>IF('Filtered Data'!J526="","",HEX2OCT(J527))</f>
        <v>0</v>
      </c>
      <c r="AO527" s="7" t="str">
        <f>IF('Filtered Data'!K526="","",HEX2OCT(K527))</f>
        <v>0</v>
      </c>
      <c r="AP527" s="7" t="str">
        <f>IF('Filtered Data'!L526="","",HEX2OCT(L527))</f>
        <v>0</v>
      </c>
      <c r="AQ527" s="7" t="str">
        <f>IF('Filtered Data'!M526="","",HEX2OCT(M527))</f>
        <v>0</v>
      </c>
      <c r="AR527" s="7" t="str">
        <f>IF('Filtered Data'!N526="","",HEX2OCT(N527))</f>
        <v>0</v>
      </c>
    </row>
    <row r="528" hidden="1">
      <c r="A528" s="4">
        <f>'Filtered Data'!A527</f>
        <v>27307</v>
      </c>
      <c r="B528" s="4">
        <f>'Filtered Data'!B527</f>
        <v>1</v>
      </c>
      <c r="C528" s="4">
        <f>'Filtered Data'!C527</f>
        <v>300</v>
      </c>
      <c r="D528" s="4">
        <f>'Filtered Data'!D527</f>
        <v>0</v>
      </c>
      <c r="E528" s="4">
        <f>'Filtered Data'!E527</f>
        <v>0</v>
      </c>
      <c r="F528" s="4">
        <f>'Filtered Data'!F527</f>
        <v>8</v>
      </c>
      <c r="G528" s="4" t="str">
        <f>'Filtered Data'!G527</f>
        <v>03</v>
      </c>
      <c r="H528" s="4" t="str">
        <f>'Filtered Data'!H527</f>
        <v>a5</v>
      </c>
      <c r="I528" s="4" t="str">
        <f>'Filtered Data'!I527</f>
        <v>64</v>
      </c>
      <c r="J528" s="4" t="str">
        <f>'Filtered Data'!J527</f>
        <v>5a</v>
      </c>
      <c r="K528" s="4" t="str">
        <f>'Filtered Data'!K527</f>
        <v>64</v>
      </c>
      <c r="L528" s="4" t="str">
        <f>'Filtered Data'!L527</f>
        <v>00</v>
      </c>
      <c r="M528" s="4" t="str">
        <f>'Filtered Data'!M527</f>
        <v>64</v>
      </c>
      <c r="N528" s="4" t="str">
        <f>'Filtered Data'!N527</f>
        <v>61</v>
      </c>
      <c r="P528" s="6" t="e">
        <f t="shared" si="27"/>
        <v>#NUM!</v>
      </c>
      <c r="Q528" s="7">
        <f>IF('Filtered Data'!G527="","",HEX2DEC(G528))</f>
        <v>3</v>
      </c>
      <c r="R528" s="7">
        <f>IF('Filtered Data'!H527="","",HEX2DEC(H528))</f>
        <v>165</v>
      </c>
      <c r="S528" s="7">
        <f>IF('Filtered Data'!I527="","",HEX2DEC(I528))</f>
        <v>100</v>
      </c>
      <c r="T528" s="7">
        <f>IF('Filtered Data'!J527="","",HEX2DEC(J528))</f>
        <v>90</v>
      </c>
      <c r="U528" s="7">
        <f>IF('Filtered Data'!K527="","",HEX2DEC(K528))</f>
        <v>100</v>
      </c>
      <c r="V528" s="7">
        <f>IF('Filtered Data'!L527="","",HEX2DEC(L528))</f>
        <v>0</v>
      </c>
      <c r="W528" s="7">
        <f>IF('Filtered Data'!M527="","",HEX2DEC(M528))</f>
        <v>100</v>
      </c>
      <c r="X528" s="7">
        <f>IF('Filtered Data'!N527="","",HEX2DEC(N528))</f>
        <v>97</v>
      </c>
      <c r="Y528" s="7"/>
      <c r="Z528" s="8" t="e">
        <f t="shared" si="28"/>
        <v>#NUM!</v>
      </c>
      <c r="AA528" s="7" t="str">
        <f>IF('Filtered Data'!G527="","",HEX2BIN(G528))</f>
        <v>11</v>
      </c>
      <c r="AB528" s="7" t="str">
        <f>IF('Filtered Data'!H527="","",HEX2BIN(H528))</f>
        <v>10100101</v>
      </c>
      <c r="AC528" s="7" t="str">
        <f>IF('Filtered Data'!I527="","",HEX2BIN(I528))</f>
        <v>1100100</v>
      </c>
      <c r="AD528" s="7" t="str">
        <f>IF('Filtered Data'!J527="","",HEX2BIN(J528))</f>
        <v>1011010</v>
      </c>
      <c r="AE528" s="7" t="str">
        <f>IF('Filtered Data'!K527="","",HEX2BIN(K528))</f>
        <v>1100100</v>
      </c>
      <c r="AF528" s="7" t="str">
        <f>IF('Filtered Data'!L527="","",HEX2BIN(L528))</f>
        <v>0</v>
      </c>
      <c r="AG528" s="7" t="str">
        <f>IF('Filtered Data'!M527="","",HEX2BIN(M528))</f>
        <v>1100100</v>
      </c>
      <c r="AH528" s="7" t="str">
        <f>IF('Filtered Data'!N527="","",HEX2BIN(N528))</f>
        <v>1100001</v>
      </c>
      <c r="AI528" s="7"/>
      <c r="AJ528" s="8" t="e">
        <f t="shared" si="29"/>
        <v>#NUM!</v>
      </c>
      <c r="AK528" s="7" t="str">
        <f>IF('Filtered Data'!G527="","",HEX2OCT(G528))</f>
        <v>3</v>
      </c>
      <c r="AL528" s="7" t="str">
        <f>IF('Filtered Data'!H527="","",HEX2OCT(H528))</f>
        <v>245</v>
      </c>
      <c r="AM528" s="7" t="str">
        <f>IF('Filtered Data'!I527="","",HEX2OCT(I528))</f>
        <v>144</v>
      </c>
      <c r="AN528" s="7" t="str">
        <f>IF('Filtered Data'!J527="","",HEX2OCT(J528))</f>
        <v>132</v>
      </c>
      <c r="AO528" s="7" t="str">
        <f>IF('Filtered Data'!K527="","",HEX2OCT(K528))</f>
        <v>144</v>
      </c>
      <c r="AP528" s="7" t="str">
        <f>IF('Filtered Data'!L527="","",HEX2OCT(L528))</f>
        <v>0</v>
      </c>
      <c r="AQ528" s="7" t="str">
        <f>IF('Filtered Data'!M527="","",HEX2OCT(M528))</f>
        <v>144</v>
      </c>
      <c r="AR528" s="7" t="str">
        <f>IF('Filtered Data'!N527="","",HEX2OCT(N528))</f>
        <v>141</v>
      </c>
    </row>
    <row r="529" hidden="1">
      <c r="A529" s="4">
        <f>'Filtered Data'!A528</f>
        <v>27308</v>
      </c>
      <c r="B529" s="4">
        <f>'Filtered Data'!B528</f>
        <v>1</v>
      </c>
      <c r="C529" s="4">
        <f>'Filtered Data'!C528</f>
        <v>301</v>
      </c>
      <c r="D529" s="4">
        <f>'Filtered Data'!D528</f>
        <v>0</v>
      </c>
      <c r="E529" s="4">
        <f>'Filtered Data'!E528</f>
        <v>0</v>
      </c>
      <c r="F529" s="4">
        <f>'Filtered Data'!F528</f>
        <v>3</v>
      </c>
      <c r="G529" s="4" t="str">
        <f>'Filtered Data'!G528</f>
        <v>b3</v>
      </c>
      <c r="H529" s="4" t="str">
        <f>'Filtered Data'!H528</f>
        <v>01</v>
      </c>
      <c r="I529" s="4" t="str">
        <f>'Filtered Data'!I528</f>
        <v>00</v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11731200</v>
      </c>
      <c r="Q529" s="7">
        <f>IF('Filtered Data'!G528="","",HEX2DEC(G529))</f>
        <v>179</v>
      </c>
      <c r="R529" s="7">
        <f>IF('Filtered Data'!H528="","",HEX2DEC(H529))</f>
        <v>1</v>
      </c>
      <c r="S529" s="7">
        <f>IF('Filtered Data'!I528="","",HEX2DEC(I529))</f>
        <v>0</v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e">
        <f t="shared" si="28"/>
        <v>#NUM!</v>
      </c>
      <c r="AA529" s="7" t="str">
        <f>IF('Filtered Data'!G528="","",HEX2BIN(G529))</f>
        <v>10110011</v>
      </c>
      <c r="AB529" s="7" t="str">
        <f>IF('Filtered Data'!H528="","",HEX2BIN(H529))</f>
        <v>1</v>
      </c>
      <c r="AC529" s="7" t="str">
        <f>IF('Filtered Data'!I528="","",HEX2BIN(I529))</f>
        <v>0</v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e">
        <f t="shared" si="29"/>
        <v>#NUM!</v>
      </c>
      <c r="AK529" s="7" t="str">
        <f>IF('Filtered Data'!G528="","",HEX2OCT(G529))</f>
        <v>263</v>
      </c>
      <c r="AL529" s="7" t="str">
        <f>IF('Filtered Data'!H528="","",HEX2OCT(H529))</f>
        <v>1</v>
      </c>
      <c r="AM529" s="7" t="str">
        <f>IF('Filtered Data'!I528="","",HEX2OCT(I529))</f>
        <v>0</v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 hidden="1">
      <c r="A530" s="4">
        <f>'Filtered Data'!A529</f>
        <v>27330</v>
      </c>
      <c r="B530" s="4">
        <f>'Filtered Data'!B529</f>
        <v>0</v>
      </c>
      <c r="C530" s="4">
        <f>'Filtered Data'!C529</f>
        <v>401</v>
      </c>
      <c r="D530" s="4">
        <f>'Filtered Data'!D529</f>
        <v>0</v>
      </c>
      <c r="E530" s="4">
        <f>'Filtered Data'!E529</f>
        <v>0</v>
      </c>
      <c r="F530" s="4">
        <f>'Filtered Data'!F529</f>
        <v>8</v>
      </c>
      <c r="G530" s="4" t="str">
        <f>'Filtered Data'!G529</f>
        <v>59</v>
      </c>
      <c r="H530" s="4" t="str">
        <f>'Filtered Data'!H529</f>
        <v>9a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4d</v>
      </c>
      <c r="L530" s="4" t="str">
        <f>'Filtered Data'!L529</f>
        <v>01</v>
      </c>
      <c r="M530" s="4" t="str">
        <f>'Filtered Data'!M529</f>
        <v>00</v>
      </c>
      <c r="N530" s="4" t="str">
        <f>'Filtered Data'!N529</f>
        <v>00</v>
      </c>
      <c r="P530" s="6" t="e">
        <f t="shared" si="27"/>
        <v>#NUM!</v>
      </c>
      <c r="Q530" s="7">
        <f>IF('Filtered Data'!G529="","",HEX2DEC(G530))</f>
        <v>89</v>
      </c>
      <c r="R530" s="7">
        <f>IF('Filtered Data'!H529="","",HEX2DEC(H530))</f>
        <v>154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77</v>
      </c>
      <c r="V530" s="7">
        <f>IF('Filtered Data'!L529="","",HEX2DEC(L530))</f>
        <v>1</v>
      </c>
      <c r="W530" s="7">
        <f>IF('Filtered Data'!M529="","",HEX2DEC(M530))</f>
        <v>0</v>
      </c>
      <c r="X530" s="7">
        <f>IF('Filtered Data'!N529="","",HEX2DEC(N530))</f>
        <v>0</v>
      </c>
      <c r="Y530" s="7"/>
      <c r="Z530" s="8" t="e">
        <f t="shared" si="28"/>
        <v>#NUM!</v>
      </c>
      <c r="AA530" s="7" t="str">
        <f>IF('Filtered Data'!G529="","",HEX2BIN(G530))</f>
        <v>1011001</v>
      </c>
      <c r="AB530" s="7" t="str">
        <f>IF('Filtered Data'!H529="","",HEX2BIN(H530))</f>
        <v>10011010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1001101</v>
      </c>
      <c r="AF530" s="7" t="str">
        <f>IF('Filtered Data'!L529="","",HEX2BIN(L530))</f>
        <v>1</v>
      </c>
      <c r="AG530" s="7" t="str">
        <f>IF('Filtered Data'!M529="","",HEX2BIN(M530))</f>
        <v>0</v>
      </c>
      <c r="AH530" s="7" t="str">
        <f>IF('Filtered Data'!N529="","",HEX2BIN(N530))</f>
        <v>0</v>
      </c>
      <c r="AI530" s="7"/>
      <c r="AJ530" s="8" t="e">
        <f t="shared" si="29"/>
        <v>#NUM!</v>
      </c>
      <c r="AK530" s="7" t="str">
        <f>IF('Filtered Data'!G529="","",HEX2OCT(G530))</f>
        <v>131</v>
      </c>
      <c r="AL530" s="7" t="str">
        <f>IF('Filtered Data'!H529="","",HEX2OCT(H530))</f>
        <v>232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115</v>
      </c>
      <c r="AP530" s="7" t="str">
        <f>IF('Filtered Data'!L529="","",HEX2OCT(L530))</f>
        <v>1</v>
      </c>
      <c r="AQ530" s="7" t="str">
        <f>IF('Filtered Data'!M529="","",HEX2OCT(M530))</f>
        <v>0</v>
      </c>
      <c r="AR530" s="7" t="str">
        <f>IF('Filtered Data'!N529="","",HEX2OCT(N530))</f>
        <v>0</v>
      </c>
    </row>
    <row r="531" hidden="1">
      <c r="A531" s="4">
        <f>'Filtered Data'!A530</f>
        <v>27350</v>
      </c>
      <c r="B531" s="4">
        <f>'Filtered Data'!B530</f>
        <v>0</v>
      </c>
      <c r="C531" s="4">
        <f>'Filtered Data'!C530</f>
        <v>400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01</v>
      </c>
      <c r="H531" s="4" t="str">
        <f>'Filtered Data'!H530</f>
        <v>00</v>
      </c>
      <c r="I531" s="4" t="str">
        <f>'Filtered Data'!I530</f>
        <v>2c</v>
      </c>
      <c r="J531" s="4" t="str">
        <f>'Filtered Data'!J530</f>
        <v>00</v>
      </c>
      <c r="K531" s="4" t="str">
        <f>'Filtered Data'!K530</f>
        <v>00</v>
      </c>
      <c r="L531" s="4" t="str">
        <f>'Filtered Data'!L530</f>
        <v>00</v>
      </c>
      <c r="M531" s="4" t="str">
        <f>'Filtered Data'!M530</f>
        <v>00</v>
      </c>
      <c r="N531" s="4" t="str">
        <f>'Filtered Data'!N530</f>
        <v>00</v>
      </c>
      <c r="P531" s="6" t="e">
        <f t="shared" si="27"/>
        <v>#NUM!</v>
      </c>
      <c r="Q531" s="7">
        <f>IF('Filtered Data'!G530="","",HEX2DEC(G531))</f>
        <v>1</v>
      </c>
      <c r="R531" s="7">
        <f>IF('Filtered Data'!H530="","",HEX2DEC(H531))</f>
        <v>0</v>
      </c>
      <c r="S531" s="7">
        <f>IF('Filtered Data'!I530="","",HEX2DEC(I531))</f>
        <v>44</v>
      </c>
      <c r="T531" s="7">
        <f>IF('Filtered Data'!J530="","",HEX2DEC(J531))</f>
        <v>0</v>
      </c>
      <c r="U531" s="7">
        <f>IF('Filtered Data'!K530="","",HEX2DEC(K531))</f>
        <v>0</v>
      </c>
      <c r="V531" s="7">
        <f>IF('Filtered Data'!L530="","",HEX2DEC(L531))</f>
        <v>0</v>
      </c>
      <c r="W531" s="7">
        <f>IF('Filtered Data'!M530="","",HEX2DEC(M531))</f>
        <v>0</v>
      </c>
      <c r="X531" s="7">
        <f>IF('Filtered Data'!N530="","",HEX2DEC(N531))</f>
        <v>0</v>
      </c>
      <c r="Y531" s="7"/>
      <c r="Z531" s="8" t="e">
        <f t="shared" si="28"/>
        <v>#NUM!</v>
      </c>
      <c r="AA531" s="7" t="str">
        <f>IF('Filtered Data'!G530="","",HEX2BIN(G531))</f>
        <v>1</v>
      </c>
      <c r="AB531" s="7" t="str">
        <f>IF('Filtered Data'!H530="","",HEX2BIN(H531))</f>
        <v>0</v>
      </c>
      <c r="AC531" s="7" t="str">
        <f>IF('Filtered Data'!I530="","",HEX2BIN(I531))</f>
        <v>101100</v>
      </c>
      <c r="AD531" s="7" t="str">
        <f>IF('Filtered Data'!J530="","",HEX2BIN(J531))</f>
        <v>0</v>
      </c>
      <c r="AE531" s="7" t="str">
        <f>IF('Filtered Data'!K530="","",HEX2BIN(K531))</f>
        <v>0</v>
      </c>
      <c r="AF531" s="7" t="str">
        <f>IF('Filtered Data'!L530="","",HEX2BIN(L531))</f>
        <v>0</v>
      </c>
      <c r="AG531" s="7" t="str">
        <f>IF('Filtered Data'!M530="","",HEX2BIN(M531))</f>
        <v>0</v>
      </c>
      <c r="AH531" s="7" t="str">
        <f>IF('Filtered Data'!N530="","",HEX2BIN(N531))</f>
        <v>0</v>
      </c>
      <c r="AI531" s="7"/>
      <c r="AJ531" s="8" t="e">
        <f t="shared" si="29"/>
        <v>#NUM!</v>
      </c>
      <c r="AK531" s="7" t="str">
        <f>IF('Filtered Data'!G530="","",HEX2OCT(G531))</f>
        <v>1</v>
      </c>
      <c r="AL531" s="7" t="str">
        <f>IF('Filtered Data'!H530="","",HEX2OCT(H531))</f>
        <v>0</v>
      </c>
      <c r="AM531" s="7" t="str">
        <f>IF('Filtered Data'!I530="","",HEX2OCT(I531))</f>
        <v>54</v>
      </c>
      <c r="AN531" s="7" t="str">
        <f>IF('Filtered Data'!J530="","",HEX2OCT(J531))</f>
        <v>0</v>
      </c>
      <c r="AO531" s="7" t="str">
        <f>IF('Filtered Data'!K530="","",HEX2OCT(K531))</f>
        <v>0</v>
      </c>
      <c r="AP531" s="7" t="str">
        <f>IF('Filtered Data'!L530="","",HEX2OCT(L531))</f>
        <v>0</v>
      </c>
      <c r="AQ531" s="7" t="str">
        <f>IF('Filtered Data'!M530="","",HEX2OCT(M531))</f>
        <v>0</v>
      </c>
      <c r="AR531" s="7" t="str">
        <f>IF('Filtered Data'!N530="","",HEX2OCT(N531))</f>
        <v>0</v>
      </c>
    </row>
    <row r="532" hidden="1">
      <c r="A532" s="4">
        <f>'Filtered Data'!A531</f>
        <v>27357</v>
      </c>
      <c r="B532" s="4">
        <f>'Filtered Data'!B531</f>
        <v>1</v>
      </c>
      <c r="C532" s="4">
        <f>'Filtered Data'!C531</f>
        <v>300</v>
      </c>
      <c r="D532" s="4">
        <f>'Filtered Data'!D531</f>
        <v>0</v>
      </c>
      <c r="E532" s="4">
        <f>'Filtered Data'!E531</f>
        <v>0</v>
      </c>
      <c r="F532" s="4">
        <f>'Filtered Data'!F531</f>
        <v>8</v>
      </c>
      <c r="G532" s="4" t="str">
        <f>'Filtered Data'!G531</f>
        <v>03</v>
      </c>
      <c r="H532" s="4" t="str">
        <f>'Filtered Data'!H531</f>
        <v>a5</v>
      </c>
      <c r="I532" s="4" t="str">
        <f>'Filtered Data'!I531</f>
        <v>64</v>
      </c>
      <c r="J532" s="4" t="str">
        <f>'Filtered Data'!J531</f>
        <v>5a</v>
      </c>
      <c r="K532" s="4" t="str">
        <f>'Filtered Data'!K531</f>
        <v>64</v>
      </c>
      <c r="L532" s="4" t="str">
        <f>'Filtered Data'!L531</f>
        <v>00</v>
      </c>
      <c r="M532" s="4" t="str">
        <f>'Filtered Data'!M531</f>
        <v>64</v>
      </c>
      <c r="N532" s="4" t="str">
        <f>'Filtered Data'!N531</f>
        <v>72</v>
      </c>
      <c r="P532" s="6" t="e">
        <f t="shared" si="27"/>
        <v>#NUM!</v>
      </c>
      <c r="Q532" s="7">
        <f>IF('Filtered Data'!G531="","",HEX2DEC(G532))</f>
        <v>3</v>
      </c>
      <c r="R532" s="7">
        <f>IF('Filtered Data'!H531="","",HEX2DEC(H532))</f>
        <v>165</v>
      </c>
      <c r="S532" s="7">
        <f>IF('Filtered Data'!I531="","",HEX2DEC(I532))</f>
        <v>100</v>
      </c>
      <c r="T532" s="7">
        <f>IF('Filtered Data'!J531="","",HEX2DEC(J532))</f>
        <v>90</v>
      </c>
      <c r="U532" s="7">
        <f>IF('Filtered Data'!K531="","",HEX2DEC(K532))</f>
        <v>100</v>
      </c>
      <c r="V532" s="7">
        <f>IF('Filtered Data'!L531="","",HEX2DEC(L532))</f>
        <v>0</v>
      </c>
      <c r="W532" s="7">
        <f>IF('Filtered Data'!M531="","",HEX2DEC(M532))</f>
        <v>100</v>
      </c>
      <c r="X532" s="7">
        <f>IF('Filtered Data'!N531="","",HEX2DEC(N532))</f>
        <v>114</v>
      </c>
      <c r="Y532" s="7"/>
      <c r="Z532" s="8" t="e">
        <f t="shared" si="28"/>
        <v>#NUM!</v>
      </c>
      <c r="AA532" s="7" t="str">
        <f>IF('Filtered Data'!G531="","",HEX2BIN(G532))</f>
        <v>11</v>
      </c>
      <c r="AB532" s="7" t="str">
        <f>IF('Filtered Data'!H531="","",HEX2BIN(H532))</f>
        <v>10100101</v>
      </c>
      <c r="AC532" s="7" t="str">
        <f>IF('Filtered Data'!I531="","",HEX2BIN(I532))</f>
        <v>1100100</v>
      </c>
      <c r="AD532" s="7" t="str">
        <f>IF('Filtered Data'!J531="","",HEX2BIN(J532))</f>
        <v>1011010</v>
      </c>
      <c r="AE532" s="7" t="str">
        <f>IF('Filtered Data'!K531="","",HEX2BIN(K532))</f>
        <v>1100100</v>
      </c>
      <c r="AF532" s="7" t="str">
        <f>IF('Filtered Data'!L531="","",HEX2BIN(L532))</f>
        <v>0</v>
      </c>
      <c r="AG532" s="7" t="str">
        <f>IF('Filtered Data'!M531="","",HEX2BIN(M532))</f>
        <v>1100100</v>
      </c>
      <c r="AH532" s="7" t="str">
        <f>IF('Filtered Data'!N531="","",HEX2BIN(N532))</f>
        <v>1110010</v>
      </c>
      <c r="AI532" s="7"/>
      <c r="AJ532" s="8" t="e">
        <f t="shared" si="29"/>
        <v>#NUM!</v>
      </c>
      <c r="AK532" s="7" t="str">
        <f>IF('Filtered Data'!G531="","",HEX2OCT(G532))</f>
        <v>3</v>
      </c>
      <c r="AL532" s="7" t="str">
        <f>IF('Filtered Data'!H531="","",HEX2OCT(H532))</f>
        <v>245</v>
      </c>
      <c r="AM532" s="7" t="str">
        <f>IF('Filtered Data'!I531="","",HEX2OCT(I532))</f>
        <v>144</v>
      </c>
      <c r="AN532" s="7" t="str">
        <f>IF('Filtered Data'!J531="","",HEX2OCT(J532))</f>
        <v>132</v>
      </c>
      <c r="AO532" s="7" t="str">
        <f>IF('Filtered Data'!K531="","",HEX2OCT(K532))</f>
        <v>144</v>
      </c>
      <c r="AP532" s="7" t="str">
        <f>IF('Filtered Data'!L531="","",HEX2OCT(L532))</f>
        <v>0</v>
      </c>
      <c r="AQ532" s="7" t="str">
        <f>IF('Filtered Data'!M531="","",HEX2OCT(M532))</f>
        <v>144</v>
      </c>
      <c r="AR532" s="7" t="str">
        <f>IF('Filtered Data'!N531="","",HEX2OCT(N532))</f>
        <v>162</v>
      </c>
    </row>
    <row r="533" hidden="1">
      <c r="A533" s="4">
        <f>'Filtered Data'!A532</f>
        <v>27358</v>
      </c>
      <c r="B533" s="4">
        <f>'Filtered Data'!B532</f>
        <v>1</v>
      </c>
      <c r="C533" s="4">
        <f>'Filtered Data'!C532</f>
        <v>301</v>
      </c>
      <c r="D533" s="4">
        <f>'Filtered Data'!D532</f>
        <v>0</v>
      </c>
      <c r="E533" s="4">
        <f>'Filtered Data'!E532</f>
        <v>0</v>
      </c>
      <c r="F533" s="4">
        <f>'Filtered Data'!F532</f>
        <v>3</v>
      </c>
      <c r="G533" s="4" t="str">
        <f>'Filtered Data'!G532</f>
        <v>6b</v>
      </c>
      <c r="H533" s="4" t="str">
        <f>'Filtered Data'!H532</f>
        <v>02</v>
      </c>
      <c r="I533" s="4" t="str">
        <f>'Filtered Data'!I532</f>
        <v>00</v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7012864</v>
      </c>
      <c r="Q533" s="7">
        <f>IF('Filtered Data'!G532="","",HEX2DEC(G533))</f>
        <v>107</v>
      </c>
      <c r="R533" s="7">
        <f>IF('Filtered Data'!H532="","",HEX2DEC(H533))</f>
        <v>2</v>
      </c>
      <c r="S533" s="7">
        <f>IF('Filtered Data'!I532="","",HEX2DEC(I533))</f>
        <v>0</v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e">
        <f t="shared" si="28"/>
        <v>#NUM!</v>
      </c>
      <c r="AA533" s="7" t="str">
        <f>IF('Filtered Data'!G532="","",HEX2BIN(G533))</f>
        <v>1101011</v>
      </c>
      <c r="AB533" s="7" t="str">
        <f>IF('Filtered Data'!H532="","",HEX2BIN(H533))</f>
        <v>10</v>
      </c>
      <c r="AC533" s="7" t="str">
        <f>IF('Filtered Data'!I532="","",HEX2BIN(I533))</f>
        <v>0</v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e">
        <f t="shared" si="29"/>
        <v>#NUM!</v>
      </c>
      <c r="AK533" s="7" t="str">
        <f>IF('Filtered Data'!G532="","",HEX2OCT(G533))</f>
        <v>153</v>
      </c>
      <c r="AL533" s="7" t="str">
        <f>IF('Filtered Data'!H532="","",HEX2OCT(H533))</f>
        <v>2</v>
      </c>
      <c r="AM533" s="7" t="str">
        <f>IF('Filtered Data'!I532="","",HEX2OCT(I533))</f>
        <v>0</v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>
        <f>'Filtered Data'!A533</f>
        <v>27370</v>
      </c>
      <c r="B534" s="4">
        <f>'Filtered Data'!B533</f>
        <v>0</v>
      </c>
      <c r="C534" s="4">
        <f>'Filtered Data'!C533</f>
        <v>201</v>
      </c>
      <c r="D534" s="4">
        <f>'Filtered Data'!D533</f>
        <v>0</v>
      </c>
      <c r="E534" s="4">
        <f>'Filtered Data'!E533</f>
        <v>0</v>
      </c>
      <c r="F534" s="4">
        <f>'Filtered Data'!F533</f>
        <v>6</v>
      </c>
      <c r="G534" s="4" t="str">
        <f>'Filtered Data'!G533</f>
        <v>32</v>
      </c>
      <c r="H534" s="4" t="str">
        <f>'Filtered Data'!H533</f>
        <v>00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63</v>
      </c>
      <c r="L534" s="4" t="str">
        <f>'Filtered Data'!L533</f>
        <v>00</v>
      </c>
      <c r="M534" s="4" t="str">
        <f>'Filtered Data'!M533</f>
        <v/>
      </c>
      <c r="N534" s="4" t="str">
        <f>'Filtered Data'!N533</f>
        <v/>
      </c>
      <c r="P534" s="6" t="e">
        <f t="shared" si="27"/>
        <v>#NUM!</v>
      </c>
      <c r="Q534" s="7">
        <f>IF('Filtered Data'!G533="","",HEX2DEC(G534))</f>
        <v>50</v>
      </c>
      <c r="R534" s="7">
        <f>IF('Filtered Data'!H533="","",HEX2DEC(H534))</f>
        <v>0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99</v>
      </c>
      <c r="V534" s="7">
        <f>IF('Filtered Data'!L533="","",HEX2DEC(L534))</f>
        <v>0</v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e">
        <f t="shared" si="28"/>
        <v>#NUM!</v>
      </c>
      <c r="AA534" s="7" t="str">
        <f>IF('Filtered Data'!G533="","",HEX2BIN(G534))</f>
        <v>110010</v>
      </c>
      <c r="AB534" s="7" t="str">
        <f>IF('Filtered Data'!H533="","",HEX2BIN(H534))</f>
        <v>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1100011</v>
      </c>
      <c r="AF534" s="7" t="str">
        <f>IF('Filtered Data'!L533="","",HEX2BIN(L534))</f>
        <v>0</v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e">
        <f t="shared" si="29"/>
        <v>#NUM!</v>
      </c>
      <c r="AK534" s="7" t="str">
        <f>IF('Filtered Data'!G533="","",HEX2OCT(G534))</f>
        <v>62</v>
      </c>
      <c r="AL534" s="7" t="str">
        <f>IF('Filtered Data'!H533="","",HEX2OCT(H534))</f>
        <v>0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143</v>
      </c>
      <c r="AP534" s="7" t="str">
        <f>IF('Filtered Data'!L533="","",HEX2OCT(L534))</f>
        <v>0</v>
      </c>
      <c r="AQ534" s="7" t="str">
        <f>IF('Filtered Data'!M533="","",HEX2OCT(M534))</f>
        <v/>
      </c>
      <c r="AR534" s="7" t="str">
        <f>IF('Filtered Data'!N533="","",HEX2OCT(N534))</f>
        <v/>
      </c>
    </row>
    <row r="535" hidden="1">
      <c r="A535" s="4">
        <f>'Filtered Data'!A534</f>
        <v>27382</v>
      </c>
      <c r="B535" s="4">
        <f>'Filtered Data'!B534</f>
        <v>0</v>
      </c>
      <c r="C535" s="4">
        <f>'Filtered Data'!C534</f>
        <v>203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00</v>
      </c>
      <c r="H535" s="4" t="str">
        <f>'Filtered Data'!H534</f>
        <v>00</v>
      </c>
      <c r="I535" s="4" t="str">
        <f>'Filtered Data'!I534</f>
        <v>00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0</v>
      </c>
      <c r="R535" s="7">
        <f>IF('Filtered Data'!H534="","",HEX2DEC(H535))</f>
        <v>0</v>
      </c>
      <c r="S535" s="7">
        <f>IF('Filtered Data'!I534="","",HEX2DEC(I535))</f>
        <v>0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0</v>
      </c>
      <c r="AB535" s="7" t="str">
        <f>IF('Filtered Data'!H534="","",HEX2BIN(H535))</f>
        <v>0</v>
      </c>
      <c r="AC535" s="7" t="str">
        <f>IF('Filtered Data'!I534="","",HEX2BIN(I535))</f>
        <v>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0</v>
      </c>
      <c r="AL535" s="7" t="str">
        <f>IF('Filtered Data'!H534="","",HEX2OCT(H535))</f>
        <v>0</v>
      </c>
      <c r="AM535" s="7" t="str">
        <f>IF('Filtered Data'!I534="","",HEX2OCT(I535))</f>
        <v>0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27407</v>
      </c>
      <c r="B536" s="4">
        <f>'Filtered Data'!B535</f>
        <v>1</v>
      </c>
      <c r="C536" s="4">
        <f>'Filtered Data'!C535</f>
        <v>300</v>
      </c>
      <c r="D536" s="4">
        <f>'Filtered Data'!D535</f>
        <v>0</v>
      </c>
      <c r="E536" s="4">
        <f>'Filtered Data'!E535</f>
        <v>0</v>
      </c>
      <c r="F536" s="4">
        <f>'Filtered Data'!F535</f>
        <v>8</v>
      </c>
      <c r="G536" s="4" t="str">
        <f>'Filtered Data'!G535</f>
        <v>03</v>
      </c>
      <c r="H536" s="4" t="str">
        <f>'Filtered Data'!H535</f>
        <v>a5</v>
      </c>
      <c r="I536" s="4" t="str">
        <f>'Filtered Data'!I535</f>
        <v>64</v>
      </c>
      <c r="J536" s="4" t="str">
        <f>'Filtered Data'!J535</f>
        <v>5a</v>
      </c>
      <c r="K536" s="4" t="str">
        <f>'Filtered Data'!K535</f>
        <v>64</v>
      </c>
      <c r="L536" s="4" t="str">
        <f>'Filtered Data'!L535</f>
        <v>00</v>
      </c>
      <c r="M536" s="4" t="str">
        <f>'Filtered Data'!M535</f>
        <v>64</v>
      </c>
      <c r="N536" s="4" t="str">
        <f>'Filtered Data'!N535</f>
        <v>63</v>
      </c>
      <c r="P536" s="6" t="e">
        <f t="shared" si="27"/>
        <v>#NUM!</v>
      </c>
      <c r="Q536" s="7">
        <f>IF('Filtered Data'!G535="","",HEX2DEC(G536))</f>
        <v>3</v>
      </c>
      <c r="R536" s="7">
        <f>IF('Filtered Data'!H535="","",HEX2DEC(H536))</f>
        <v>165</v>
      </c>
      <c r="S536" s="7">
        <f>IF('Filtered Data'!I535="","",HEX2DEC(I536))</f>
        <v>100</v>
      </c>
      <c r="T536" s="7">
        <f>IF('Filtered Data'!J535="","",HEX2DEC(J536))</f>
        <v>90</v>
      </c>
      <c r="U536" s="7">
        <f>IF('Filtered Data'!K535="","",HEX2DEC(K536))</f>
        <v>100</v>
      </c>
      <c r="V536" s="7">
        <f>IF('Filtered Data'!L535="","",HEX2DEC(L536))</f>
        <v>0</v>
      </c>
      <c r="W536" s="7">
        <f>IF('Filtered Data'!M535="","",HEX2DEC(M536))</f>
        <v>100</v>
      </c>
      <c r="X536" s="7">
        <f>IF('Filtered Data'!N535="","",HEX2DEC(N536))</f>
        <v>99</v>
      </c>
      <c r="Y536" s="7"/>
      <c r="Z536" s="8" t="e">
        <f t="shared" si="28"/>
        <v>#NUM!</v>
      </c>
      <c r="AA536" s="7" t="str">
        <f>IF('Filtered Data'!G535="","",HEX2BIN(G536))</f>
        <v>11</v>
      </c>
      <c r="AB536" s="7" t="str">
        <f>IF('Filtered Data'!H535="","",HEX2BIN(H536))</f>
        <v>10100101</v>
      </c>
      <c r="AC536" s="7" t="str">
        <f>IF('Filtered Data'!I535="","",HEX2BIN(I536))</f>
        <v>1100100</v>
      </c>
      <c r="AD536" s="7" t="str">
        <f>IF('Filtered Data'!J535="","",HEX2BIN(J536))</f>
        <v>1011010</v>
      </c>
      <c r="AE536" s="7" t="str">
        <f>IF('Filtered Data'!K535="","",HEX2BIN(K536))</f>
        <v>1100100</v>
      </c>
      <c r="AF536" s="7" t="str">
        <f>IF('Filtered Data'!L535="","",HEX2BIN(L536))</f>
        <v>0</v>
      </c>
      <c r="AG536" s="7" t="str">
        <f>IF('Filtered Data'!M535="","",HEX2BIN(M536))</f>
        <v>1100100</v>
      </c>
      <c r="AH536" s="7" t="str">
        <f>IF('Filtered Data'!N535="","",HEX2BIN(N536))</f>
        <v>1100011</v>
      </c>
      <c r="AI536" s="7"/>
      <c r="AJ536" s="8" t="e">
        <f t="shared" si="29"/>
        <v>#NUM!</v>
      </c>
      <c r="AK536" s="7" t="str">
        <f>IF('Filtered Data'!G535="","",HEX2OCT(G536))</f>
        <v>3</v>
      </c>
      <c r="AL536" s="7" t="str">
        <f>IF('Filtered Data'!H535="","",HEX2OCT(H536))</f>
        <v>245</v>
      </c>
      <c r="AM536" s="7" t="str">
        <f>IF('Filtered Data'!I535="","",HEX2OCT(I536))</f>
        <v>144</v>
      </c>
      <c r="AN536" s="7" t="str">
        <f>IF('Filtered Data'!J535="","",HEX2OCT(J536))</f>
        <v>132</v>
      </c>
      <c r="AO536" s="7" t="str">
        <f>IF('Filtered Data'!K535="","",HEX2OCT(K536))</f>
        <v>144</v>
      </c>
      <c r="AP536" s="7" t="str">
        <f>IF('Filtered Data'!L535="","",HEX2OCT(L536))</f>
        <v>0</v>
      </c>
      <c r="AQ536" s="7" t="str">
        <f>IF('Filtered Data'!M535="","",HEX2OCT(M536))</f>
        <v>144</v>
      </c>
      <c r="AR536" s="7" t="str">
        <f>IF('Filtered Data'!N535="","",HEX2OCT(N536))</f>
        <v>143</v>
      </c>
    </row>
    <row r="537" hidden="1">
      <c r="A537" s="4">
        <f>'Filtered Data'!A536</f>
        <v>27408</v>
      </c>
      <c r="B537" s="4">
        <f>'Filtered Data'!B536</f>
        <v>1</v>
      </c>
      <c r="C537" s="4">
        <f>'Filtered Data'!C536</f>
        <v>301</v>
      </c>
      <c r="D537" s="4">
        <f>'Filtered Data'!D536</f>
        <v>0</v>
      </c>
      <c r="E537" s="4">
        <f>'Filtered Data'!E536</f>
        <v>0</v>
      </c>
      <c r="F537" s="4">
        <f>'Filtered Data'!F536</f>
        <v>3</v>
      </c>
      <c r="G537" s="4" t="str">
        <f>'Filtered Data'!G536</f>
        <v>96</v>
      </c>
      <c r="H537" s="4" t="str">
        <f>'Filtered Data'!H536</f>
        <v>03</v>
      </c>
      <c r="I537" s="4" t="str">
        <f>'Filtered Data'!I536</f>
        <v>00</v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9831168</v>
      </c>
      <c r="Q537" s="7">
        <f>IF('Filtered Data'!G536="","",HEX2DEC(G537))</f>
        <v>150</v>
      </c>
      <c r="R537" s="7">
        <f>IF('Filtered Data'!H536="","",HEX2DEC(H537))</f>
        <v>3</v>
      </c>
      <c r="S537" s="7">
        <f>IF('Filtered Data'!I536="","",HEX2DEC(I537))</f>
        <v>0</v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e">
        <f t="shared" si="28"/>
        <v>#NUM!</v>
      </c>
      <c r="AA537" s="7" t="str">
        <f>IF('Filtered Data'!G536="","",HEX2BIN(G537))</f>
        <v>10010110</v>
      </c>
      <c r="AB537" s="7" t="str">
        <f>IF('Filtered Data'!H536="","",HEX2BIN(H537))</f>
        <v>11</v>
      </c>
      <c r="AC537" s="7" t="str">
        <f>IF('Filtered Data'!I536="","",HEX2BIN(I537))</f>
        <v>0</v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e">
        <f t="shared" si="29"/>
        <v>#NUM!</v>
      </c>
      <c r="AK537" s="7" t="str">
        <f>IF('Filtered Data'!G536="","",HEX2OCT(G537))</f>
        <v>226</v>
      </c>
      <c r="AL537" s="7" t="str">
        <f>IF('Filtered Data'!H536="","",HEX2OCT(H537))</f>
        <v>3</v>
      </c>
      <c r="AM537" s="7" t="str">
        <f>IF('Filtered Data'!I536="","",HEX2OCT(I537))</f>
        <v>0</v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 hidden="1">
      <c r="A538" s="4">
        <f>'Filtered Data'!A537</f>
        <v>27430</v>
      </c>
      <c r="B538" s="4">
        <f>'Filtered Data'!B537</f>
        <v>0</v>
      </c>
      <c r="C538" s="4">
        <f>'Filtered Data'!C537</f>
        <v>401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59</v>
      </c>
      <c r="H538" s="4" t="str">
        <f>'Filtered Data'!H537</f>
        <v>9a</v>
      </c>
      <c r="I538" s="4" t="str">
        <f>'Filtered Data'!I537</f>
        <v>00</v>
      </c>
      <c r="J538" s="4" t="str">
        <f>'Filtered Data'!J537</f>
        <v>00</v>
      </c>
      <c r="K538" s="4" t="str">
        <f>'Filtered Data'!K537</f>
        <v>6d</v>
      </c>
      <c r="L538" s="4" t="str">
        <f>'Filtered Data'!L537</f>
        <v>01</v>
      </c>
      <c r="M538" s="4" t="str">
        <f>'Filtered Data'!M537</f>
        <v>00</v>
      </c>
      <c r="N538" s="4" t="str">
        <f>'Filtered Data'!N537</f>
        <v>00</v>
      </c>
      <c r="P538" s="6" t="e">
        <f t="shared" si="27"/>
        <v>#NUM!</v>
      </c>
      <c r="Q538" s="7">
        <f>IF('Filtered Data'!G537="","",HEX2DEC(G538))</f>
        <v>89</v>
      </c>
      <c r="R538" s="7">
        <f>IF('Filtered Data'!H537="","",HEX2DEC(H538))</f>
        <v>154</v>
      </c>
      <c r="S538" s="7">
        <f>IF('Filtered Data'!I537="","",HEX2DEC(I538))</f>
        <v>0</v>
      </c>
      <c r="T538" s="7">
        <f>IF('Filtered Data'!J537="","",HEX2DEC(J538))</f>
        <v>0</v>
      </c>
      <c r="U538" s="7">
        <f>IF('Filtered Data'!K537="","",HEX2DEC(K538))</f>
        <v>109</v>
      </c>
      <c r="V538" s="7">
        <f>IF('Filtered Data'!L537="","",HEX2DEC(L538))</f>
        <v>1</v>
      </c>
      <c r="W538" s="7">
        <f>IF('Filtered Data'!M537="","",HEX2DEC(M538))</f>
        <v>0</v>
      </c>
      <c r="X538" s="7">
        <f>IF('Filtered Data'!N537="","",HEX2DEC(N538))</f>
        <v>0</v>
      </c>
      <c r="Y538" s="7"/>
      <c r="Z538" s="8" t="e">
        <f t="shared" si="28"/>
        <v>#NUM!</v>
      </c>
      <c r="AA538" s="7" t="str">
        <f>IF('Filtered Data'!G537="","",HEX2BIN(G538))</f>
        <v>1011001</v>
      </c>
      <c r="AB538" s="7" t="str">
        <f>IF('Filtered Data'!H537="","",HEX2BIN(H538))</f>
        <v>10011010</v>
      </c>
      <c r="AC538" s="7" t="str">
        <f>IF('Filtered Data'!I537="","",HEX2BIN(I538))</f>
        <v>0</v>
      </c>
      <c r="AD538" s="7" t="str">
        <f>IF('Filtered Data'!J537="","",HEX2BIN(J538))</f>
        <v>0</v>
      </c>
      <c r="AE538" s="7" t="str">
        <f>IF('Filtered Data'!K537="","",HEX2BIN(K538))</f>
        <v>1101101</v>
      </c>
      <c r="AF538" s="7" t="str">
        <f>IF('Filtered Data'!L537="","",HEX2BIN(L538))</f>
        <v>1</v>
      </c>
      <c r="AG538" s="7" t="str">
        <f>IF('Filtered Data'!M537="","",HEX2BIN(M538))</f>
        <v>0</v>
      </c>
      <c r="AH538" s="7" t="str">
        <f>IF('Filtered Data'!N537="","",HEX2BIN(N538))</f>
        <v>0</v>
      </c>
      <c r="AI538" s="7"/>
      <c r="AJ538" s="8" t="e">
        <f t="shared" si="29"/>
        <v>#NUM!</v>
      </c>
      <c r="AK538" s="7" t="str">
        <f>IF('Filtered Data'!G537="","",HEX2OCT(G538))</f>
        <v>131</v>
      </c>
      <c r="AL538" s="7" t="str">
        <f>IF('Filtered Data'!H537="","",HEX2OCT(H538))</f>
        <v>232</v>
      </c>
      <c r="AM538" s="7" t="str">
        <f>IF('Filtered Data'!I537="","",HEX2OCT(I538))</f>
        <v>0</v>
      </c>
      <c r="AN538" s="7" t="str">
        <f>IF('Filtered Data'!J537="","",HEX2OCT(J538))</f>
        <v>0</v>
      </c>
      <c r="AO538" s="7" t="str">
        <f>IF('Filtered Data'!K537="","",HEX2OCT(K538))</f>
        <v>155</v>
      </c>
      <c r="AP538" s="7" t="str">
        <f>IF('Filtered Data'!L537="","",HEX2OCT(L538))</f>
        <v>1</v>
      </c>
      <c r="AQ538" s="7" t="str">
        <f>IF('Filtered Data'!M537="","",HEX2OCT(M538))</f>
        <v>0</v>
      </c>
      <c r="AR538" s="7" t="str">
        <f>IF('Filtered Data'!N537="","",HEX2OCT(N538))</f>
        <v>0</v>
      </c>
    </row>
    <row r="539" hidden="1">
      <c r="A539" s="4">
        <f>'Filtered Data'!A538</f>
        <v>27450</v>
      </c>
      <c r="B539" s="4">
        <f>'Filtered Data'!B538</f>
        <v>0</v>
      </c>
      <c r="C539" s="4">
        <f>'Filtered Data'!C538</f>
        <v>400</v>
      </c>
      <c r="D539" s="4">
        <f>'Filtered Data'!D538</f>
        <v>0</v>
      </c>
      <c r="E539" s="4">
        <f>'Filtered Data'!E538</f>
        <v>0</v>
      </c>
      <c r="F539" s="4">
        <f>'Filtered Data'!F538</f>
        <v>8</v>
      </c>
      <c r="G539" s="4" t="str">
        <f>'Filtered Data'!G538</f>
        <v>01</v>
      </c>
      <c r="H539" s="4" t="str">
        <f>'Filtered Data'!H538</f>
        <v>00</v>
      </c>
      <c r="I539" s="4" t="str">
        <f>'Filtered Data'!I538</f>
        <v>2c</v>
      </c>
      <c r="J539" s="4" t="str">
        <f>'Filtered Data'!J538</f>
        <v>00</v>
      </c>
      <c r="K539" s="4" t="str">
        <f>'Filtered Data'!K538</f>
        <v>00</v>
      </c>
      <c r="L539" s="4" t="str">
        <f>'Filtered Data'!L538</f>
        <v>00</v>
      </c>
      <c r="M539" s="4" t="str">
        <f>'Filtered Data'!M538</f>
        <v>00</v>
      </c>
      <c r="N539" s="4" t="str">
        <f>'Filtered Data'!N538</f>
        <v>00</v>
      </c>
      <c r="P539" s="6" t="e">
        <f t="shared" si="27"/>
        <v>#NUM!</v>
      </c>
      <c r="Q539" s="7">
        <f>IF('Filtered Data'!G538="","",HEX2DEC(G539))</f>
        <v>1</v>
      </c>
      <c r="R539" s="7">
        <f>IF('Filtered Data'!H538="","",HEX2DEC(H539))</f>
        <v>0</v>
      </c>
      <c r="S539" s="7">
        <f>IF('Filtered Data'!I538="","",HEX2DEC(I539))</f>
        <v>44</v>
      </c>
      <c r="T539" s="7">
        <f>IF('Filtered Data'!J538="","",HEX2DEC(J539))</f>
        <v>0</v>
      </c>
      <c r="U539" s="7">
        <f>IF('Filtered Data'!K538="","",HEX2DEC(K539))</f>
        <v>0</v>
      </c>
      <c r="V539" s="7">
        <f>IF('Filtered Data'!L538="","",HEX2DEC(L539))</f>
        <v>0</v>
      </c>
      <c r="W539" s="7">
        <f>IF('Filtered Data'!M538="","",HEX2DEC(M539))</f>
        <v>0</v>
      </c>
      <c r="X539" s="7">
        <f>IF('Filtered Data'!N538="","",HEX2DEC(N539))</f>
        <v>0</v>
      </c>
      <c r="Y539" s="7"/>
      <c r="Z539" s="8" t="e">
        <f t="shared" si="28"/>
        <v>#NUM!</v>
      </c>
      <c r="AA539" s="7" t="str">
        <f>IF('Filtered Data'!G538="","",HEX2BIN(G539))</f>
        <v>1</v>
      </c>
      <c r="AB539" s="7" t="str">
        <f>IF('Filtered Data'!H538="","",HEX2BIN(H539))</f>
        <v>0</v>
      </c>
      <c r="AC539" s="7" t="str">
        <f>IF('Filtered Data'!I538="","",HEX2BIN(I539))</f>
        <v>101100</v>
      </c>
      <c r="AD539" s="7" t="str">
        <f>IF('Filtered Data'!J538="","",HEX2BIN(J539))</f>
        <v>0</v>
      </c>
      <c r="AE539" s="7" t="str">
        <f>IF('Filtered Data'!K538="","",HEX2BIN(K539))</f>
        <v>0</v>
      </c>
      <c r="AF539" s="7" t="str">
        <f>IF('Filtered Data'!L538="","",HEX2BIN(L539))</f>
        <v>0</v>
      </c>
      <c r="AG539" s="7" t="str">
        <f>IF('Filtered Data'!M538="","",HEX2BIN(M539))</f>
        <v>0</v>
      </c>
      <c r="AH539" s="7" t="str">
        <f>IF('Filtered Data'!N538="","",HEX2BIN(N539))</f>
        <v>0</v>
      </c>
      <c r="AI539" s="7"/>
      <c r="AJ539" s="8" t="e">
        <f t="shared" si="29"/>
        <v>#NUM!</v>
      </c>
      <c r="AK539" s="7" t="str">
        <f>IF('Filtered Data'!G538="","",HEX2OCT(G539))</f>
        <v>1</v>
      </c>
      <c r="AL539" s="7" t="str">
        <f>IF('Filtered Data'!H538="","",HEX2OCT(H539))</f>
        <v>0</v>
      </c>
      <c r="AM539" s="7" t="str">
        <f>IF('Filtered Data'!I538="","",HEX2OCT(I539))</f>
        <v>54</v>
      </c>
      <c r="AN539" s="7" t="str">
        <f>IF('Filtered Data'!J538="","",HEX2OCT(J539))</f>
        <v>0</v>
      </c>
      <c r="AO539" s="7" t="str">
        <f>IF('Filtered Data'!K538="","",HEX2OCT(K539))</f>
        <v>0</v>
      </c>
      <c r="AP539" s="7" t="str">
        <f>IF('Filtered Data'!L538="","",HEX2OCT(L539))</f>
        <v>0</v>
      </c>
      <c r="AQ539" s="7" t="str">
        <f>IF('Filtered Data'!M538="","",HEX2OCT(M539))</f>
        <v>0</v>
      </c>
      <c r="AR539" s="7" t="str">
        <f>IF('Filtered Data'!N538="","",HEX2OCT(N539))</f>
        <v>0</v>
      </c>
    </row>
    <row r="540" hidden="1">
      <c r="A540" s="4">
        <f>'Filtered Data'!A539</f>
        <v>27457</v>
      </c>
      <c r="B540" s="4">
        <f>'Filtered Data'!B539</f>
        <v>1</v>
      </c>
      <c r="C540" s="4">
        <f>'Filtered Data'!C539</f>
        <v>300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03</v>
      </c>
      <c r="H540" s="4" t="str">
        <f>'Filtered Data'!H539</f>
        <v>a5</v>
      </c>
      <c r="I540" s="4" t="str">
        <f>'Filtered Data'!I539</f>
        <v>64</v>
      </c>
      <c r="J540" s="4" t="str">
        <f>'Filtered Data'!J539</f>
        <v>5a</v>
      </c>
      <c r="K540" s="4" t="str">
        <f>'Filtered Data'!K539</f>
        <v>64</v>
      </c>
      <c r="L540" s="4" t="str">
        <f>'Filtered Data'!L539</f>
        <v>00</v>
      </c>
      <c r="M540" s="4" t="str">
        <f>'Filtered Data'!M539</f>
        <v>64</v>
      </c>
      <c r="N540" s="4" t="str">
        <f>'Filtered Data'!N539</f>
        <v>74</v>
      </c>
      <c r="P540" s="6" t="e">
        <f t="shared" si="27"/>
        <v>#NUM!</v>
      </c>
      <c r="Q540" s="7">
        <f>IF('Filtered Data'!G539="","",HEX2DEC(G540))</f>
        <v>3</v>
      </c>
      <c r="R540" s="7">
        <f>IF('Filtered Data'!H539="","",HEX2DEC(H540))</f>
        <v>165</v>
      </c>
      <c r="S540" s="7">
        <f>IF('Filtered Data'!I539="","",HEX2DEC(I540))</f>
        <v>100</v>
      </c>
      <c r="T540" s="7">
        <f>IF('Filtered Data'!J539="","",HEX2DEC(J540))</f>
        <v>90</v>
      </c>
      <c r="U540" s="7">
        <f>IF('Filtered Data'!K539="","",HEX2DEC(K540))</f>
        <v>100</v>
      </c>
      <c r="V540" s="7">
        <f>IF('Filtered Data'!L539="","",HEX2DEC(L540))</f>
        <v>0</v>
      </c>
      <c r="W540" s="7">
        <f>IF('Filtered Data'!M539="","",HEX2DEC(M540))</f>
        <v>100</v>
      </c>
      <c r="X540" s="7">
        <f>IF('Filtered Data'!N539="","",HEX2DEC(N540))</f>
        <v>116</v>
      </c>
      <c r="Y540" s="7"/>
      <c r="Z540" s="8" t="e">
        <f t="shared" si="28"/>
        <v>#NUM!</v>
      </c>
      <c r="AA540" s="7" t="str">
        <f>IF('Filtered Data'!G539="","",HEX2BIN(G540))</f>
        <v>11</v>
      </c>
      <c r="AB540" s="7" t="str">
        <f>IF('Filtered Data'!H539="","",HEX2BIN(H540))</f>
        <v>10100101</v>
      </c>
      <c r="AC540" s="7" t="str">
        <f>IF('Filtered Data'!I539="","",HEX2BIN(I540))</f>
        <v>1100100</v>
      </c>
      <c r="AD540" s="7" t="str">
        <f>IF('Filtered Data'!J539="","",HEX2BIN(J540))</f>
        <v>1011010</v>
      </c>
      <c r="AE540" s="7" t="str">
        <f>IF('Filtered Data'!K539="","",HEX2BIN(K540))</f>
        <v>1100100</v>
      </c>
      <c r="AF540" s="7" t="str">
        <f>IF('Filtered Data'!L539="","",HEX2BIN(L540))</f>
        <v>0</v>
      </c>
      <c r="AG540" s="7" t="str">
        <f>IF('Filtered Data'!M539="","",HEX2BIN(M540))</f>
        <v>1100100</v>
      </c>
      <c r="AH540" s="7" t="str">
        <f>IF('Filtered Data'!N539="","",HEX2BIN(N540))</f>
        <v>1110100</v>
      </c>
      <c r="AI540" s="7"/>
      <c r="AJ540" s="8" t="e">
        <f t="shared" si="29"/>
        <v>#NUM!</v>
      </c>
      <c r="AK540" s="7" t="str">
        <f>IF('Filtered Data'!G539="","",HEX2OCT(G540))</f>
        <v>3</v>
      </c>
      <c r="AL540" s="7" t="str">
        <f>IF('Filtered Data'!H539="","",HEX2OCT(H540))</f>
        <v>245</v>
      </c>
      <c r="AM540" s="7" t="str">
        <f>IF('Filtered Data'!I539="","",HEX2OCT(I540))</f>
        <v>144</v>
      </c>
      <c r="AN540" s="7" t="str">
        <f>IF('Filtered Data'!J539="","",HEX2OCT(J540))</f>
        <v>132</v>
      </c>
      <c r="AO540" s="7" t="str">
        <f>IF('Filtered Data'!K539="","",HEX2OCT(K540))</f>
        <v>144</v>
      </c>
      <c r="AP540" s="7" t="str">
        <f>IF('Filtered Data'!L539="","",HEX2OCT(L540))</f>
        <v>0</v>
      </c>
      <c r="AQ540" s="7" t="str">
        <f>IF('Filtered Data'!M539="","",HEX2OCT(M540))</f>
        <v>144</v>
      </c>
      <c r="AR540" s="7" t="str">
        <f>IF('Filtered Data'!N539="","",HEX2OCT(N540))</f>
        <v>164</v>
      </c>
    </row>
    <row r="541" hidden="1">
      <c r="A541" s="4">
        <f>'Filtered Data'!A540</f>
        <v>27458</v>
      </c>
      <c r="B541" s="4">
        <f>'Filtered Data'!B540</f>
        <v>1</v>
      </c>
      <c r="C541" s="4">
        <f>'Filtered Data'!C540</f>
        <v>301</v>
      </c>
      <c r="D541" s="4">
        <f>'Filtered Data'!D540</f>
        <v>0</v>
      </c>
      <c r="E541" s="4">
        <f>'Filtered Data'!E540</f>
        <v>0</v>
      </c>
      <c r="F541" s="4">
        <f>'Filtered Data'!F540</f>
        <v>3</v>
      </c>
      <c r="G541" s="4" t="str">
        <f>'Filtered Data'!G540</f>
        <v>03</v>
      </c>
      <c r="H541" s="4" t="str">
        <f>'Filtered Data'!H540</f>
        <v>04</v>
      </c>
      <c r="I541" s="4" t="str">
        <f>'Filtered Data'!I540</f>
        <v>00</v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197632</v>
      </c>
      <c r="Q541" s="7">
        <f>IF('Filtered Data'!G540="","",HEX2DEC(G541))</f>
        <v>3</v>
      </c>
      <c r="R541" s="7">
        <f>IF('Filtered Data'!H540="","",HEX2DEC(H541))</f>
        <v>4</v>
      </c>
      <c r="S541" s="7">
        <f>IF('Filtered Data'!I540="","",HEX2DEC(I541))</f>
        <v>0</v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e">
        <f t="shared" si="28"/>
        <v>#NUM!</v>
      </c>
      <c r="AA541" s="7" t="str">
        <f>IF('Filtered Data'!G540="","",HEX2BIN(G541))</f>
        <v>11</v>
      </c>
      <c r="AB541" s="7" t="str">
        <f>IF('Filtered Data'!H540="","",HEX2BIN(H541))</f>
        <v>100</v>
      </c>
      <c r="AC541" s="7" t="str">
        <f>IF('Filtered Data'!I540="","",HEX2BIN(I541))</f>
        <v>0</v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e">
        <f t="shared" si="29"/>
        <v>#NUM!</v>
      </c>
      <c r="AK541" s="7" t="str">
        <f>IF('Filtered Data'!G540="","",HEX2OCT(G541))</f>
        <v>3</v>
      </c>
      <c r="AL541" s="7" t="str">
        <f>IF('Filtered Data'!H540="","",HEX2OCT(H541))</f>
        <v>4</v>
      </c>
      <c r="AM541" s="7" t="str">
        <f>IF('Filtered Data'!I540="","",HEX2OCT(I541))</f>
        <v>0</v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>
        <f>'Filtered Data'!A541</f>
        <v>27470</v>
      </c>
      <c r="B542" s="4">
        <f>'Filtered Data'!B541</f>
        <v>0</v>
      </c>
      <c r="C542" s="4">
        <f>'Filtered Data'!C541</f>
        <v>201</v>
      </c>
      <c r="D542" s="4">
        <f>'Filtered Data'!D541</f>
        <v>0</v>
      </c>
      <c r="E542" s="4">
        <f>'Filtered Data'!E541</f>
        <v>0</v>
      </c>
      <c r="F542" s="4">
        <f>'Filtered Data'!F541</f>
        <v>6</v>
      </c>
      <c r="G542" s="4" t="str">
        <f>'Filtered Data'!G541</f>
        <v>32</v>
      </c>
      <c r="H542" s="4" t="str">
        <f>'Filtered Data'!H541</f>
        <v>00</v>
      </c>
      <c r="I542" s="4" t="str">
        <f>'Filtered Data'!I541</f>
        <v>00</v>
      </c>
      <c r="J542" s="4" t="str">
        <f>'Filtered Data'!J541</f>
        <v>00</v>
      </c>
      <c r="K542" s="4" t="str">
        <f>'Filtered Data'!K541</f>
        <v>63</v>
      </c>
      <c r="L542" s="4" t="str">
        <f>'Filtered Data'!L541</f>
        <v>00</v>
      </c>
      <c r="M542" s="4" t="str">
        <f>'Filtered Data'!M541</f>
        <v/>
      </c>
      <c r="N542" s="4" t="str">
        <f>'Filtered Data'!N541</f>
        <v/>
      </c>
      <c r="P542" s="6" t="e">
        <f t="shared" si="27"/>
        <v>#NUM!</v>
      </c>
      <c r="Q542" s="7">
        <f>IF('Filtered Data'!G541="","",HEX2DEC(G542))</f>
        <v>50</v>
      </c>
      <c r="R542" s="7">
        <f>IF('Filtered Data'!H541="","",HEX2DEC(H542))</f>
        <v>0</v>
      </c>
      <c r="S542" s="7">
        <f>IF('Filtered Data'!I541="","",HEX2DEC(I542))</f>
        <v>0</v>
      </c>
      <c r="T542" s="7">
        <f>IF('Filtered Data'!J541="","",HEX2DEC(J542))</f>
        <v>0</v>
      </c>
      <c r="U542" s="7">
        <f>IF('Filtered Data'!K541="","",HEX2DEC(K542))</f>
        <v>99</v>
      </c>
      <c r="V542" s="7">
        <f>IF('Filtered Data'!L541="","",HEX2DEC(L542))</f>
        <v>0</v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e">
        <f t="shared" si="28"/>
        <v>#NUM!</v>
      </c>
      <c r="AA542" s="7" t="str">
        <f>IF('Filtered Data'!G541="","",HEX2BIN(G542))</f>
        <v>110010</v>
      </c>
      <c r="AB542" s="7" t="str">
        <f>IF('Filtered Data'!H541="","",HEX2BIN(H542))</f>
        <v>0</v>
      </c>
      <c r="AC542" s="7" t="str">
        <f>IF('Filtered Data'!I541="","",HEX2BIN(I542))</f>
        <v>0</v>
      </c>
      <c r="AD542" s="7" t="str">
        <f>IF('Filtered Data'!J541="","",HEX2BIN(J542))</f>
        <v>0</v>
      </c>
      <c r="AE542" s="7" t="str">
        <f>IF('Filtered Data'!K541="","",HEX2BIN(K542))</f>
        <v>1100011</v>
      </c>
      <c r="AF542" s="7" t="str">
        <f>IF('Filtered Data'!L541="","",HEX2BIN(L542))</f>
        <v>0</v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e">
        <f t="shared" si="29"/>
        <v>#NUM!</v>
      </c>
      <c r="AK542" s="7" t="str">
        <f>IF('Filtered Data'!G541="","",HEX2OCT(G542))</f>
        <v>62</v>
      </c>
      <c r="AL542" s="7" t="str">
        <f>IF('Filtered Data'!H541="","",HEX2OCT(H542))</f>
        <v>0</v>
      </c>
      <c r="AM542" s="7" t="str">
        <f>IF('Filtered Data'!I541="","",HEX2OCT(I542))</f>
        <v>0</v>
      </c>
      <c r="AN542" s="7" t="str">
        <f>IF('Filtered Data'!J541="","",HEX2OCT(J542))</f>
        <v>0</v>
      </c>
      <c r="AO542" s="7" t="str">
        <f>IF('Filtered Data'!K541="","",HEX2OCT(K542))</f>
        <v>143</v>
      </c>
      <c r="AP542" s="7" t="str">
        <f>IF('Filtered Data'!L541="","",HEX2OCT(L542))</f>
        <v>0</v>
      </c>
      <c r="AQ542" s="7" t="str">
        <f>IF('Filtered Data'!M541="","",HEX2OCT(M542))</f>
        <v/>
      </c>
      <c r="AR542" s="7" t="str">
        <f>IF('Filtered Data'!N541="","",HEX2OCT(N542))</f>
        <v/>
      </c>
    </row>
    <row r="543" hidden="1">
      <c r="A543" s="4">
        <f>'Filtered Data'!A542</f>
        <v>27482</v>
      </c>
      <c r="B543" s="4">
        <f>'Filtered Data'!B542</f>
        <v>0</v>
      </c>
      <c r="C543" s="4">
        <f>'Filtered Data'!C542</f>
        <v>203</v>
      </c>
      <c r="D543" s="4">
        <f>'Filtered Data'!D542</f>
        <v>0</v>
      </c>
      <c r="E543" s="4">
        <f>'Filtered Data'!E542</f>
        <v>0</v>
      </c>
      <c r="F543" s="4">
        <f>'Filtered Data'!F542</f>
        <v>8</v>
      </c>
      <c r="G543" s="4" t="str">
        <f>'Filtered Data'!G542</f>
        <v>00</v>
      </c>
      <c r="H543" s="4" t="str">
        <f>'Filtered Data'!H542</f>
        <v>00</v>
      </c>
      <c r="I543" s="4" t="str">
        <f>'Filtered Data'!I542</f>
        <v>00</v>
      </c>
      <c r="J543" s="4" t="str">
        <f>'Filtered Data'!J542</f>
        <v>00</v>
      </c>
      <c r="K543" s="4" t="str">
        <f>'Filtered Data'!K542</f>
        <v>00</v>
      </c>
      <c r="L543" s="4" t="str">
        <f>'Filtered Data'!L542</f>
        <v>00</v>
      </c>
      <c r="M543" s="4" t="str">
        <f>'Filtered Data'!M542</f>
        <v>00</v>
      </c>
      <c r="N543" s="4" t="str">
        <f>'Filtered Data'!N542</f>
        <v>00</v>
      </c>
      <c r="P543" s="6" t="e">
        <f t="shared" si="27"/>
        <v>#NUM!</v>
      </c>
      <c r="Q543" s="7">
        <f>IF('Filtered Data'!G542="","",HEX2DEC(G543))</f>
        <v>0</v>
      </c>
      <c r="R543" s="7">
        <f>IF('Filtered Data'!H542="","",HEX2DEC(H543))</f>
        <v>0</v>
      </c>
      <c r="S543" s="7">
        <f>IF('Filtered Data'!I542="","",HEX2DEC(I543))</f>
        <v>0</v>
      </c>
      <c r="T543" s="7">
        <f>IF('Filtered Data'!J542="","",HEX2DEC(J543))</f>
        <v>0</v>
      </c>
      <c r="U543" s="7">
        <f>IF('Filtered Data'!K542="","",HEX2DEC(K543))</f>
        <v>0</v>
      </c>
      <c r="V543" s="7">
        <f>IF('Filtered Data'!L542="","",HEX2DEC(L543))</f>
        <v>0</v>
      </c>
      <c r="W543" s="7">
        <f>IF('Filtered Data'!M542="","",HEX2DEC(M543))</f>
        <v>0</v>
      </c>
      <c r="X543" s="7">
        <f>IF('Filtered Data'!N542="","",HEX2DEC(N543))</f>
        <v>0</v>
      </c>
      <c r="Y543" s="7"/>
      <c r="Z543" s="8" t="e">
        <f t="shared" si="28"/>
        <v>#NUM!</v>
      </c>
      <c r="AA543" s="7" t="str">
        <f>IF('Filtered Data'!G542="","",HEX2BIN(G543))</f>
        <v>0</v>
      </c>
      <c r="AB543" s="7" t="str">
        <f>IF('Filtered Data'!H542="","",HEX2BIN(H543))</f>
        <v>0</v>
      </c>
      <c r="AC543" s="7" t="str">
        <f>IF('Filtered Data'!I542="","",HEX2BIN(I543))</f>
        <v>0</v>
      </c>
      <c r="AD543" s="7" t="str">
        <f>IF('Filtered Data'!J542="","",HEX2BIN(J543))</f>
        <v>0</v>
      </c>
      <c r="AE543" s="7" t="str">
        <f>IF('Filtered Data'!K542="","",HEX2BIN(K543))</f>
        <v>0</v>
      </c>
      <c r="AF543" s="7" t="str">
        <f>IF('Filtered Data'!L542="","",HEX2BIN(L543))</f>
        <v>0</v>
      </c>
      <c r="AG543" s="7" t="str">
        <f>IF('Filtered Data'!M542="","",HEX2BIN(M543))</f>
        <v>0</v>
      </c>
      <c r="AH543" s="7" t="str">
        <f>IF('Filtered Data'!N542="","",HEX2BIN(N543))</f>
        <v>0</v>
      </c>
      <c r="AI543" s="7"/>
      <c r="AJ543" s="8" t="e">
        <f t="shared" si="29"/>
        <v>#NUM!</v>
      </c>
      <c r="AK543" s="7" t="str">
        <f>IF('Filtered Data'!G542="","",HEX2OCT(G543))</f>
        <v>0</v>
      </c>
      <c r="AL543" s="7" t="str">
        <f>IF('Filtered Data'!H542="","",HEX2OCT(H543))</f>
        <v>0</v>
      </c>
      <c r="AM543" s="7" t="str">
        <f>IF('Filtered Data'!I542="","",HEX2OCT(I543))</f>
        <v>0</v>
      </c>
      <c r="AN543" s="7" t="str">
        <f>IF('Filtered Data'!J542="","",HEX2OCT(J543))</f>
        <v>0</v>
      </c>
      <c r="AO543" s="7" t="str">
        <f>IF('Filtered Data'!K542="","",HEX2OCT(K543))</f>
        <v>0</v>
      </c>
      <c r="AP543" s="7" t="str">
        <f>IF('Filtered Data'!L542="","",HEX2OCT(L543))</f>
        <v>0</v>
      </c>
      <c r="AQ543" s="7" t="str">
        <f>IF('Filtered Data'!M542="","",HEX2OCT(M543))</f>
        <v>0</v>
      </c>
      <c r="AR543" s="7" t="str">
        <f>IF('Filtered Data'!N542="","",HEX2OCT(N543))</f>
        <v>0</v>
      </c>
    </row>
    <row r="544" hidden="1">
      <c r="A544" s="4">
        <f>'Filtered Data'!A543</f>
        <v>27507</v>
      </c>
      <c r="B544" s="4">
        <f>'Filtered Data'!B543</f>
        <v>1</v>
      </c>
      <c r="C544" s="4">
        <f>'Filtered Data'!C543</f>
        <v>300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03</v>
      </c>
      <c r="H544" s="4" t="str">
        <f>'Filtered Data'!H543</f>
        <v>a5</v>
      </c>
      <c r="I544" s="4" t="str">
        <f>'Filtered Data'!I543</f>
        <v>64</v>
      </c>
      <c r="J544" s="4" t="str">
        <f>'Filtered Data'!J543</f>
        <v>5a</v>
      </c>
      <c r="K544" s="4" t="str">
        <f>'Filtered Data'!K543</f>
        <v>64</v>
      </c>
      <c r="L544" s="4" t="str">
        <f>'Filtered Data'!L543</f>
        <v>00</v>
      </c>
      <c r="M544" s="4" t="str">
        <f>'Filtered Data'!M543</f>
        <v>64</v>
      </c>
      <c r="N544" s="4" t="str">
        <f>'Filtered Data'!N543</f>
        <v>65</v>
      </c>
      <c r="P544" s="6" t="e">
        <f t="shared" si="27"/>
        <v>#NUM!</v>
      </c>
      <c r="Q544" s="7">
        <f>IF('Filtered Data'!G543="","",HEX2DEC(G544))</f>
        <v>3</v>
      </c>
      <c r="R544" s="7">
        <f>IF('Filtered Data'!H543="","",HEX2DEC(H544))</f>
        <v>165</v>
      </c>
      <c r="S544" s="7">
        <f>IF('Filtered Data'!I543="","",HEX2DEC(I544))</f>
        <v>100</v>
      </c>
      <c r="T544" s="7">
        <f>IF('Filtered Data'!J543="","",HEX2DEC(J544))</f>
        <v>90</v>
      </c>
      <c r="U544" s="7">
        <f>IF('Filtered Data'!K543="","",HEX2DEC(K544))</f>
        <v>100</v>
      </c>
      <c r="V544" s="7">
        <f>IF('Filtered Data'!L543="","",HEX2DEC(L544))</f>
        <v>0</v>
      </c>
      <c r="W544" s="7">
        <f>IF('Filtered Data'!M543="","",HEX2DEC(M544))</f>
        <v>100</v>
      </c>
      <c r="X544" s="7">
        <f>IF('Filtered Data'!N543="","",HEX2DEC(N544))</f>
        <v>101</v>
      </c>
      <c r="Y544" s="7"/>
      <c r="Z544" s="8" t="e">
        <f t="shared" si="28"/>
        <v>#NUM!</v>
      </c>
      <c r="AA544" s="7" t="str">
        <f>IF('Filtered Data'!G543="","",HEX2BIN(G544))</f>
        <v>11</v>
      </c>
      <c r="AB544" s="7" t="str">
        <f>IF('Filtered Data'!H543="","",HEX2BIN(H544))</f>
        <v>10100101</v>
      </c>
      <c r="AC544" s="7" t="str">
        <f>IF('Filtered Data'!I543="","",HEX2BIN(I544))</f>
        <v>1100100</v>
      </c>
      <c r="AD544" s="7" t="str">
        <f>IF('Filtered Data'!J543="","",HEX2BIN(J544))</f>
        <v>1011010</v>
      </c>
      <c r="AE544" s="7" t="str">
        <f>IF('Filtered Data'!K543="","",HEX2BIN(K544))</f>
        <v>1100100</v>
      </c>
      <c r="AF544" s="7" t="str">
        <f>IF('Filtered Data'!L543="","",HEX2BIN(L544))</f>
        <v>0</v>
      </c>
      <c r="AG544" s="7" t="str">
        <f>IF('Filtered Data'!M543="","",HEX2BIN(M544))</f>
        <v>1100100</v>
      </c>
      <c r="AH544" s="7" t="str">
        <f>IF('Filtered Data'!N543="","",HEX2BIN(N544))</f>
        <v>1100101</v>
      </c>
      <c r="AI544" s="7"/>
      <c r="AJ544" s="8" t="e">
        <f t="shared" si="29"/>
        <v>#NUM!</v>
      </c>
      <c r="AK544" s="7" t="str">
        <f>IF('Filtered Data'!G543="","",HEX2OCT(G544))</f>
        <v>3</v>
      </c>
      <c r="AL544" s="7" t="str">
        <f>IF('Filtered Data'!H543="","",HEX2OCT(H544))</f>
        <v>245</v>
      </c>
      <c r="AM544" s="7" t="str">
        <f>IF('Filtered Data'!I543="","",HEX2OCT(I544))</f>
        <v>144</v>
      </c>
      <c r="AN544" s="7" t="str">
        <f>IF('Filtered Data'!J543="","",HEX2OCT(J544))</f>
        <v>132</v>
      </c>
      <c r="AO544" s="7" t="str">
        <f>IF('Filtered Data'!K543="","",HEX2OCT(K544))</f>
        <v>144</v>
      </c>
      <c r="AP544" s="7" t="str">
        <f>IF('Filtered Data'!L543="","",HEX2OCT(L544))</f>
        <v>0</v>
      </c>
      <c r="AQ544" s="7" t="str">
        <f>IF('Filtered Data'!M543="","",HEX2OCT(M544))</f>
        <v>144</v>
      </c>
      <c r="AR544" s="7" t="str">
        <f>IF('Filtered Data'!N543="","",HEX2OCT(N544))</f>
        <v>145</v>
      </c>
    </row>
    <row r="545" hidden="1">
      <c r="A545" s="4">
        <f>'Filtered Data'!A544</f>
        <v>27508</v>
      </c>
      <c r="B545" s="4">
        <f>'Filtered Data'!B544</f>
        <v>1</v>
      </c>
      <c r="C545" s="4">
        <f>'Filtered Data'!C544</f>
        <v>301</v>
      </c>
      <c r="D545" s="4">
        <f>'Filtered Data'!D544</f>
        <v>0</v>
      </c>
      <c r="E545" s="4">
        <f>'Filtered Data'!E544</f>
        <v>0</v>
      </c>
      <c r="F545" s="4">
        <f>'Filtered Data'!F544</f>
        <v>3</v>
      </c>
      <c r="G545" s="4" t="str">
        <f>'Filtered Data'!G544</f>
        <v>54</v>
      </c>
      <c r="H545" s="4" t="str">
        <f>'Filtered Data'!H544</f>
        <v>05</v>
      </c>
      <c r="I545" s="4" t="str">
        <f>'Filtered Data'!I544</f>
        <v>00</v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5506304</v>
      </c>
      <c r="Q545" s="7">
        <f>IF('Filtered Data'!G544="","",HEX2DEC(G545))</f>
        <v>84</v>
      </c>
      <c r="R545" s="7">
        <f>IF('Filtered Data'!H544="","",HEX2DEC(H545))</f>
        <v>5</v>
      </c>
      <c r="S545" s="7">
        <f>IF('Filtered Data'!I544="","",HEX2DEC(I545))</f>
        <v>0</v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e">
        <f t="shared" si="28"/>
        <v>#NUM!</v>
      </c>
      <c r="AA545" s="7" t="str">
        <f>IF('Filtered Data'!G544="","",HEX2BIN(G545))</f>
        <v>1010100</v>
      </c>
      <c r="AB545" s="7" t="str">
        <f>IF('Filtered Data'!H544="","",HEX2BIN(H545))</f>
        <v>101</v>
      </c>
      <c r="AC545" s="7" t="str">
        <f>IF('Filtered Data'!I544="","",HEX2BIN(I545))</f>
        <v>0</v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e">
        <f t="shared" si="29"/>
        <v>#NUM!</v>
      </c>
      <c r="AK545" s="7" t="str">
        <f>IF('Filtered Data'!G544="","",HEX2OCT(G545))</f>
        <v>124</v>
      </c>
      <c r="AL545" s="7" t="str">
        <f>IF('Filtered Data'!H544="","",HEX2OCT(H545))</f>
        <v>5</v>
      </c>
      <c r="AM545" s="7" t="str">
        <f>IF('Filtered Data'!I544="","",HEX2OCT(I545))</f>
        <v>0</v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 hidden="1">
      <c r="A546" s="4">
        <f>'Filtered Data'!A545</f>
        <v>27530</v>
      </c>
      <c r="B546" s="4">
        <f>'Filtered Data'!B545</f>
        <v>0</v>
      </c>
      <c r="C546" s="4">
        <f>'Filtered Data'!C545</f>
        <v>401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4f</v>
      </c>
      <c r="H546" s="4" t="str">
        <f>'Filtered Data'!H545</f>
        <v>9a</v>
      </c>
      <c r="I546" s="4" t="str">
        <f>'Filtered Data'!I545</f>
        <v>00</v>
      </c>
      <c r="J546" s="4" t="str">
        <f>'Filtered Data'!J545</f>
        <v>00</v>
      </c>
      <c r="K546" s="4" t="str">
        <f>'Filtered Data'!K545</f>
        <v>6d</v>
      </c>
      <c r="L546" s="4" t="str">
        <f>'Filtered Data'!L545</f>
        <v>01</v>
      </c>
      <c r="M546" s="4" t="str">
        <f>'Filtered Data'!M545</f>
        <v>00</v>
      </c>
      <c r="N546" s="4" t="str">
        <f>'Filtered Data'!N545</f>
        <v>00</v>
      </c>
      <c r="P546" s="6" t="e">
        <f t="shared" si="27"/>
        <v>#NUM!</v>
      </c>
      <c r="Q546" s="7">
        <f>IF('Filtered Data'!G545="","",HEX2DEC(G546))</f>
        <v>79</v>
      </c>
      <c r="R546" s="7">
        <f>IF('Filtered Data'!H545="","",HEX2DEC(H546))</f>
        <v>154</v>
      </c>
      <c r="S546" s="7">
        <f>IF('Filtered Data'!I545="","",HEX2DEC(I546))</f>
        <v>0</v>
      </c>
      <c r="T546" s="7">
        <f>IF('Filtered Data'!J545="","",HEX2DEC(J546))</f>
        <v>0</v>
      </c>
      <c r="U546" s="7">
        <f>IF('Filtered Data'!K545="","",HEX2DEC(K546))</f>
        <v>109</v>
      </c>
      <c r="V546" s="7">
        <f>IF('Filtered Data'!L545="","",HEX2DEC(L546))</f>
        <v>1</v>
      </c>
      <c r="W546" s="7">
        <f>IF('Filtered Data'!M545="","",HEX2DEC(M546))</f>
        <v>0</v>
      </c>
      <c r="X546" s="7">
        <f>IF('Filtered Data'!N545="","",HEX2DEC(N546))</f>
        <v>0</v>
      </c>
      <c r="Y546" s="7"/>
      <c r="Z546" s="8" t="e">
        <f t="shared" si="28"/>
        <v>#NUM!</v>
      </c>
      <c r="AA546" s="7" t="str">
        <f>IF('Filtered Data'!G545="","",HEX2BIN(G546))</f>
        <v>1001111</v>
      </c>
      <c r="AB546" s="7" t="str">
        <f>IF('Filtered Data'!H545="","",HEX2BIN(H546))</f>
        <v>10011010</v>
      </c>
      <c r="AC546" s="7" t="str">
        <f>IF('Filtered Data'!I545="","",HEX2BIN(I546))</f>
        <v>0</v>
      </c>
      <c r="AD546" s="7" t="str">
        <f>IF('Filtered Data'!J545="","",HEX2BIN(J546))</f>
        <v>0</v>
      </c>
      <c r="AE546" s="7" t="str">
        <f>IF('Filtered Data'!K545="","",HEX2BIN(K546))</f>
        <v>1101101</v>
      </c>
      <c r="AF546" s="7" t="str">
        <f>IF('Filtered Data'!L545="","",HEX2BIN(L546))</f>
        <v>1</v>
      </c>
      <c r="AG546" s="7" t="str">
        <f>IF('Filtered Data'!M545="","",HEX2BIN(M546))</f>
        <v>0</v>
      </c>
      <c r="AH546" s="7" t="str">
        <f>IF('Filtered Data'!N545="","",HEX2BIN(N546))</f>
        <v>0</v>
      </c>
      <c r="AI546" s="7"/>
      <c r="AJ546" s="8" t="e">
        <f t="shared" si="29"/>
        <v>#NUM!</v>
      </c>
      <c r="AK546" s="7" t="str">
        <f>IF('Filtered Data'!G545="","",HEX2OCT(G546))</f>
        <v>117</v>
      </c>
      <c r="AL546" s="7" t="str">
        <f>IF('Filtered Data'!H545="","",HEX2OCT(H546))</f>
        <v>232</v>
      </c>
      <c r="AM546" s="7" t="str">
        <f>IF('Filtered Data'!I545="","",HEX2OCT(I546))</f>
        <v>0</v>
      </c>
      <c r="AN546" s="7" t="str">
        <f>IF('Filtered Data'!J545="","",HEX2OCT(J546))</f>
        <v>0</v>
      </c>
      <c r="AO546" s="7" t="str">
        <f>IF('Filtered Data'!K545="","",HEX2OCT(K546))</f>
        <v>155</v>
      </c>
      <c r="AP546" s="7" t="str">
        <f>IF('Filtered Data'!L545="","",HEX2OCT(L546))</f>
        <v>1</v>
      </c>
      <c r="AQ546" s="7" t="str">
        <f>IF('Filtered Data'!M545="","",HEX2OCT(M546))</f>
        <v>0</v>
      </c>
      <c r="AR546" s="7" t="str">
        <f>IF('Filtered Data'!N545="","",HEX2OCT(N546))</f>
        <v>0</v>
      </c>
    </row>
    <row r="547" hidden="1">
      <c r="A547" s="4">
        <f>'Filtered Data'!A546</f>
        <v>27550</v>
      </c>
      <c r="B547" s="4">
        <f>'Filtered Data'!B546</f>
        <v>0</v>
      </c>
      <c r="C547" s="4">
        <f>'Filtered Data'!C546</f>
        <v>400</v>
      </c>
      <c r="D547" s="4">
        <f>'Filtered Data'!D546</f>
        <v>0</v>
      </c>
      <c r="E547" s="4">
        <f>'Filtered Data'!E546</f>
        <v>0</v>
      </c>
      <c r="F547" s="4">
        <f>'Filtered Data'!F546</f>
        <v>8</v>
      </c>
      <c r="G547" s="4" t="str">
        <f>'Filtered Data'!G546</f>
        <v>01</v>
      </c>
      <c r="H547" s="4" t="str">
        <f>'Filtered Data'!H546</f>
        <v>00</v>
      </c>
      <c r="I547" s="4" t="str">
        <f>'Filtered Data'!I546</f>
        <v>2c</v>
      </c>
      <c r="J547" s="4" t="str">
        <f>'Filtered Data'!J546</f>
        <v>00</v>
      </c>
      <c r="K547" s="4" t="str">
        <f>'Filtered Data'!K546</f>
        <v>00</v>
      </c>
      <c r="L547" s="4" t="str">
        <f>'Filtered Data'!L546</f>
        <v>00</v>
      </c>
      <c r="M547" s="4" t="str">
        <f>'Filtered Data'!M546</f>
        <v>00</v>
      </c>
      <c r="N547" s="4" t="str">
        <f>'Filtered Data'!N546</f>
        <v>00</v>
      </c>
      <c r="P547" s="6" t="e">
        <f t="shared" si="27"/>
        <v>#NUM!</v>
      </c>
      <c r="Q547" s="7">
        <f>IF('Filtered Data'!G546="","",HEX2DEC(G547))</f>
        <v>1</v>
      </c>
      <c r="R547" s="7">
        <f>IF('Filtered Data'!H546="","",HEX2DEC(H547))</f>
        <v>0</v>
      </c>
      <c r="S547" s="7">
        <f>IF('Filtered Data'!I546="","",HEX2DEC(I547))</f>
        <v>44</v>
      </c>
      <c r="T547" s="7">
        <f>IF('Filtered Data'!J546="","",HEX2DEC(J547))</f>
        <v>0</v>
      </c>
      <c r="U547" s="7">
        <f>IF('Filtered Data'!K546="","",HEX2DEC(K547))</f>
        <v>0</v>
      </c>
      <c r="V547" s="7">
        <f>IF('Filtered Data'!L546="","",HEX2DEC(L547))</f>
        <v>0</v>
      </c>
      <c r="W547" s="7">
        <f>IF('Filtered Data'!M546="","",HEX2DEC(M547))</f>
        <v>0</v>
      </c>
      <c r="X547" s="7">
        <f>IF('Filtered Data'!N546="","",HEX2DEC(N547))</f>
        <v>0</v>
      </c>
      <c r="Y547" s="7"/>
      <c r="Z547" s="8" t="e">
        <f t="shared" si="28"/>
        <v>#NUM!</v>
      </c>
      <c r="AA547" s="7" t="str">
        <f>IF('Filtered Data'!G546="","",HEX2BIN(G547))</f>
        <v>1</v>
      </c>
      <c r="AB547" s="7" t="str">
        <f>IF('Filtered Data'!H546="","",HEX2BIN(H547))</f>
        <v>0</v>
      </c>
      <c r="AC547" s="7" t="str">
        <f>IF('Filtered Data'!I546="","",HEX2BIN(I547))</f>
        <v>101100</v>
      </c>
      <c r="AD547" s="7" t="str">
        <f>IF('Filtered Data'!J546="","",HEX2BIN(J547))</f>
        <v>0</v>
      </c>
      <c r="AE547" s="7" t="str">
        <f>IF('Filtered Data'!K546="","",HEX2BIN(K547))</f>
        <v>0</v>
      </c>
      <c r="AF547" s="7" t="str">
        <f>IF('Filtered Data'!L546="","",HEX2BIN(L547))</f>
        <v>0</v>
      </c>
      <c r="AG547" s="7" t="str">
        <f>IF('Filtered Data'!M546="","",HEX2BIN(M547))</f>
        <v>0</v>
      </c>
      <c r="AH547" s="7" t="str">
        <f>IF('Filtered Data'!N546="","",HEX2BIN(N547))</f>
        <v>0</v>
      </c>
      <c r="AI547" s="7"/>
      <c r="AJ547" s="8" t="e">
        <f t="shared" si="29"/>
        <v>#NUM!</v>
      </c>
      <c r="AK547" s="7" t="str">
        <f>IF('Filtered Data'!G546="","",HEX2OCT(G547))</f>
        <v>1</v>
      </c>
      <c r="AL547" s="7" t="str">
        <f>IF('Filtered Data'!H546="","",HEX2OCT(H547))</f>
        <v>0</v>
      </c>
      <c r="AM547" s="7" t="str">
        <f>IF('Filtered Data'!I546="","",HEX2OCT(I547))</f>
        <v>54</v>
      </c>
      <c r="AN547" s="7" t="str">
        <f>IF('Filtered Data'!J546="","",HEX2OCT(J547))</f>
        <v>0</v>
      </c>
      <c r="AO547" s="7" t="str">
        <f>IF('Filtered Data'!K546="","",HEX2OCT(K547))</f>
        <v>0</v>
      </c>
      <c r="AP547" s="7" t="str">
        <f>IF('Filtered Data'!L546="","",HEX2OCT(L547))</f>
        <v>0</v>
      </c>
      <c r="AQ547" s="7" t="str">
        <f>IF('Filtered Data'!M546="","",HEX2OCT(M547))</f>
        <v>0</v>
      </c>
      <c r="AR547" s="7" t="str">
        <f>IF('Filtered Data'!N546="","",HEX2OCT(N547))</f>
        <v>0</v>
      </c>
    </row>
    <row r="548" hidden="1">
      <c r="A548" s="4">
        <f>'Filtered Data'!A547</f>
        <v>27557</v>
      </c>
      <c r="B548" s="4">
        <f>'Filtered Data'!B547</f>
        <v>1</v>
      </c>
      <c r="C548" s="4">
        <f>'Filtered Data'!C547</f>
        <v>300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03</v>
      </c>
      <c r="H548" s="4" t="str">
        <f>'Filtered Data'!H547</f>
        <v>a5</v>
      </c>
      <c r="I548" s="4" t="str">
        <f>'Filtered Data'!I547</f>
        <v>64</v>
      </c>
      <c r="J548" s="4" t="str">
        <f>'Filtered Data'!J547</f>
        <v>5a</v>
      </c>
      <c r="K548" s="4" t="str">
        <f>'Filtered Data'!K547</f>
        <v>64</v>
      </c>
      <c r="L548" s="4" t="str">
        <f>'Filtered Data'!L547</f>
        <v>00</v>
      </c>
      <c r="M548" s="4" t="str">
        <f>'Filtered Data'!M547</f>
        <v>64</v>
      </c>
      <c r="N548" s="4" t="str">
        <f>'Filtered Data'!N547</f>
        <v>76</v>
      </c>
      <c r="P548" s="6" t="e">
        <f t="shared" ref="P548:P611" si="30">HEX2DEC(_xlfn.CONCAT(G548:N548))</f>
        <v>#NUM!</v>
      </c>
      <c r="Q548" s="7">
        <f>IF('Filtered Data'!G547="","",HEX2DEC(G548))</f>
        <v>3</v>
      </c>
      <c r="R548" s="7">
        <f>IF('Filtered Data'!H547="","",HEX2DEC(H548))</f>
        <v>165</v>
      </c>
      <c r="S548" s="7">
        <f>IF('Filtered Data'!I547="","",HEX2DEC(I548))</f>
        <v>100</v>
      </c>
      <c r="T548" s="7">
        <f>IF('Filtered Data'!J547="","",HEX2DEC(J548))</f>
        <v>90</v>
      </c>
      <c r="U548" s="7">
        <f>IF('Filtered Data'!K547="","",HEX2DEC(K548))</f>
        <v>100</v>
      </c>
      <c r="V548" s="7">
        <f>IF('Filtered Data'!L547="","",HEX2DEC(L548))</f>
        <v>0</v>
      </c>
      <c r="W548" s="7">
        <f>IF('Filtered Data'!M547="","",HEX2DEC(M548))</f>
        <v>100</v>
      </c>
      <c r="X548" s="7">
        <f>IF('Filtered Data'!N547="","",HEX2DEC(N548))</f>
        <v>118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11</v>
      </c>
      <c r="AB548" s="7" t="str">
        <f>IF('Filtered Data'!H547="","",HEX2BIN(H548))</f>
        <v>10100101</v>
      </c>
      <c r="AC548" s="7" t="str">
        <f>IF('Filtered Data'!I547="","",HEX2BIN(I548))</f>
        <v>1100100</v>
      </c>
      <c r="AD548" s="7" t="str">
        <f>IF('Filtered Data'!J547="","",HEX2BIN(J548))</f>
        <v>1011010</v>
      </c>
      <c r="AE548" s="7" t="str">
        <f>IF('Filtered Data'!K547="","",HEX2BIN(K548))</f>
        <v>1100100</v>
      </c>
      <c r="AF548" s="7" t="str">
        <f>IF('Filtered Data'!L547="","",HEX2BIN(L548))</f>
        <v>0</v>
      </c>
      <c r="AG548" s="7" t="str">
        <f>IF('Filtered Data'!M547="","",HEX2BIN(M548))</f>
        <v>1100100</v>
      </c>
      <c r="AH548" s="7" t="str">
        <f>IF('Filtered Data'!N547="","",HEX2BIN(N548))</f>
        <v>1110110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3</v>
      </c>
      <c r="AL548" s="7" t="str">
        <f>IF('Filtered Data'!H547="","",HEX2OCT(H548))</f>
        <v>245</v>
      </c>
      <c r="AM548" s="7" t="str">
        <f>IF('Filtered Data'!I547="","",HEX2OCT(I548))</f>
        <v>144</v>
      </c>
      <c r="AN548" s="7" t="str">
        <f>IF('Filtered Data'!J547="","",HEX2OCT(J548))</f>
        <v>132</v>
      </c>
      <c r="AO548" s="7" t="str">
        <f>IF('Filtered Data'!K547="","",HEX2OCT(K548))</f>
        <v>144</v>
      </c>
      <c r="AP548" s="7" t="str">
        <f>IF('Filtered Data'!L547="","",HEX2OCT(L548))</f>
        <v>0</v>
      </c>
      <c r="AQ548" s="7" t="str">
        <f>IF('Filtered Data'!M547="","",HEX2OCT(M548))</f>
        <v>144</v>
      </c>
      <c r="AR548" s="7" t="str">
        <f>IF('Filtered Data'!N547="","",HEX2OCT(N548))</f>
        <v>166</v>
      </c>
    </row>
    <row r="549" hidden="1">
      <c r="A549" s="4">
        <f>'Filtered Data'!A548</f>
        <v>27558</v>
      </c>
      <c r="B549" s="4">
        <f>'Filtered Data'!B548</f>
        <v>1</v>
      </c>
      <c r="C549" s="4">
        <f>'Filtered Data'!C548</f>
        <v>301</v>
      </c>
      <c r="D549" s="4">
        <f>'Filtered Data'!D548</f>
        <v>0</v>
      </c>
      <c r="E549" s="4">
        <f>'Filtered Data'!E548</f>
        <v>0</v>
      </c>
      <c r="F549" s="4">
        <f>'Filtered Data'!F548</f>
        <v>3</v>
      </c>
      <c r="G549" s="4" t="str">
        <f>'Filtered Data'!G548</f>
        <v>f5</v>
      </c>
      <c r="H549" s="4" t="str">
        <f>'Filtered Data'!H548</f>
        <v>06</v>
      </c>
      <c r="I549" s="4" t="str">
        <f>'Filtered Data'!I548</f>
        <v>00</v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16057856</v>
      </c>
      <c r="Q549" s="7">
        <f>IF('Filtered Data'!G548="","",HEX2DEC(G549))</f>
        <v>245</v>
      </c>
      <c r="R549" s="7">
        <f>IF('Filtered Data'!H548="","",HEX2DEC(H549))</f>
        <v>6</v>
      </c>
      <c r="S549" s="7">
        <f>IF('Filtered Data'!I548="","",HEX2DEC(I549))</f>
        <v>0</v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11110101</v>
      </c>
      <c r="AB549" s="7" t="str">
        <f>IF('Filtered Data'!H548="","",HEX2BIN(H549))</f>
        <v>110</v>
      </c>
      <c r="AC549" s="7" t="str">
        <f>IF('Filtered Data'!I548="","",HEX2BIN(I549))</f>
        <v>0</v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365</v>
      </c>
      <c r="AL549" s="7" t="str">
        <f>IF('Filtered Data'!H548="","",HEX2OCT(H549))</f>
        <v>6</v>
      </c>
      <c r="AM549" s="7" t="str">
        <f>IF('Filtered Data'!I548="","",HEX2OCT(I549))</f>
        <v>0</v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>
        <f>'Filtered Data'!A549</f>
        <v>27570</v>
      </c>
      <c r="B550" s="4">
        <f>'Filtered Data'!B549</f>
        <v>0</v>
      </c>
      <c r="C550" s="4">
        <f>'Filtered Data'!C549</f>
        <v>201</v>
      </c>
      <c r="D550" s="4">
        <f>'Filtered Data'!D549</f>
        <v>0</v>
      </c>
      <c r="E550" s="4">
        <f>'Filtered Data'!E549</f>
        <v>0</v>
      </c>
      <c r="F550" s="4">
        <f>'Filtered Data'!F549</f>
        <v>6</v>
      </c>
      <c r="G550" s="4" t="str">
        <f>'Filtered Data'!G549</f>
        <v>32</v>
      </c>
      <c r="H550" s="4" t="str">
        <f>'Filtered Data'!H549</f>
        <v>00</v>
      </c>
      <c r="I550" s="4" t="str">
        <f>'Filtered Data'!I549</f>
        <v>00</v>
      </c>
      <c r="J550" s="4" t="str">
        <f>'Filtered Data'!J549</f>
        <v>00</v>
      </c>
      <c r="K550" s="4" t="str">
        <f>'Filtered Data'!K549</f>
        <v>63</v>
      </c>
      <c r="L550" s="4" t="str">
        <f>'Filtered Data'!L549</f>
        <v>00</v>
      </c>
      <c r="M550" s="4" t="str">
        <f>'Filtered Data'!M549</f>
        <v/>
      </c>
      <c r="N550" s="4" t="str">
        <f>'Filtered Data'!N549</f>
        <v/>
      </c>
      <c r="P550" s="6" t="e">
        <f t="shared" si="30"/>
        <v>#NUM!</v>
      </c>
      <c r="Q550" s="7">
        <f>IF('Filtered Data'!G549="","",HEX2DEC(G550))</f>
        <v>50</v>
      </c>
      <c r="R550" s="7">
        <f>IF('Filtered Data'!H549="","",HEX2DEC(H550))</f>
        <v>0</v>
      </c>
      <c r="S550" s="7">
        <f>IF('Filtered Data'!I549="","",HEX2DEC(I550))</f>
        <v>0</v>
      </c>
      <c r="T550" s="7">
        <f>IF('Filtered Data'!J549="","",HEX2DEC(J550))</f>
        <v>0</v>
      </c>
      <c r="U550" s="7">
        <f>IF('Filtered Data'!K549="","",HEX2DEC(K550))</f>
        <v>99</v>
      </c>
      <c r="V550" s="7">
        <f>IF('Filtered Data'!L549="","",HEX2DEC(L550))</f>
        <v>0</v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e">
        <f t="shared" si="31"/>
        <v>#NUM!</v>
      </c>
      <c r="AA550" s="7" t="str">
        <f>IF('Filtered Data'!G549="","",HEX2BIN(G550))</f>
        <v>110010</v>
      </c>
      <c r="AB550" s="7" t="str">
        <f>IF('Filtered Data'!H549="","",HEX2BIN(H550))</f>
        <v>0</v>
      </c>
      <c r="AC550" s="7" t="str">
        <f>IF('Filtered Data'!I549="","",HEX2BIN(I550))</f>
        <v>0</v>
      </c>
      <c r="AD550" s="7" t="str">
        <f>IF('Filtered Data'!J549="","",HEX2BIN(J550))</f>
        <v>0</v>
      </c>
      <c r="AE550" s="7" t="str">
        <f>IF('Filtered Data'!K549="","",HEX2BIN(K550))</f>
        <v>1100011</v>
      </c>
      <c r="AF550" s="7" t="str">
        <f>IF('Filtered Data'!L549="","",HEX2BIN(L550))</f>
        <v>0</v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e">
        <f t="shared" si="32"/>
        <v>#NUM!</v>
      </c>
      <c r="AK550" s="7" t="str">
        <f>IF('Filtered Data'!G549="","",HEX2OCT(G550))</f>
        <v>62</v>
      </c>
      <c r="AL550" s="7" t="str">
        <f>IF('Filtered Data'!H549="","",HEX2OCT(H550))</f>
        <v>0</v>
      </c>
      <c r="AM550" s="7" t="str">
        <f>IF('Filtered Data'!I549="","",HEX2OCT(I550))</f>
        <v>0</v>
      </c>
      <c r="AN550" s="7" t="str">
        <f>IF('Filtered Data'!J549="","",HEX2OCT(J550))</f>
        <v>0</v>
      </c>
      <c r="AO550" s="7" t="str">
        <f>IF('Filtered Data'!K549="","",HEX2OCT(K550))</f>
        <v>143</v>
      </c>
      <c r="AP550" s="7" t="str">
        <f>IF('Filtered Data'!L549="","",HEX2OCT(L550))</f>
        <v>0</v>
      </c>
      <c r="AQ550" s="7" t="str">
        <f>IF('Filtered Data'!M549="","",HEX2OCT(M550))</f>
        <v/>
      </c>
      <c r="AR550" s="7" t="str">
        <f>IF('Filtered Data'!N549="","",HEX2OCT(N550))</f>
        <v/>
      </c>
    </row>
    <row r="551" hidden="1">
      <c r="A551" s="4">
        <f>'Filtered Data'!A550</f>
        <v>27582</v>
      </c>
      <c r="B551" s="4">
        <f>'Filtered Data'!B550</f>
        <v>0</v>
      </c>
      <c r="C551" s="4">
        <f>'Filtered Data'!C550</f>
        <v>203</v>
      </c>
      <c r="D551" s="4">
        <f>'Filtered Data'!D550</f>
        <v>0</v>
      </c>
      <c r="E551" s="4">
        <f>'Filtered Data'!E550</f>
        <v>0</v>
      </c>
      <c r="F551" s="4">
        <f>'Filtered Data'!F550</f>
        <v>8</v>
      </c>
      <c r="G551" s="4" t="str">
        <f>'Filtered Data'!G550</f>
        <v>00</v>
      </c>
      <c r="H551" s="4" t="str">
        <f>'Filtered Data'!H550</f>
        <v>00</v>
      </c>
      <c r="I551" s="4" t="str">
        <f>'Filtered Data'!I550</f>
        <v>00</v>
      </c>
      <c r="J551" s="4" t="str">
        <f>'Filtered Data'!J550</f>
        <v>00</v>
      </c>
      <c r="K551" s="4" t="str">
        <f>'Filtered Data'!K550</f>
        <v>00</v>
      </c>
      <c r="L551" s="4" t="str">
        <f>'Filtered Data'!L550</f>
        <v>00</v>
      </c>
      <c r="M551" s="4" t="str">
        <f>'Filtered Data'!M550</f>
        <v>00</v>
      </c>
      <c r="N551" s="4" t="str">
        <f>'Filtered Data'!N550</f>
        <v>00</v>
      </c>
      <c r="P551" s="6" t="e">
        <f t="shared" si="30"/>
        <v>#NUM!</v>
      </c>
      <c r="Q551" s="7">
        <f>IF('Filtered Data'!G550="","",HEX2DEC(G551))</f>
        <v>0</v>
      </c>
      <c r="R551" s="7">
        <f>IF('Filtered Data'!H550="","",HEX2DEC(H551))</f>
        <v>0</v>
      </c>
      <c r="S551" s="7">
        <f>IF('Filtered Data'!I550="","",HEX2DEC(I551))</f>
        <v>0</v>
      </c>
      <c r="T551" s="7">
        <f>IF('Filtered Data'!J550="","",HEX2DEC(J551))</f>
        <v>0</v>
      </c>
      <c r="U551" s="7">
        <f>IF('Filtered Data'!K550="","",HEX2DEC(K551))</f>
        <v>0</v>
      </c>
      <c r="V551" s="7">
        <f>IF('Filtered Data'!L550="","",HEX2DEC(L551))</f>
        <v>0</v>
      </c>
      <c r="W551" s="7">
        <f>IF('Filtered Data'!M550="","",HEX2DEC(M551))</f>
        <v>0</v>
      </c>
      <c r="X551" s="7">
        <f>IF('Filtered Data'!N550="","",HEX2DEC(N551))</f>
        <v>0</v>
      </c>
      <c r="Y551" s="7"/>
      <c r="Z551" s="8" t="e">
        <f t="shared" si="31"/>
        <v>#NUM!</v>
      </c>
      <c r="AA551" s="7" t="str">
        <f>IF('Filtered Data'!G550="","",HEX2BIN(G551))</f>
        <v>0</v>
      </c>
      <c r="AB551" s="7" t="str">
        <f>IF('Filtered Data'!H550="","",HEX2BIN(H551))</f>
        <v>0</v>
      </c>
      <c r="AC551" s="7" t="str">
        <f>IF('Filtered Data'!I550="","",HEX2BIN(I551))</f>
        <v>0</v>
      </c>
      <c r="AD551" s="7" t="str">
        <f>IF('Filtered Data'!J550="","",HEX2BIN(J551))</f>
        <v>0</v>
      </c>
      <c r="AE551" s="7" t="str">
        <f>IF('Filtered Data'!K550="","",HEX2BIN(K551))</f>
        <v>0</v>
      </c>
      <c r="AF551" s="7" t="str">
        <f>IF('Filtered Data'!L550="","",HEX2BIN(L551))</f>
        <v>0</v>
      </c>
      <c r="AG551" s="7" t="str">
        <f>IF('Filtered Data'!M550="","",HEX2BIN(M551))</f>
        <v>0</v>
      </c>
      <c r="AH551" s="7" t="str">
        <f>IF('Filtered Data'!N550="","",HEX2BIN(N551))</f>
        <v>0</v>
      </c>
      <c r="AI551" s="7"/>
      <c r="AJ551" s="8" t="e">
        <f t="shared" si="32"/>
        <v>#NUM!</v>
      </c>
      <c r="AK551" s="7" t="str">
        <f>IF('Filtered Data'!G550="","",HEX2OCT(G551))</f>
        <v>0</v>
      </c>
      <c r="AL551" s="7" t="str">
        <f>IF('Filtered Data'!H550="","",HEX2OCT(H551))</f>
        <v>0</v>
      </c>
      <c r="AM551" s="7" t="str">
        <f>IF('Filtered Data'!I550="","",HEX2OCT(I551))</f>
        <v>0</v>
      </c>
      <c r="AN551" s="7" t="str">
        <f>IF('Filtered Data'!J550="","",HEX2OCT(J551))</f>
        <v>0</v>
      </c>
      <c r="AO551" s="7" t="str">
        <f>IF('Filtered Data'!K550="","",HEX2OCT(K551))</f>
        <v>0</v>
      </c>
      <c r="AP551" s="7" t="str">
        <f>IF('Filtered Data'!L550="","",HEX2OCT(L551))</f>
        <v>0</v>
      </c>
      <c r="AQ551" s="7" t="str">
        <f>IF('Filtered Data'!M550="","",HEX2OCT(M551))</f>
        <v>0</v>
      </c>
      <c r="AR551" s="7" t="str">
        <f>IF('Filtered Data'!N550="","",HEX2OCT(N551))</f>
        <v>0</v>
      </c>
    </row>
    <row r="552" hidden="1">
      <c r="A552" s="4">
        <f>'Filtered Data'!A551</f>
        <v>27607</v>
      </c>
      <c r="B552" s="4">
        <f>'Filtered Data'!B551</f>
        <v>1</v>
      </c>
      <c r="C552" s="4">
        <f>'Filtered Data'!C551</f>
        <v>300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03</v>
      </c>
      <c r="H552" s="4" t="str">
        <f>'Filtered Data'!H551</f>
        <v>a5</v>
      </c>
      <c r="I552" s="4" t="str">
        <f>'Filtered Data'!I551</f>
        <v>64</v>
      </c>
      <c r="J552" s="4" t="str">
        <f>'Filtered Data'!J551</f>
        <v>5a</v>
      </c>
      <c r="K552" s="4" t="str">
        <f>'Filtered Data'!K551</f>
        <v>64</v>
      </c>
      <c r="L552" s="4" t="str">
        <f>'Filtered Data'!L551</f>
        <v>00</v>
      </c>
      <c r="M552" s="4" t="str">
        <f>'Filtered Data'!M551</f>
        <v>64</v>
      </c>
      <c r="N552" s="4" t="str">
        <f>'Filtered Data'!N551</f>
        <v>67</v>
      </c>
      <c r="P552" s="6" t="e">
        <f t="shared" si="30"/>
        <v>#NUM!</v>
      </c>
      <c r="Q552" s="7">
        <f>IF('Filtered Data'!G551="","",HEX2DEC(G552))</f>
        <v>3</v>
      </c>
      <c r="R552" s="7">
        <f>IF('Filtered Data'!H551="","",HEX2DEC(H552))</f>
        <v>165</v>
      </c>
      <c r="S552" s="7">
        <f>IF('Filtered Data'!I551="","",HEX2DEC(I552))</f>
        <v>100</v>
      </c>
      <c r="T552" s="7">
        <f>IF('Filtered Data'!J551="","",HEX2DEC(J552))</f>
        <v>90</v>
      </c>
      <c r="U552" s="7">
        <f>IF('Filtered Data'!K551="","",HEX2DEC(K552))</f>
        <v>100</v>
      </c>
      <c r="V552" s="7">
        <f>IF('Filtered Data'!L551="","",HEX2DEC(L552))</f>
        <v>0</v>
      </c>
      <c r="W552" s="7">
        <f>IF('Filtered Data'!M551="","",HEX2DEC(M552))</f>
        <v>100</v>
      </c>
      <c r="X552" s="7">
        <f>IF('Filtered Data'!N551="","",HEX2DEC(N552))</f>
        <v>103</v>
      </c>
      <c r="Y552" s="7"/>
      <c r="Z552" s="8" t="e">
        <f t="shared" si="31"/>
        <v>#NUM!</v>
      </c>
      <c r="AA552" s="7" t="str">
        <f>IF('Filtered Data'!G551="","",HEX2BIN(G552))</f>
        <v>11</v>
      </c>
      <c r="AB552" s="7" t="str">
        <f>IF('Filtered Data'!H551="","",HEX2BIN(H552))</f>
        <v>10100101</v>
      </c>
      <c r="AC552" s="7" t="str">
        <f>IF('Filtered Data'!I551="","",HEX2BIN(I552))</f>
        <v>1100100</v>
      </c>
      <c r="AD552" s="7" t="str">
        <f>IF('Filtered Data'!J551="","",HEX2BIN(J552))</f>
        <v>1011010</v>
      </c>
      <c r="AE552" s="7" t="str">
        <f>IF('Filtered Data'!K551="","",HEX2BIN(K552))</f>
        <v>1100100</v>
      </c>
      <c r="AF552" s="7" t="str">
        <f>IF('Filtered Data'!L551="","",HEX2BIN(L552))</f>
        <v>0</v>
      </c>
      <c r="AG552" s="7" t="str">
        <f>IF('Filtered Data'!M551="","",HEX2BIN(M552))</f>
        <v>1100100</v>
      </c>
      <c r="AH552" s="7" t="str">
        <f>IF('Filtered Data'!N551="","",HEX2BIN(N552))</f>
        <v>1100111</v>
      </c>
      <c r="AI552" s="7"/>
      <c r="AJ552" s="8" t="e">
        <f t="shared" si="32"/>
        <v>#NUM!</v>
      </c>
      <c r="AK552" s="7" t="str">
        <f>IF('Filtered Data'!G551="","",HEX2OCT(G552))</f>
        <v>3</v>
      </c>
      <c r="AL552" s="7" t="str">
        <f>IF('Filtered Data'!H551="","",HEX2OCT(H552))</f>
        <v>245</v>
      </c>
      <c r="AM552" s="7" t="str">
        <f>IF('Filtered Data'!I551="","",HEX2OCT(I552))</f>
        <v>144</v>
      </c>
      <c r="AN552" s="7" t="str">
        <f>IF('Filtered Data'!J551="","",HEX2OCT(J552))</f>
        <v>132</v>
      </c>
      <c r="AO552" s="7" t="str">
        <f>IF('Filtered Data'!K551="","",HEX2OCT(K552))</f>
        <v>144</v>
      </c>
      <c r="AP552" s="7" t="str">
        <f>IF('Filtered Data'!L551="","",HEX2OCT(L552))</f>
        <v>0</v>
      </c>
      <c r="AQ552" s="7" t="str">
        <f>IF('Filtered Data'!M551="","",HEX2OCT(M552))</f>
        <v>144</v>
      </c>
      <c r="AR552" s="7" t="str">
        <f>IF('Filtered Data'!N551="","",HEX2OCT(N552))</f>
        <v>147</v>
      </c>
    </row>
    <row r="553" hidden="1">
      <c r="A553" s="4">
        <f>'Filtered Data'!A552</f>
        <v>27608</v>
      </c>
      <c r="B553" s="4">
        <f>'Filtered Data'!B552</f>
        <v>1</v>
      </c>
      <c r="C553" s="4">
        <f>'Filtered Data'!C552</f>
        <v>301</v>
      </c>
      <c r="D553" s="4">
        <f>'Filtered Data'!D552</f>
        <v>0</v>
      </c>
      <c r="E553" s="4">
        <f>'Filtered Data'!E552</f>
        <v>0</v>
      </c>
      <c r="F553" s="4">
        <f>'Filtered Data'!F552</f>
        <v>3</v>
      </c>
      <c r="G553" s="4" t="str">
        <f>'Filtered Data'!G552</f>
        <v>b8</v>
      </c>
      <c r="H553" s="4" t="str">
        <f>'Filtered Data'!H552</f>
        <v>07</v>
      </c>
      <c r="I553" s="4" t="str">
        <f>'Filtered Data'!I552</f>
        <v>00</v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12060416</v>
      </c>
      <c r="Q553" s="7">
        <f>IF('Filtered Data'!G552="","",HEX2DEC(G553))</f>
        <v>184</v>
      </c>
      <c r="R553" s="7">
        <f>IF('Filtered Data'!H552="","",HEX2DEC(H553))</f>
        <v>7</v>
      </c>
      <c r="S553" s="7">
        <f>IF('Filtered Data'!I552="","",HEX2DEC(I553))</f>
        <v>0</v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e">
        <f t="shared" si="31"/>
        <v>#NUM!</v>
      </c>
      <c r="AA553" s="7" t="str">
        <f>IF('Filtered Data'!G552="","",HEX2BIN(G553))</f>
        <v>10111000</v>
      </c>
      <c r="AB553" s="7" t="str">
        <f>IF('Filtered Data'!H552="","",HEX2BIN(H553))</f>
        <v>111</v>
      </c>
      <c r="AC553" s="7" t="str">
        <f>IF('Filtered Data'!I552="","",HEX2BIN(I553))</f>
        <v>0</v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e">
        <f t="shared" si="32"/>
        <v>#NUM!</v>
      </c>
      <c r="AK553" s="7" t="str">
        <f>IF('Filtered Data'!G552="","",HEX2OCT(G553))</f>
        <v>270</v>
      </c>
      <c r="AL553" s="7" t="str">
        <f>IF('Filtered Data'!H552="","",HEX2OCT(H553))</f>
        <v>7</v>
      </c>
      <c r="AM553" s="7" t="str">
        <f>IF('Filtered Data'!I552="","",HEX2OCT(I553))</f>
        <v>0</v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 hidden="1">
      <c r="A554" s="4">
        <f>'Filtered Data'!A553</f>
        <v>27630</v>
      </c>
      <c r="B554" s="4">
        <f>'Filtered Data'!B553</f>
        <v>0</v>
      </c>
      <c r="C554" s="4">
        <f>'Filtered Data'!C553</f>
        <v>401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4f</v>
      </c>
      <c r="H554" s="4" t="str">
        <f>'Filtered Data'!H553</f>
        <v>9a</v>
      </c>
      <c r="I554" s="4" t="str">
        <f>'Filtered Data'!I553</f>
        <v>00</v>
      </c>
      <c r="J554" s="4" t="str">
        <f>'Filtered Data'!J553</f>
        <v>00</v>
      </c>
      <c r="K554" s="4" t="str">
        <f>'Filtered Data'!K553</f>
        <v>6d</v>
      </c>
      <c r="L554" s="4" t="str">
        <f>'Filtered Data'!L553</f>
        <v>01</v>
      </c>
      <c r="M554" s="4" t="str">
        <f>'Filtered Data'!M553</f>
        <v>00</v>
      </c>
      <c r="N554" s="4" t="str">
        <f>'Filtered Data'!N553</f>
        <v>00</v>
      </c>
      <c r="P554" s="6" t="e">
        <f t="shared" si="30"/>
        <v>#NUM!</v>
      </c>
      <c r="Q554" s="7">
        <f>IF('Filtered Data'!G553="","",HEX2DEC(G554))</f>
        <v>79</v>
      </c>
      <c r="R554" s="7">
        <f>IF('Filtered Data'!H553="","",HEX2DEC(H554))</f>
        <v>154</v>
      </c>
      <c r="S554" s="7">
        <f>IF('Filtered Data'!I553="","",HEX2DEC(I554))</f>
        <v>0</v>
      </c>
      <c r="T554" s="7">
        <f>IF('Filtered Data'!J553="","",HEX2DEC(J554))</f>
        <v>0</v>
      </c>
      <c r="U554" s="7">
        <f>IF('Filtered Data'!K553="","",HEX2DEC(K554))</f>
        <v>109</v>
      </c>
      <c r="V554" s="7">
        <f>IF('Filtered Data'!L553="","",HEX2DEC(L554))</f>
        <v>1</v>
      </c>
      <c r="W554" s="7">
        <f>IF('Filtered Data'!M553="","",HEX2DEC(M554))</f>
        <v>0</v>
      </c>
      <c r="X554" s="7">
        <f>IF('Filtered Data'!N553="","",HEX2DEC(N554))</f>
        <v>0</v>
      </c>
      <c r="Y554" s="7"/>
      <c r="Z554" s="8" t="e">
        <f t="shared" si="31"/>
        <v>#NUM!</v>
      </c>
      <c r="AA554" s="7" t="str">
        <f>IF('Filtered Data'!G553="","",HEX2BIN(G554))</f>
        <v>1001111</v>
      </c>
      <c r="AB554" s="7" t="str">
        <f>IF('Filtered Data'!H553="","",HEX2BIN(H554))</f>
        <v>10011010</v>
      </c>
      <c r="AC554" s="7" t="str">
        <f>IF('Filtered Data'!I553="","",HEX2BIN(I554))</f>
        <v>0</v>
      </c>
      <c r="AD554" s="7" t="str">
        <f>IF('Filtered Data'!J553="","",HEX2BIN(J554))</f>
        <v>0</v>
      </c>
      <c r="AE554" s="7" t="str">
        <f>IF('Filtered Data'!K553="","",HEX2BIN(K554))</f>
        <v>1101101</v>
      </c>
      <c r="AF554" s="7" t="str">
        <f>IF('Filtered Data'!L553="","",HEX2BIN(L554))</f>
        <v>1</v>
      </c>
      <c r="AG554" s="7" t="str">
        <f>IF('Filtered Data'!M553="","",HEX2BIN(M554))</f>
        <v>0</v>
      </c>
      <c r="AH554" s="7" t="str">
        <f>IF('Filtered Data'!N553="","",HEX2BIN(N554))</f>
        <v>0</v>
      </c>
      <c r="AI554" s="7"/>
      <c r="AJ554" s="8" t="e">
        <f t="shared" si="32"/>
        <v>#NUM!</v>
      </c>
      <c r="AK554" s="7" t="str">
        <f>IF('Filtered Data'!G553="","",HEX2OCT(G554))</f>
        <v>117</v>
      </c>
      <c r="AL554" s="7" t="str">
        <f>IF('Filtered Data'!H553="","",HEX2OCT(H554))</f>
        <v>232</v>
      </c>
      <c r="AM554" s="7" t="str">
        <f>IF('Filtered Data'!I553="","",HEX2OCT(I554))</f>
        <v>0</v>
      </c>
      <c r="AN554" s="7" t="str">
        <f>IF('Filtered Data'!J553="","",HEX2OCT(J554))</f>
        <v>0</v>
      </c>
      <c r="AO554" s="7" t="str">
        <f>IF('Filtered Data'!K553="","",HEX2OCT(K554))</f>
        <v>155</v>
      </c>
      <c r="AP554" s="7" t="str">
        <f>IF('Filtered Data'!L553="","",HEX2OCT(L554))</f>
        <v>1</v>
      </c>
      <c r="AQ554" s="7" t="str">
        <f>IF('Filtered Data'!M553="","",HEX2OCT(M554))</f>
        <v>0</v>
      </c>
      <c r="AR554" s="7" t="str">
        <f>IF('Filtered Data'!N553="","",HEX2OCT(N554))</f>
        <v>0</v>
      </c>
    </row>
    <row r="555" hidden="1">
      <c r="A555" s="4">
        <f>'Filtered Data'!A554</f>
        <v>27650</v>
      </c>
      <c r="B555" s="4">
        <f>'Filtered Data'!B554</f>
        <v>0</v>
      </c>
      <c r="C555" s="4">
        <f>'Filtered Data'!C554</f>
        <v>400</v>
      </c>
      <c r="D555" s="4">
        <f>'Filtered Data'!D554</f>
        <v>0</v>
      </c>
      <c r="E555" s="4">
        <f>'Filtered Data'!E554</f>
        <v>0</v>
      </c>
      <c r="F555" s="4">
        <f>'Filtered Data'!F554</f>
        <v>8</v>
      </c>
      <c r="G555" s="4" t="str">
        <f>'Filtered Data'!G554</f>
        <v>01</v>
      </c>
      <c r="H555" s="4" t="str">
        <f>'Filtered Data'!H554</f>
        <v>00</v>
      </c>
      <c r="I555" s="4" t="str">
        <f>'Filtered Data'!I554</f>
        <v>2c</v>
      </c>
      <c r="J555" s="4" t="str">
        <f>'Filtered Data'!J554</f>
        <v>00</v>
      </c>
      <c r="K555" s="4" t="str">
        <f>'Filtered Data'!K554</f>
        <v>00</v>
      </c>
      <c r="L555" s="4" t="str">
        <f>'Filtered Data'!L554</f>
        <v>00</v>
      </c>
      <c r="M555" s="4" t="str">
        <f>'Filtered Data'!M554</f>
        <v>00</v>
      </c>
      <c r="N555" s="4" t="str">
        <f>'Filtered Data'!N554</f>
        <v>00</v>
      </c>
      <c r="P555" s="6" t="e">
        <f t="shared" si="30"/>
        <v>#NUM!</v>
      </c>
      <c r="Q555" s="7">
        <f>IF('Filtered Data'!G554="","",HEX2DEC(G555))</f>
        <v>1</v>
      </c>
      <c r="R555" s="7">
        <f>IF('Filtered Data'!H554="","",HEX2DEC(H555))</f>
        <v>0</v>
      </c>
      <c r="S555" s="7">
        <f>IF('Filtered Data'!I554="","",HEX2DEC(I555))</f>
        <v>44</v>
      </c>
      <c r="T555" s="7">
        <f>IF('Filtered Data'!J554="","",HEX2DEC(J555))</f>
        <v>0</v>
      </c>
      <c r="U555" s="7">
        <f>IF('Filtered Data'!K554="","",HEX2DEC(K555))</f>
        <v>0</v>
      </c>
      <c r="V555" s="7">
        <f>IF('Filtered Data'!L554="","",HEX2DEC(L555))</f>
        <v>0</v>
      </c>
      <c r="W555" s="7">
        <f>IF('Filtered Data'!M554="","",HEX2DEC(M555))</f>
        <v>0</v>
      </c>
      <c r="X555" s="7">
        <f>IF('Filtered Data'!N554="","",HEX2DEC(N555))</f>
        <v>0</v>
      </c>
      <c r="Y555" s="7"/>
      <c r="Z555" s="8" t="e">
        <f t="shared" si="31"/>
        <v>#NUM!</v>
      </c>
      <c r="AA555" s="7" t="str">
        <f>IF('Filtered Data'!G554="","",HEX2BIN(G555))</f>
        <v>1</v>
      </c>
      <c r="AB555" s="7" t="str">
        <f>IF('Filtered Data'!H554="","",HEX2BIN(H555))</f>
        <v>0</v>
      </c>
      <c r="AC555" s="7" t="str">
        <f>IF('Filtered Data'!I554="","",HEX2BIN(I555))</f>
        <v>101100</v>
      </c>
      <c r="AD555" s="7" t="str">
        <f>IF('Filtered Data'!J554="","",HEX2BIN(J555))</f>
        <v>0</v>
      </c>
      <c r="AE555" s="7" t="str">
        <f>IF('Filtered Data'!K554="","",HEX2BIN(K555))</f>
        <v>0</v>
      </c>
      <c r="AF555" s="7" t="str">
        <f>IF('Filtered Data'!L554="","",HEX2BIN(L555))</f>
        <v>0</v>
      </c>
      <c r="AG555" s="7" t="str">
        <f>IF('Filtered Data'!M554="","",HEX2BIN(M555))</f>
        <v>0</v>
      </c>
      <c r="AH555" s="7" t="str">
        <f>IF('Filtered Data'!N554="","",HEX2BIN(N555))</f>
        <v>0</v>
      </c>
      <c r="AI555" s="7"/>
      <c r="AJ555" s="8" t="e">
        <f t="shared" si="32"/>
        <v>#NUM!</v>
      </c>
      <c r="AK555" s="7" t="str">
        <f>IF('Filtered Data'!G554="","",HEX2OCT(G555))</f>
        <v>1</v>
      </c>
      <c r="AL555" s="7" t="str">
        <f>IF('Filtered Data'!H554="","",HEX2OCT(H555))</f>
        <v>0</v>
      </c>
      <c r="AM555" s="7" t="str">
        <f>IF('Filtered Data'!I554="","",HEX2OCT(I555))</f>
        <v>54</v>
      </c>
      <c r="AN555" s="7" t="str">
        <f>IF('Filtered Data'!J554="","",HEX2OCT(J555))</f>
        <v>0</v>
      </c>
      <c r="AO555" s="7" t="str">
        <f>IF('Filtered Data'!K554="","",HEX2OCT(K555))</f>
        <v>0</v>
      </c>
      <c r="AP555" s="7" t="str">
        <f>IF('Filtered Data'!L554="","",HEX2OCT(L555))</f>
        <v>0</v>
      </c>
      <c r="AQ555" s="7" t="str">
        <f>IF('Filtered Data'!M554="","",HEX2OCT(M555))</f>
        <v>0</v>
      </c>
      <c r="AR555" s="7" t="str">
        <f>IF('Filtered Data'!N554="","",HEX2OCT(N555))</f>
        <v>0</v>
      </c>
    </row>
    <row r="556" hidden="1">
      <c r="A556" s="4">
        <f>'Filtered Data'!A555</f>
        <v>27657</v>
      </c>
      <c r="B556" s="4">
        <f>'Filtered Data'!B555</f>
        <v>1</v>
      </c>
      <c r="C556" s="4">
        <f>'Filtered Data'!C555</f>
        <v>300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03</v>
      </c>
      <c r="H556" s="4" t="str">
        <f>'Filtered Data'!H555</f>
        <v>a5</v>
      </c>
      <c r="I556" s="4" t="str">
        <f>'Filtered Data'!I555</f>
        <v>64</v>
      </c>
      <c r="J556" s="4" t="str">
        <f>'Filtered Data'!J555</f>
        <v>5a</v>
      </c>
      <c r="K556" s="4" t="str">
        <f>'Filtered Data'!K555</f>
        <v>64</v>
      </c>
      <c r="L556" s="4" t="str">
        <f>'Filtered Data'!L555</f>
        <v>00</v>
      </c>
      <c r="M556" s="4" t="str">
        <f>'Filtered Data'!M555</f>
        <v>64</v>
      </c>
      <c r="N556" s="4" t="str">
        <f>'Filtered Data'!N555</f>
        <v>f8</v>
      </c>
      <c r="P556" s="6" t="e">
        <f t="shared" si="30"/>
        <v>#NUM!</v>
      </c>
      <c r="Q556" s="7">
        <f>IF('Filtered Data'!G555="","",HEX2DEC(G556))</f>
        <v>3</v>
      </c>
      <c r="R556" s="7">
        <f>IF('Filtered Data'!H555="","",HEX2DEC(H556))</f>
        <v>165</v>
      </c>
      <c r="S556" s="7">
        <f>IF('Filtered Data'!I555="","",HEX2DEC(I556))</f>
        <v>100</v>
      </c>
      <c r="T556" s="7">
        <f>IF('Filtered Data'!J555="","",HEX2DEC(J556))</f>
        <v>90</v>
      </c>
      <c r="U556" s="7">
        <f>IF('Filtered Data'!K555="","",HEX2DEC(K556))</f>
        <v>100</v>
      </c>
      <c r="V556" s="7">
        <f>IF('Filtered Data'!L555="","",HEX2DEC(L556))</f>
        <v>0</v>
      </c>
      <c r="W556" s="7">
        <f>IF('Filtered Data'!M555="","",HEX2DEC(M556))</f>
        <v>100</v>
      </c>
      <c r="X556" s="7">
        <f>IF('Filtered Data'!N555="","",HEX2DEC(N556))</f>
        <v>248</v>
      </c>
      <c r="Y556" s="7"/>
      <c r="Z556" s="8" t="e">
        <f t="shared" si="31"/>
        <v>#NUM!</v>
      </c>
      <c r="AA556" s="7" t="str">
        <f>IF('Filtered Data'!G555="","",HEX2BIN(G556))</f>
        <v>11</v>
      </c>
      <c r="AB556" s="7" t="str">
        <f>IF('Filtered Data'!H555="","",HEX2BIN(H556))</f>
        <v>10100101</v>
      </c>
      <c r="AC556" s="7" t="str">
        <f>IF('Filtered Data'!I555="","",HEX2BIN(I556))</f>
        <v>1100100</v>
      </c>
      <c r="AD556" s="7" t="str">
        <f>IF('Filtered Data'!J555="","",HEX2BIN(J556))</f>
        <v>1011010</v>
      </c>
      <c r="AE556" s="7" t="str">
        <f>IF('Filtered Data'!K555="","",HEX2BIN(K556))</f>
        <v>1100100</v>
      </c>
      <c r="AF556" s="7" t="str">
        <f>IF('Filtered Data'!L555="","",HEX2BIN(L556))</f>
        <v>0</v>
      </c>
      <c r="AG556" s="7" t="str">
        <f>IF('Filtered Data'!M555="","",HEX2BIN(M556))</f>
        <v>1100100</v>
      </c>
      <c r="AH556" s="7" t="str">
        <f>IF('Filtered Data'!N555="","",HEX2BIN(N556))</f>
        <v>11111000</v>
      </c>
      <c r="AI556" s="7"/>
      <c r="AJ556" s="8" t="e">
        <f t="shared" si="32"/>
        <v>#NUM!</v>
      </c>
      <c r="AK556" s="7" t="str">
        <f>IF('Filtered Data'!G555="","",HEX2OCT(G556))</f>
        <v>3</v>
      </c>
      <c r="AL556" s="7" t="str">
        <f>IF('Filtered Data'!H555="","",HEX2OCT(H556))</f>
        <v>245</v>
      </c>
      <c r="AM556" s="7" t="str">
        <f>IF('Filtered Data'!I555="","",HEX2OCT(I556))</f>
        <v>144</v>
      </c>
      <c r="AN556" s="7" t="str">
        <f>IF('Filtered Data'!J555="","",HEX2OCT(J556))</f>
        <v>132</v>
      </c>
      <c r="AO556" s="7" t="str">
        <f>IF('Filtered Data'!K555="","",HEX2OCT(K556))</f>
        <v>144</v>
      </c>
      <c r="AP556" s="7" t="str">
        <f>IF('Filtered Data'!L555="","",HEX2OCT(L556))</f>
        <v>0</v>
      </c>
      <c r="AQ556" s="7" t="str">
        <f>IF('Filtered Data'!M555="","",HEX2OCT(M556))</f>
        <v>144</v>
      </c>
      <c r="AR556" s="7" t="str">
        <f>IF('Filtered Data'!N555="","",HEX2OCT(N556))</f>
        <v>370</v>
      </c>
    </row>
    <row r="557" hidden="1">
      <c r="A557" s="4">
        <f>'Filtered Data'!A556</f>
        <v>27658</v>
      </c>
      <c r="B557" s="4">
        <f>'Filtered Data'!B556</f>
        <v>1</v>
      </c>
      <c r="C557" s="4">
        <f>'Filtered Data'!C556</f>
        <v>301</v>
      </c>
      <c r="D557" s="4">
        <f>'Filtered Data'!D556</f>
        <v>0</v>
      </c>
      <c r="E557" s="4">
        <f>'Filtered Data'!E556</f>
        <v>0</v>
      </c>
      <c r="F557" s="4">
        <f>'Filtered Data'!F556</f>
        <v>3</v>
      </c>
      <c r="G557" s="4" t="str">
        <f>'Filtered Data'!G556</f>
        <v>80</v>
      </c>
      <c r="H557" s="4" t="str">
        <f>'Filtered Data'!H556</f>
        <v>08</v>
      </c>
      <c r="I557" s="4" t="str">
        <f>'Filtered Data'!I556</f>
        <v>00</v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8390656</v>
      </c>
      <c r="Q557" s="7">
        <f>IF('Filtered Data'!G556="","",HEX2DEC(G557))</f>
        <v>128</v>
      </c>
      <c r="R557" s="7">
        <f>IF('Filtered Data'!H556="","",HEX2DEC(H557))</f>
        <v>8</v>
      </c>
      <c r="S557" s="7">
        <f>IF('Filtered Data'!I556="","",HEX2DEC(I557))</f>
        <v>0</v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10000000</v>
      </c>
      <c r="AB557" s="7" t="str">
        <f>IF('Filtered Data'!H556="","",HEX2BIN(H557))</f>
        <v>1000</v>
      </c>
      <c r="AC557" s="7" t="str">
        <f>IF('Filtered Data'!I556="","",HEX2BIN(I557))</f>
        <v>0</v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200</v>
      </c>
      <c r="AL557" s="7" t="str">
        <f>IF('Filtered Data'!H556="","",HEX2OCT(H557))</f>
        <v>10</v>
      </c>
      <c r="AM557" s="7" t="str">
        <f>IF('Filtered Data'!I556="","",HEX2OCT(I557))</f>
        <v>0</v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>
        <f>'Filtered Data'!A557</f>
        <v>27670</v>
      </c>
      <c r="B558" s="4">
        <f>'Filtered Data'!B557</f>
        <v>0</v>
      </c>
      <c r="C558" s="4">
        <f>'Filtered Data'!C557</f>
        <v>201</v>
      </c>
      <c r="D558" s="4">
        <f>'Filtered Data'!D557</f>
        <v>0</v>
      </c>
      <c r="E558" s="4">
        <f>'Filtered Data'!E557</f>
        <v>0</v>
      </c>
      <c r="F558" s="4">
        <f>'Filtered Data'!F557</f>
        <v>6</v>
      </c>
      <c r="G558" s="4" t="str">
        <f>'Filtered Data'!G557</f>
        <v>32</v>
      </c>
      <c r="H558" s="4" t="str">
        <f>'Filtered Data'!H557</f>
        <v>00</v>
      </c>
      <c r="I558" s="4" t="str">
        <f>'Filtered Data'!I557</f>
        <v>00</v>
      </c>
      <c r="J558" s="4" t="str">
        <f>'Filtered Data'!J557</f>
        <v>00</v>
      </c>
      <c r="K558" s="4" t="str">
        <f>'Filtered Data'!K557</f>
        <v>63</v>
      </c>
      <c r="L558" s="4" t="str">
        <f>'Filtered Data'!L557</f>
        <v>00</v>
      </c>
      <c r="M558" s="4" t="str">
        <f>'Filtered Data'!M557</f>
        <v/>
      </c>
      <c r="N558" s="4" t="str">
        <f>'Filtered Data'!N557</f>
        <v/>
      </c>
      <c r="P558" s="6" t="e">
        <f t="shared" si="30"/>
        <v>#NUM!</v>
      </c>
      <c r="Q558" s="7">
        <f>IF('Filtered Data'!G557="","",HEX2DEC(G558))</f>
        <v>50</v>
      </c>
      <c r="R558" s="7">
        <f>IF('Filtered Data'!H557="","",HEX2DEC(H558))</f>
        <v>0</v>
      </c>
      <c r="S558" s="7">
        <f>IF('Filtered Data'!I557="","",HEX2DEC(I558))</f>
        <v>0</v>
      </c>
      <c r="T558" s="7">
        <f>IF('Filtered Data'!J557="","",HEX2DEC(J558))</f>
        <v>0</v>
      </c>
      <c r="U558" s="7">
        <f>IF('Filtered Data'!K557="","",HEX2DEC(K558))</f>
        <v>99</v>
      </c>
      <c r="V558" s="7">
        <f>IF('Filtered Data'!L557="","",HEX2DEC(L558))</f>
        <v>0</v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e">
        <f t="shared" si="31"/>
        <v>#NUM!</v>
      </c>
      <c r="AA558" s="7" t="str">
        <f>IF('Filtered Data'!G557="","",HEX2BIN(G558))</f>
        <v>110010</v>
      </c>
      <c r="AB558" s="7" t="str">
        <f>IF('Filtered Data'!H557="","",HEX2BIN(H558))</f>
        <v>0</v>
      </c>
      <c r="AC558" s="7" t="str">
        <f>IF('Filtered Data'!I557="","",HEX2BIN(I558))</f>
        <v>0</v>
      </c>
      <c r="AD558" s="7" t="str">
        <f>IF('Filtered Data'!J557="","",HEX2BIN(J558))</f>
        <v>0</v>
      </c>
      <c r="AE558" s="7" t="str">
        <f>IF('Filtered Data'!K557="","",HEX2BIN(K558))</f>
        <v>1100011</v>
      </c>
      <c r="AF558" s="7" t="str">
        <f>IF('Filtered Data'!L557="","",HEX2BIN(L558))</f>
        <v>0</v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e">
        <f t="shared" si="32"/>
        <v>#NUM!</v>
      </c>
      <c r="AK558" s="7" t="str">
        <f>IF('Filtered Data'!G557="","",HEX2OCT(G558))</f>
        <v>62</v>
      </c>
      <c r="AL558" s="7" t="str">
        <f>IF('Filtered Data'!H557="","",HEX2OCT(H558))</f>
        <v>0</v>
      </c>
      <c r="AM558" s="7" t="str">
        <f>IF('Filtered Data'!I557="","",HEX2OCT(I558))</f>
        <v>0</v>
      </c>
      <c r="AN558" s="7" t="str">
        <f>IF('Filtered Data'!J557="","",HEX2OCT(J558))</f>
        <v>0</v>
      </c>
      <c r="AO558" s="7" t="str">
        <f>IF('Filtered Data'!K557="","",HEX2OCT(K558))</f>
        <v>143</v>
      </c>
      <c r="AP558" s="7" t="str">
        <f>IF('Filtered Data'!L557="","",HEX2OCT(L558))</f>
        <v>0</v>
      </c>
      <c r="AQ558" s="7" t="str">
        <f>IF('Filtered Data'!M557="","",HEX2OCT(M558))</f>
        <v/>
      </c>
      <c r="AR558" s="7" t="str">
        <f>IF('Filtered Data'!N557="","",HEX2OCT(N558))</f>
        <v/>
      </c>
    </row>
    <row r="559" hidden="1">
      <c r="A559" s="4">
        <f>'Filtered Data'!A558</f>
        <v>27682</v>
      </c>
      <c r="B559" s="4">
        <f>'Filtered Data'!B558</f>
        <v>0</v>
      </c>
      <c r="C559" s="4">
        <f>'Filtered Data'!C558</f>
        <v>203</v>
      </c>
      <c r="D559" s="4">
        <f>'Filtered Data'!D558</f>
        <v>0</v>
      </c>
      <c r="E559" s="4">
        <f>'Filtered Data'!E558</f>
        <v>0</v>
      </c>
      <c r="F559" s="4">
        <f>'Filtered Data'!F558</f>
        <v>8</v>
      </c>
      <c r="G559" s="4" t="str">
        <f>'Filtered Data'!G558</f>
        <v>00</v>
      </c>
      <c r="H559" s="4" t="str">
        <f>'Filtered Data'!H558</f>
        <v>00</v>
      </c>
      <c r="I559" s="4" t="str">
        <f>'Filtered Data'!I558</f>
        <v>00</v>
      </c>
      <c r="J559" s="4" t="str">
        <f>'Filtered Data'!J558</f>
        <v>00</v>
      </c>
      <c r="K559" s="4" t="str">
        <f>'Filtered Data'!K558</f>
        <v>00</v>
      </c>
      <c r="L559" s="4" t="str">
        <f>'Filtered Data'!L558</f>
        <v>00</v>
      </c>
      <c r="M559" s="4" t="str">
        <f>'Filtered Data'!M558</f>
        <v>00</v>
      </c>
      <c r="N559" s="4" t="str">
        <f>'Filtered Data'!N558</f>
        <v>00</v>
      </c>
      <c r="P559" s="6" t="e">
        <f t="shared" si="30"/>
        <v>#NUM!</v>
      </c>
      <c r="Q559" s="7">
        <f>IF('Filtered Data'!G558="","",HEX2DEC(G559))</f>
        <v>0</v>
      </c>
      <c r="R559" s="7">
        <f>IF('Filtered Data'!H558="","",HEX2DEC(H559))</f>
        <v>0</v>
      </c>
      <c r="S559" s="7">
        <f>IF('Filtered Data'!I558="","",HEX2DEC(I559))</f>
        <v>0</v>
      </c>
      <c r="T559" s="7">
        <f>IF('Filtered Data'!J558="","",HEX2DEC(J559))</f>
        <v>0</v>
      </c>
      <c r="U559" s="7">
        <f>IF('Filtered Data'!K558="","",HEX2DEC(K559))</f>
        <v>0</v>
      </c>
      <c r="V559" s="7">
        <f>IF('Filtered Data'!L558="","",HEX2DEC(L559))</f>
        <v>0</v>
      </c>
      <c r="W559" s="7">
        <f>IF('Filtered Data'!M558="","",HEX2DEC(M559))</f>
        <v>0</v>
      </c>
      <c r="X559" s="7">
        <f>IF('Filtered Data'!N558="","",HEX2DEC(N559))</f>
        <v>0</v>
      </c>
      <c r="Y559" s="7"/>
      <c r="Z559" s="8" t="e">
        <f t="shared" si="31"/>
        <v>#NUM!</v>
      </c>
      <c r="AA559" s="7" t="str">
        <f>IF('Filtered Data'!G558="","",HEX2BIN(G559))</f>
        <v>0</v>
      </c>
      <c r="AB559" s="7" t="str">
        <f>IF('Filtered Data'!H558="","",HEX2BIN(H559))</f>
        <v>0</v>
      </c>
      <c r="AC559" s="7" t="str">
        <f>IF('Filtered Data'!I558="","",HEX2BIN(I559))</f>
        <v>0</v>
      </c>
      <c r="AD559" s="7" t="str">
        <f>IF('Filtered Data'!J558="","",HEX2BIN(J559))</f>
        <v>0</v>
      </c>
      <c r="AE559" s="7" t="str">
        <f>IF('Filtered Data'!K558="","",HEX2BIN(K559))</f>
        <v>0</v>
      </c>
      <c r="AF559" s="7" t="str">
        <f>IF('Filtered Data'!L558="","",HEX2BIN(L559))</f>
        <v>0</v>
      </c>
      <c r="AG559" s="7" t="str">
        <f>IF('Filtered Data'!M558="","",HEX2BIN(M559))</f>
        <v>0</v>
      </c>
      <c r="AH559" s="7" t="str">
        <f>IF('Filtered Data'!N558="","",HEX2BIN(N559))</f>
        <v>0</v>
      </c>
      <c r="AI559" s="7"/>
      <c r="AJ559" s="8" t="e">
        <f t="shared" si="32"/>
        <v>#NUM!</v>
      </c>
      <c r="AK559" s="7" t="str">
        <f>IF('Filtered Data'!G558="","",HEX2OCT(G559))</f>
        <v>0</v>
      </c>
      <c r="AL559" s="7" t="str">
        <f>IF('Filtered Data'!H558="","",HEX2OCT(H559))</f>
        <v>0</v>
      </c>
      <c r="AM559" s="7" t="str">
        <f>IF('Filtered Data'!I558="","",HEX2OCT(I559))</f>
        <v>0</v>
      </c>
      <c r="AN559" s="7" t="str">
        <f>IF('Filtered Data'!J558="","",HEX2OCT(J559))</f>
        <v>0</v>
      </c>
      <c r="AO559" s="7" t="str">
        <f>IF('Filtered Data'!K558="","",HEX2OCT(K559))</f>
        <v>0</v>
      </c>
      <c r="AP559" s="7" t="str">
        <f>IF('Filtered Data'!L558="","",HEX2OCT(L559))</f>
        <v>0</v>
      </c>
      <c r="AQ559" s="7" t="str">
        <f>IF('Filtered Data'!M558="","",HEX2OCT(M559))</f>
        <v>0</v>
      </c>
      <c r="AR559" s="7" t="str">
        <f>IF('Filtered Data'!N558="","",HEX2OCT(N559))</f>
        <v>0</v>
      </c>
    </row>
    <row r="560" hidden="1">
      <c r="A560" s="4">
        <f>'Filtered Data'!A559</f>
        <v>27707</v>
      </c>
      <c r="B560" s="4">
        <f>'Filtered Data'!B559</f>
        <v>1</v>
      </c>
      <c r="C560" s="4">
        <f>'Filtered Data'!C559</f>
        <v>300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03</v>
      </c>
      <c r="H560" s="4" t="str">
        <f>'Filtered Data'!H559</f>
        <v>a5</v>
      </c>
      <c r="I560" s="4" t="str">
        <f>'Filtered Data'!I559</f>
        <v>64</v>
      </c>
      <c r="J560" s="4" t="str">
        <f>'Filtered Data'!J559</f>
        <v>5a</v>
      </c>
      <c r="K560" s="4" t="str">
        <f>'Filtered Data'!K559</f>
        <v>64</v>
      </c>
      <c r="L560" s="4" t="str">
        <f>'Filtered Data'!L559</f>
        <v>00</v>
      </c>
      <c r="M560" s="4" t="str">
        <f>'Filtered Data'!M559</f>
        <v>64</v>
      </c>
      <c r="N560" s="4" t="str">
        <f>'Filtered Data'!N559</f>
        <v>e9</v>
      </c>
      <c r="P560" s="6" t="e">
        <f t="shared" si="30"/>
        <v>#NUM!</v>
      </c>
      <c r="Q560" s="7">
        <f>IF('Filtered Data'!G559="","",HEX2DEC(G560))</f>
        <v>3</v>
      </c>
      <c r="R560" s="7">
        <f>IF('Filtered Data'!H559="","",HEX2DEC(H560))</f>
        <v>165</v>
      </c>
      <c r="S560" s="7">
        <f>IF('Filtered Data'!I559="","",HEX2DEC(I560))</f>
        <v>100</v>
      </c>
      <c r="T560" s="7">
        <f>IF('Filtered Data'!J559="","",HEX2DEC(J560))</f>
        <v>90</v>
      </c>
      <c r="U560" s="7">
        <f>IF('Filtered Data'!K559="","",HEX2DEC(K560))</f>
        <v>100</v>
      </c>
      <c r="V560" s="7">
        <f>IF('Filtered Data'!L559="","",HEX2DEC(L560))</f>
        <v>0</v>
      </c>
      <c r="W560" s="7">
        <f>IF('Filtered Data'!M559="","",HEX2DEC(M560))</f>
        <v>100</v>
      </c>
      <c r="X560" s="7">
        <f>IF('Filtered Data'!N559="","",HEX2DEC(N560))</f>
        <v>233</v>
      </c>
      <c r="Y560" s="7"/>
      <c r="Z560" s="8" t="e">
        <f t="shared" si="31"/>
        <v>#NUM!</v>
      </c>
      <c r="AA560" s="7" t="str">
        <f>IF('Filtered Data'!G559="","",HEX2BIN(G560))</f>
        <v>11</v>
      </c>
      <c r="AB560" s="7" t="str">
        <f>IF('Filtered Data'!H559="","",HEX2BIN(H560))</f>
        <v>10100101</v>
      </c>
      <c r="AC560" s="7" t="str">
        <f>IF('Filtered Data'!I559="","",HEX2BIN(I560))</f>
        <v>1100100</v>
      </c>
      <c r="AD560" s="7" t="str">
        <f>IF('Filtered Data'!J559="","",HEX2BIN(J560))</f>
        <v>1011010</v>
      </c>
      <c r="AE560" s="7" t="str">
        <f>IF('Filtered Data'!K559="","",HEX2BIN(K560))</f>
        <v>1100100</v>
      </c>
      <c r="AF560" s="7" t="str">
        <f>IF('Filtered Data'!L559="","",HEX2BIN(L560))</f>
        <v>0</v>
      </c>
      <c r="AG560" s="7" t="str">
        <f>IF('Filtered Data'!M559="","",HEX2BIN(M560))</f>
        <v>1100100</v>
      </c>
      <c r="AH560" s="7" t="str">
        <f>IF('Filtered Data'!N559="","",HEX2BIN(N560))</f>
        <v>11101001</v>
      </c>
      <c r="AI560" s="7"/>
      <c r="AJ560" s="8" t="e">
        <f t="shared" si="32"/>
        <v>#NUM!</v>
      </c>
      <c r="AK560" s="7" t="str">
        <f>IF('Filtered Data'!G559="","",HEX2OCT(G560))</f>
        <v>3</v>
      </c>
      <c r="AL560" s="7" t="str">
        <f>IF('Filtered Data'!H559="","",HEX2OCT(H560))</f>
        <v>245</v>
      </c>
      <c r="AM560" s="7" t="str">
        <f>IF('Filtered Data'!I559="","",HEX2OCT(I560))</f>
        <v>144</v>
      </c>
      <c r="AN560" s="7" t="str">
        <f>IF('Filtered Data'!J559="","",HEX2OCT(J560))</f>
        <v>132</v>
      </c>
      <c r="AO560" s="7" t="str">
        <f>IF('Filtered Data'!K559="","",HEX2OCT(K560))</f>
        <v>144</v>
      </c>
      <c r="AP560" s="7" t="str">
        <f>IF('Filtered Data'!L559="","",HEX2OCT(L560))</f>
        <v>0</v>
      </c>
      <c r="AQ560" s="7" t="str">
        <f>IF('Filtered Data'!M559="","",HEX2OCT(M560))</f>
        <v>144</v>
      </c>
      <c r="AR560" s="7" t="str">
        <f>IF('Filtered Data'!N559="","",HEX2OCT(N560))</f>
        <v>351</v>
      </c>
    </row>
    <row r="561" hidden="1">
      <c r="A561" s="4">
        <f>'Filtered Data'!A560</f>
        <v>27708</v>
      </c>
      <c r="B561" s="4">
        <f>'Filtered Data'!B560</f>
        <v>1</v>
      </c>
      <c r="C561" s="4">
        <f>'Filtered Data'!C560</f>
        <v>301</v>
      </c>
      <c r="D561" s="4">
        <f>'Filtered Data'!D560</f>
        <v>0</v>
      </c>
      <c r="E561" s="4">
        <f>'Filtered Data'!E560</f>
        <v>0</v>
      </c>
      <c r="F561" s="4">
        <f>'Filtered Data'!F560</f>
        <v>3</v>
      </c>
      <c r="G561" s="4" t="str">
        <f>'Filtered Data'!G560</f>
        <v>88</v>
      </c>
      <c r="H561" s="4" t="str">
        <f>'Filtered Data'!H560</f>
        <v>09</v>
      </c>
      <c r="I561" s="4" t="str">
        <f>'Filtered Data'!I560</f>
        <v>00</v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8915200</v>
      </c>
      <c r="Q561" s="7">
        <f>IF('Filtered Data'!G560="","",HEX2DEC(G561))</f>
        <v>136</v>
      </c>
      <c r="R561" s="7">
        <f>IF('Filtered Data'!H560="","",HEX2DEC(H561))</f>
        <v>9</v>
      </c>
      <c r="S561" s="7">
        <f>IF('Filtered Data'!I560="","",HEX2DEC(I561))</f>
        <v>0</v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e">
        <f t="shared" si="31"/>
        <v>#NUM!</v>
      </c>
      <c r="AA561" s="7" t="str">
        <f>IF('Filtered Data'!G560="","",HEX2BIN(G561))</f>
        <v>10001000</v>
      </c>
      <c r="AB561" s="7" t="str">
        <f>IF('Filtered Data'!H560="","",HEX2BIN(H561))</f>
        <v>1001</v>
      </c>
      <c r="AC561" s="7" t="str">
        <f>IF('Filtered Data'!I560="","",HEX2BIN(I561))</f>
        <v>0</v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e">
        <f t="shared" si="32"/>
        <v>#NUM!</v>
      </c>
      <c r="AK561" s="7" t="str">
        <f>IF('Filtered Data'!G560="","",HEX2OCT(G561))</f>
        <v>210</v>
      </c>
      <c r="AL561" s="7" t="str">
        <f>IF('Filtered Data'!H560="","",HEX2OCT(H561))</f>
        <v>11</v>
      </c>
      <c r="AM561" s="7" t="str">
        <f>IF('Filtered Data'!I560="","",HEX2OCT(I561))</f>
        <v>0</v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 hidden="1">
      <c r="A562" s="4">
        <f>'Filtered Data'!A561</f>
        <v>27710</v>
      </c>
      <c r="B562" s="4">
        <f>'Filtered Data'!B561</f>
        <v>0</v>
      </c>
      <c r="C562" s="4">
        <f>'Filtered Data'!C561</f>
        <v>402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4c</v>
      </c>
      <c r="H562" s="4" t="str">
        <f>'Filtered Data'!H561</f>
        <v>00</v>
      </c>
      <c r="I562" s="4" t="str">
        <f>'Filtered Data'!I561</f>
        <v>00</v>
      </c>
      <c r="J562" s="4" t="str">
        <f>'Filtered Data'!J561</f>
        <v>00</v>
      </c>
      <c r="K562" s="4" t="str">
        <f>'Filtered Data'!K561</f>
        <v>50</v>
      </c>
      <c r="L562" s="4" t="str">
        <f>'Filtered Data'!L561</f>
        <v>7b</v>
      </c>
      <c r="M562" s="4" t="str">
        <f>'Filtered Data'!M561</f>
        <v>07</v>
      </c>
      <c r="N562" s="4" t="str">
        <f>'Filtered Data'!N561</f>
        <v>00</v>
      </c>
      <c r="P562" s="6" t="e">
        <f t="shared" si="30"/>
        <v>#NUM!</v>
      </c>
      <c r="Q562" s="7">
        <f>IF('Filtered Data'!G561="","",HEX2DEC(G562))</f>
        <v>76</v>
      </c>
      <c r="R562" s="7">
        <f>IF('Filtered Data'!H561="","",HEX2DEC(H562))</f>
        <v>0</v>
      </c>
      <c r="S562" s="7">
        <f>IF('Filtered Data'!I561="","",HEX2DEC(I562))</f>
        <v>0</v>
      </c>
      <c r="T562" s="7">
        <f>IF('Filtered Data'!J561="","",HEX2DEC(J562))</f>
        <v>0</v>
      </c>
      <c r="U562" s="7">
        <f>IF('Filtered Data'!K561="","",HEX2DEC(K562))</f>
        <v>80</v>
      </c>
      <c r="V562" s="7">
        <f>IF('Filtered Data'!L561="","",HEX2DEC(L562))</f>
        <v>123</v>
      </c>
      <c r="W562" s="7">
        <f>IF('Filtered Data'!M561="","",HEX2DEC(M562))</f>
        <v>7</v>
      </c>
      <c r="X562" s="7">
        <f>IF('Filtered Data'!N561="","",HEX2DEC(N562))</f>
        <v>0</v>
      </c>
      <c r="Y562" s="7"/>
      <c r="Z562" s="8" t="e">
        <f t="shared" si="31"/>
        <v>#NUM!</v>
      </c>
      <c r="AA562" s="7" t="str">
        <f>IF('Filtered Data'!G561="","",HEX2BIN(G562))</f>
        <v>1001100</v>
      </c>
      <c r="AB562" s="7" t="str">
        <f>IF('Filtered Data'!H561="","",HEX2BIN(H562))</f>
        <v>0</v>
      </c>
      <c r="AC562" s="7" t="str">
        <f>IF('Filtered Data'!I561="","",HEX2BIN(I562))</f>
        <v>0</v>
      </c>
      <c r="AD562" s="7" t="str">
        <f>IF('Filtered Data'!J561="","",HEX2BIN(J562))</f>
        <v>0</v>
      </c>
      <c r="AE562" s="7" t="str">
        <f>IF('Filtered Data'!K561="","",HEX2BIN(K562))</f>
        <v>1010000</v>
      </c>
      <c r="AF562" s="7" t="str">
        <f>IF('Filtered Data'!L561="","",HEX2BIN(L562))</f>
        <v>1111011</v>
      </c>
      <c r="AG562" s="7" t="str">
        <f>IF('Filtered Data'!M561="","",HEX2BIN(M562))</f>
        <v>111</v>
      </c>
      <c r="AH562" s="7" t="str">
        <f>IF('Filtered Data'!N561="","",HEX2BIN(N562))</f>
        <v>0</v>
      </c>
      <c r="AI562" s="7"/>
      <c r="AJ562" s="8" t="e">
        <f t="shared" si="32"/>
        <v>#NUM!</v>
      </c>
      <c r="AK562" s="7" t="str">
        <f>IF('Filtered Data'!G561="","",HEX2OCT(G562))</f>
        <v>114</v>
      </c>
      <c r="AL562" s="7" t="str">
        <f>IF('Filtered Data'!H561="","",HEX2OCT(H562))</f>
        <v>0</v>
      </c>
      <c r="AM562" s="7" t="str">
        <f>IF('Filtered Data'!I561="","",HEX2OCT(I562))</f>
        <v>0</v>
      </c>
      <c r="AN562" s="7" t="str">
        <f>IF('Filtered Data'!J561="","",HEX2OCT(J562))</f>
        <v>0</v>
      </c>
      <c r="AO562" s="7" t="str">
        <f>IF('Filtered Data'!K561="","",HEX2OCT(K562))</f>
        <v>120</v>
      </c>
      <c r="AP562" s="7" t="str">
        <f>IF('Filtered Data'!L561="","",HEX2OCT(L562))</f>
        <v>173</v>
      </c>
      <c r="AQ562" s="7" t="str">
        <f>IF('Filtered Data'!M561="","",HEX2OCT(M562))</f>
        <v>7</v>
      </c>
      <c r="AR562" s="7" t="str">
        <f>IF('Filtered Data'!N561="","",HEX2OCT(N562))</f>
        <v>0</v>
      </c>
    </row>
    <row r="563" hidden="1">
      <c r="A563" s="4">
        <f>'Filtered Data'!A562</f>
        <v>27730</v>
      </c>
      <c r="B563" s="4">
        <f>'Filtered Data'!B562</f>
        <v>0</v>
      </c>
      <c r="C563" s="4">
        <f>'Filtered Data'!C562</f>
        <v>401</v>
      </c>
      <c r="D563" s="4">
        <f>'Filtered Data'!D562</f>
        <v>0</v>
      </c>
      <c r="E563" s="4">
        <f>'Filtered Data'!E562</f>
        <v>0</v>
      </c>
      <c r="F563" s="4">
        <f>'Filtered Data'!F562</f>
        <v>8</v>
      </c>
      <c r="G563" s="4" t="str">
        <f>'Filtered Data'!G562</f>
        <v>51</v>
      </c>
      <c r="H563" s="4" t="str">
        <f>'Filtered Data'!H562</f>
        <v>9a</v>
      </c>
      <c r="I563" s="4" t="str">
        <f>'Filtered Data'!I562</f>
        <v>00</v>
      </c>
      <c r="J563" s="4" t="str">
        <f>'Filtered Data'!J562</f>
        <v>00</v>
      </c>
      <c r="K563" s="4" t="str">
        <f>'Filtered Data'!K562</f>
        <v>7b</v>
      </c>
      <c r="L563" s="4" t="str">
        <f>'Filtered Data'!L562</f>
        <v>01</v>
      </c>
      <c r="M563" s="4" t="str">
        <f>'Filtered Data'!M562</f>
        <v>00</v>
      </c>
      <c r="N563" s="4" t="str">
        <f>'Filtered Data'!N562</f>
        <v>00</v>
      </c>
      <c r="P563" s="6" t="e">
        <f t="shared" si="30"/>
        <v>#NUM!</v>
      </c>
      <c r="Q563" s="7">
        <f>IF('Filtered Data'!G562="","",HEX2DEC(G563))</f>
        <v>81</v>
      </c>
      <c r="R563" s="7">
        <f>IF('Filtered Data'!H562="","",HEX2DEC(H563))</f>
        <v>154</v>
      </c>
      <c r="S563" s="7">
        <f>IF('Filtered Data'!I562="","",HEX2DEC(I563))</f>
        <v>0</v>
      </c>
      <c r="T563" s="7">
        <f>IF('Filtered Data'!J562="","",HEX2DEC(J563))</f>
        <v>0</v>
      </c>
      <c r="U563" s="7">
        <f>IF('Filtered Data'!K562="","",HEX2DEC(K563))</f>
        <v>123</v>
      </c>
      <c r="V563" s="7">
        <f>IF('Filtered Data'!L562="","",HEX2DEC(L563))</f>
        <v>1</v>
      </c>
      <c r="W563" s="7">
        <f>IF('Filtered Data'!M562="","",HEX2DEC(M563))</f>
        <v>0</v>
      </c>
      <c r="X563" s="7">
        <f>IF('Filtered Data'!N562="","",HEX2DEC(N563))</f>
        <v>0</v>
      </c>
      <c r="Y563" s="7"/>
      <c r="Z563" s="8" t="e">
        <f t="shared" si="31"/>
        <v>#NUM!</v>
      </c>
      <c r="AA563" s="7" t="str">
        <f>IF('Filtered Data'!G562="","",HEX2BIN(G563))</f>
        <v>1010001</v>
      </c>
      <c r="AB563" s="7" t="str">
        <f>IF('Filtered Data'!H562="","",HEX2BIN(H563))</f>
        <v>10011010</v>
      </c>
      <c r="AC563" s="7" t="str">
        <f>IF('Filtered Data'!I562="","",HEX2BIN(I563))</f>
        <v>0</v>
      </c>
      <c r="AD563" s="7" t="str">
        <f>IF('Filtered Data'!J562="","",HEX2BIN(J563))</f>
        <v>0</v>
      </c>
      <c r="AE563" s="7" t="str">
        <f>IF('Filtered Data'!K562="","",HEX2BIN(K563))</f>
        <v>1111011</v>
      </c>
      <c r="AF563" s="7" t="str">
        <f>IF('Filtered Data'!L562="","",HEX2BIN(L563))</f>
        <v>1</v>
      </c>
      <c r="AG563" s="7" t="str">
        <f>IF('Filtered Data'!M562="","",HEX2BIN(M563))</f>
        <v>0</v>
      </c>
      <c r="AH563" s="7" t="str">
        <f>IF('Filtered Data'!N562="","",HEX2BIN(N563))</f>
        <v>0</v>
      </c>
      <c r="AI563" s="7"/>
      <c r="AJ563" s="8" t="e">
        <f t="shared" si="32"/>
        <v>#NUM!</v>
      </c>
      <c r="AK563" s="7" t="str">
        <f>IF('Filtered Data'!G562="","",HEX2OCT(G563))</f>
        <v>121</v>
      </c>
      <c r="AL563" s="7" t="str">
        <f>IF('Filtered Data'!H562="","",HEX2OCT(H563))</f>
        <v>232</v>
      </c>
      <c r="AM563" s="7" t="str">
        <f>IF('Filtered Data'!I562="","",HEX2OCT(I563))</f>
        <v>0</v>
      </c>
      <c r="AN563" s="7" t="str">
        <f>IF('Filtered Data'!J562="","",HEX2OCT(J563))</f>
        <v>0</v>
      </c>
      <c r="AO563" s="7" t="str">
        <f>IF('Filtered Data'!K562="","",HEX2OCT(K563))</f>
        <v>173</v>
      </c>
      <c r="AP563" s="7" t="str">
        <f>IF('Filtered Data'!L562="","",HEX2OCT(L563))</f>
        <v>1</v>
      </c>
      <c r="AQ563" s="7" t="str">
        <f>IF('Filtered Data'!M562="","",HEX2OCT(M563))</f>
        <v>0</v>
      </c>
      <c r="AR563" s="7" t="str">
        <f>IF('Filtered Data'!N562="","",HEX2OCT(N563))</f>
        <v>0</v>
      </c>
    </row>
    <row r="564" hidden="1">
      <c r="A564" s="4">
        <f>'Filtered Data'!A563</f>
        <v>27750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2c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44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101100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54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27757</v>
      </c>
      <c r="B565" s="4">
        <f>'Filtered Data'!B564</f>
        <v>1</v>
      </c>
      <c r="C565" s="4">
        <f>'Filtered Data'!C564</f>
        <v>300</v>
      </c>
      <c r="D565" s="4">
        <f>'Filtered Data'!D564</f>
        <v>0</v>
      </c>
      <c r="E565" s="4">
        <f>'Filtered Data'!E564</f>
        <v>0</v>
      </c>
      <c r="F565" s="4">
        <f>'Filtered Data'!F564</f>
        <v>8</v>
      </c>
      <c r="G565" s="4" t="str">
        <f>'Filtered Data'!G564</f>
        <v>03</v>
      </c>
      <c r="H565" s="4" t="str">
        <f>'Filtered Data'!H564</f>
        <v>a5</v>
      </c>
      <c r="I565" s="4" t="str">
        <f>'Filtered Data'!I564</f>
        <v>64</v>
      </c>
      <c r="J565" s="4" t="str">
        <f>'Filtered Data'!J564</f>
        <v>5a</v>
      </c>
      <c r="K565" s="4" t="str">
        <f>'Filtered Data'!K564</f>
        <v>64</v>
      </c>
      <c r="L565" s="4" t="str">
        <f>'Filtered Data'!L564</f>
        <v>00</v>
      </c>
      <c r="M565" s="4" t="str">
        <f>'Filtered Data'!M564</f>
        <v>64</v>
      </c>
      <c r="N565" s="4" t="str">
        <f>'Filtered Data'!N564</f>
        <v>fa</v>
      </c>
      <c r="P565" s="6" t="e">
        <f t="shared" si="30"/>
        <v>#NUM!</v>
      </c>
      <c r="Q565" s="7">
        <f>IF('Filtered Data'!G564="","",HEX2DEC(G565))</f>
        <v>3</v>
      </c>
      <c r="R565" s="7">
        <f>IF('Filtered Data'!H564="","",HEX2DEC(H565))</f>
        <v>165</v>
      </c>
      <c r="S565" s="7">
        <f>IF('Filtered Data'!I564="","",HEX2DEC(I565))</f>
        <v>100</v>
      </c>
      <c r="T565" s="7">
        <f>IF('Filtered Data'!J564="","",HEX2DEC(J565))</f>
        <v>90</v>
      </c>
      <c r="U565" s="7">
        <f>IF('Filtered Data'!K564="","",HEX2DEC(K565))</f>
        <v>100</v>
      </c>
      <c r="V565" s="7">
        <f>IF('Filtered Data'!L564="","",HEX2DEC(L565))</f>
        <v>0</v>
      </c>
      <c r="W565" s="7">
        <f>IF('Filtered Data'!M564="","",HEX2DEC(M565))</f>
        <v>100</v>
      </c>
      <c r="X565" s="7">
        <f>IF('Filtered Data'!N564="","",HEX2DEC(N565))</f>
        <v>250</v>
      </c>
      <c r="Y565" s="7"/>
      <c r="Z565" s="8" t="e">
        <f t="shared" si="31"/>
        <v>#NUM!</v>
      </c>
      <c r="AA565" s="7" t="str">
        <f>IF('Filtered Data'!G564="","",HEX2BIN(G565))</f>
        <v>11</v>
      </c>
      <c r="AB565" s="7" t="str">
        <f>IF('Filtered Data'!H564="","",HEX2BIN(H565))</f>
        <v>10100101</v>
      </c>
      <c r="AC565" s="7" t="str">
        <f>IF('Filtered Data'!I564="","",HEX2BIN(I565))</f>
        <v>1100100</v>
      </c>
      <c r="AD565" s="7" t="str">
        <f>IF('Filtered Data'!J564="","",HEX2BIN(J565))</f>
        <v>1011010</v>
      </c>
      <c r="AE565" s="7" t="str">
        <f>IF('Filtered Data'!K564="","",HEX2BIN(K565))</f>
        <v>1100100</v>
      </c>
      <c r="AF565" s="7" t="str">
        <f>IF('Filtered Data'!L564="","",HEX2BIN(L565))</f>
        <v>0</v>
      </c>
      <c r="AG565" s="7" t="str">
        <f>IF('Filtered Data'!M564="","",HEX2BIN(M565))</f>
        <v>1100100</v>
      </c>
      <c r="AH565" s="7" t="str">
        <f>IF('Filtered Data'!N564="","",HEX2BIN(N565))</f>
        <v>11111010</v>
      </c>
      <c r="AI565" s="7"/>
      <c r="AJ565" s="8" t="e">
        <f t="shared" si="32"/>
        <v>#NUM!</v>
      </c>
      <c r="AK565" s="7" t="str">
        <f>IF('Filtered Data'!G564="","",HEX2OCT(G565))</f>
        <v>3</v>
      </c>
      <c r="AL565" s="7" t="str">
        <f>IF('Filtered Data'!H564="","",HEX2OCT(H565))</f>
        <v>245</v>
      </c>
      <c r="AM565" s="7" t="str">
        <f>IF('Filtered Data'!I564="","",HEX2OCT(I565))</f>
        <v>144</v>
      </c>
      <c r="AN565" s="7" t="str">
        <f>IF('Filtered Data'!J564="","",HEX2OCT(J565))</f>
        <v>132</v>
      </c>
      <c r="AO565" s="7" t="str">
        <f>IF('Filtered Data'!K564="","",HEX2OCT(K565))</f>
        <v>144</v>
      </c>
      <c r="AP565" s="7" t="str">
        <f>IF('Filtered Data'!L564="","",HEX2OCT(L565))</f>
        <v>0</v>
      </c>
      <c r="AQ565" s="7" t="str">
        <f>IF('Filtered Data'!M564="","",HEX2OCT(M565))</f>
        <v>144</v>
      </c>
      <c r="AR565" s="7" t="str">
        <f>IF('Filtered Data'!N564="","",HEX2OCT(N565))</f>
        <v>372</v>
      </c>
    </row>
    <row r="566" hidden="1">
      <c r="A566" s="4">
        <f>'Filtered Data'!A565</f>
        <v>27758</v>
      </c>
      <c r="B566" s="4">
        <f>'Filtered Data'!B565</f>
        <v>1</v>
      </c>
      <c r="C566" s="4">
        <f>'Filtered Data'!C565</f>
        <v>301</v>
      </c>
      <c r="D566" s="4">
        <f>'Filtered Data'!D565</f>
        <v>0</v>
      </c>
      <c r="E566" s="4">
        <f>'Filtered Data'!E565</f>
        <v>0</v>
      </c>
      <c r="F566" s="4">
        <f>'Filtered Data'!F565</f>
        <v>3</v>
      </c>
      <c r="G566" s="4" t="str">
        <f>'Filtered Data'!G565</f>
        <v>c6</v>
      </c>
      <c r="H566" s="4" t="str">
        <f>'Filtered Data'!H565</f>
        <v>a</v>
      </c>
      <c r="I566" s="4" t="str">
        <f>'Filtered Data'!I565</f>
        <v>00</v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813568</v>
      </c>
      <c r="Q566" s="7">
        <f>IF('Filtered Data'!G565="","",HEX2DEC(G566))</f>
        <v>198</v>
      </c>
      <c r="R566" s="7">
        <f>IF('Filtered Data'!H565="","",HEX2DEC(H566))</f>
        <v>10</v>
      </c>
      <c r="S566" s="7">
        <f>IF('Filtered Data'!I565="","",HEX2DEC(I566))</f>
        <v>0</v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e">
        <f t="shared" si="31"/>
        <v>#NUM!</v>
      </c>
      <c r="AA566" s="7" t="str">
        <f>IF('Filtered Data'!G565="","",HEX2BIN(G566))</f>
        <v>11000110</v>
      </c>
      <c r="AB566" s="7" t="str">
        <f>IF('Filtered Data'!H565="","",HEX2BIN(H566))</f>
        <v>1010</v>
      </c>
      <c r="AC566" s="7" t="str">
        <f>IF('Filtered Data'!I565="","",HEX2BIN(I566))</f>
        <v>0</v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e">
        <f t="shared" si="32"/>
        <v>#NUM!</v>
      </c>
      <c r="AK566" s="7" t="str">
        <f>IF('Filtered Data'!G565="","",HEX2OCT(G566))</f>
        <v>306</v>
      </c>
      <c r="AL566" s="7" t="str">
        <f>IF('Filtered Data'!H565="","",HEX2OCT(H566))</f>
        <v>12</v>
      </c>
      <c r="AM566" s="7" t="str">
        <f>IF('Filtered Data'!I565="","",HEX2OCT(I566))</f>
        <v>0</v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>
        <f>'Filtered Data'!A566</f>
        <v>27770</v>
      </c>
      <c r="B567" s="4">
        <f>'Filtered Data'!B566</f>
        <v>0</v>
      </c>
      <c r="C567" s="4">
        <f>'Filtered Data'!C566</f>
        <v>201</v>
      </c>
      <c r="D567" s="4">
        <f>'Filtered Data'!D566</f>
        <v>0</v>
      </c>
      <c r="E567" s="4">
        <f>'Filtered Data'!E566</f>
        <v>0</v>
      </c>
      <c r="F567" s="4">
        <f>'Filtered Data'!F566</f>
        <v>6</v>
      </c>
      <c r="G567" s="4" t="str">
        <f>'Filtered Data'!G566</f>
        <v>32</v>
      </c>
      <c r="H567" s="4" t="str">
        <f>'Filtered Data'!H566</f>
        <v>00</v>
      </c>
      <c r="I567" s="4" t="str">
        <f>'Filtered Data'!I566</f>
        <v>00</v>
      </c>
      <c r="J567" s="4" t="str">
        <f>'Filtered Data'!J566</f>
        <v>00</v>
      </c>
      <c r="K567" s="4" t="str">
        <f>'Filtered Data'!K566</f>
        <v>63</v>
      </c>
      <c r="L567" s="4" t="str">
        <f>'Filtered Data'!L566</f>
        <v>00</v>
      </c>
      <c r="M567" s="4" t="str">
        <f>'Filtered Data'!M566</f>
        <v/>
      </c>
      <c r="N567" s="4" t="str">
        <f>'Filtered Data'!N566</f>
        <v/>
      </c>
      <c r="P567" s="6" t="e">
        <f t="shared" si="30"/>
        <v>#NUM!</v>
      </c>
      <c r="Q567" s="7">
        <f>IF('Filtered Data'!G566="","",HEX2DEC(G567))</f>
        <v>50</v>
      </c>
      <c r="R567" s="7">
        <f>IF('Filtered Data'!H566="","",HEX2DEC(H567))</f>
        <v>0</v>
      </c>
      <c r="S567" s="7">
        <f>IF('Filtered Data'!I566="","",HEX2DEC(I567))</f>
        <v>0</v>
      </c>
      <c r="T567" s="7">
        <f>IF('Filtered Data'!J566="","",HEX2DEC(J567))</f>
        <v>0</v>
      </c>
      <c r="U567" s="7">
        <f>IF('Filtered Data'!K566="","",HEX2DEC(K567))</f>
        <v>99</v>
      </c>
      <c r="V567" s="7">
        <f>IF('Filtered Data'!L566="","",HEX2DEC(L567))</f>
        <v>0</v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110010</v>
      </c>
      <c r="AB567" s="7" t="str">
        <f>IF('Filtered Data'!H566="","",HEX2BIN(H567))</f>
        <v>0</v>
      </c>
      <c r="AC567" s="7" t="str">
        <f>IF('Filtered Data'!I566="","",HEX2BIN(I567))</f>
        <v>0</v>
      </c>
      <c r="AD567" s="7" t="str">
        <f>IF('Filtered Data'!J566="","",HEX2BIN(J567))</f>
        <v>0</v>
      </c>
      <c r="AE567" s="7" t="str">
        <f>IF('Filtered Data'!K566="","",HEX2BIN(K567))</f>
        <v>1100011</v>
      </c>
      <c r="AF567" s="7" t="str">
        <f>IF('Filtered Data'!L566="","",HEX2BIN(L567))</f>
        <v>0</v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62</v>
      </c>
      <c r="AL567" s="7" t="str">
        <f>IF('Filtered Data'!H566="","",HEX2OCT(H567))</f>
        <v>0</v>
      </c>
      <c r="AM567" s="7" t="str">
        <f>IF('Filtered Data'!I566="","",HEX2OCT(I567))</f>
        <v>0</v>
      </c>
      <c r="AN567" s="7" t="str">
        <f>IF('Filtered Data'!J566="","",HEX2OCT(J567))</f>
        <v>0</v>
      </c>
      <c r="AO567" s="7" t="str">
        <f>IF('Filtered Data'!K566="","",HEX2OCT(K567))</f>
        <v>143</v>
      </c>
      <c r="AP567" s="7" t="str">
        <f>IF('Filtered Data'!L566="","",HEX2OCT(L567))</f>
        <v>0</v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27782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00</v>
      </c>
      <c r="H568" s="4" t="str">
        <f>'Filtered Data'!H567</f>
        <v>00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0</v>
      </c>
      <c r="R568" s="7">
        <f>IF('Filtered Data'!H567="","",HEX2DEC(H568))</f>
        <v>0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0</v>
      </c>
      <c r="AB568" s="7" t="str">
        <f>IF('Filtered Data'!H567="","",HEX2BIN(H568))</f>
        <v>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0</v>
      </c>
      <c r="AL568" s="7" t="str">
        <f>IF('Filtered Data'!H567="","",HEX2OCT(H568))</f>
        <v>0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27807</v>
      </c>
      <c r="B569" s="4">
        <f>'Filtered Data'!B568</f>
        <v>1</v>
      </c>
      <c r="C569" s="4">
        <f>'Filtered Data'!C568</f>
        <v>300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03</v>
      </c>
      <c r="H569" s="4" t="str">
        <f>'Filtered Data'!H568</f>
        <v>a5</v>
      </c>
      <c r="I569" s="4" t="str">
        <f>'Filtered Data'!I568</f>
        <v>64</v>
      </c>
      <c r="J569" s="4" t="str">
        <f>'Filtered Data'!J568</f>
        <v>5a</v>
      </c>
      <c r="K569" s="4" t="str">
        <f>'Filtered Data'!K568</f>
        <v>64</v>
      </c>
      <c r="L569" s="4" t="str">
        <f>'Filtered Data'!L568</f>
        <v>00</v>
      </c>
      <c r="M569" s="4" t="str">
        <f>'Filtered Data'!M568</f>
        <v>64</v>
      </c>
      <c r="N569" s="4" t="str">
        <f>'Filtered Data'!N568</f>
        <v>eb</v>
      </c>
      <c r="P569" s="6" t="e">
        <f t="shared" si="30"/>
        <v>#NUM!</v>
      </c>
      <c r="Q569" s="7">
        <f>IF('Filtered Data'!G568="","",HEX2DEC(G569))</f>
        <v>3</v>
      </c>
      <c r="R569" s="7">
        <f>IF('Filtered Data'!H568="","",HEX2DEC(H569))</f>
        <v>165</v>
      </c>
      <c r="S569" s="7">
        <f>IF('Filtered Data'!I568="","",HEX2DEC(I569))</f>
        <v>100</v>
      </c>
      <c r="T569" s="7">
        <f>IF('Filtered Data'!J568="","",HEX2DEC(J569))</f>
        <v>90</v>
      </c>
      <c r="U569" s="7">
        <f>IF('Filtered Data'!K568="","",HEX2DEC(K569))</f>
        <v>100</v>
      </c>
      <c r="V569" s="7">
        <f>IF('Filtered Data'!L568="","",HEX2DEC(L569))</f>
        <v>0</v>
      </c>
      <c r="W569" s="7">
        <f>IF('Filtered Data'!M568="","",HEX2DEC(M569))</f>
        <v>100</v>
      </c>
      <c r="X569" s="7">
        <f>IF('Filtered Data'!N568="","",HEX2DEC(N569))</f>
        <v>235</v>
      </c>
      <c r="Y569" s="7"/>
      <c r="Z569" s="8" t="e">
        <f t="shared" si="31"/>
        <v>#NUM!</v>
      </c>
      <c r="AA569" s="7" t="str">
        <f>IF('Filtered Data'!G568="","",HEX2BIN(G569))</f>
        <v>11</v>
      </c>
      <c r="AB569" s="7" t="str">
        <f>IF('Filtered Data'!H568="","",HEX2BIN(H569))</f>
        <v>10100101</v>
      </c>
      <c r="AC569" s="7" t="str">
        <f>IF('Filtered Data'!I568="","",HEX2BIN(I569))</f>
        <v>1100100</v>
      </c>
      <c r="AD569" s="7" t="str">
        <f>IF('Filtered Data'!J568="","",HEX2BIN(J569))</f>
        <v>1011010</v>
      </c>
      <c r="AE569" s="7" t="str">
        <f>IF('Filtered Data'!K568="","",HEX2BIN(K569))</f>
        <v>1100100</v>
      </c>
      <c r="AF569" s="7" t="str">
        <f>IF('Filtered Data'!L568="","",HEX2BIN(L569))</f>
        <v>0</v>
      </c>
      <c r="AG569" s="7" t="str">
        <f>IF('Filtered Data'!M568="","",HEX2BIN(M569))</f>
        <v>1100100</v>
      </c>
      <c r="AH569" s="7" t="str">
        <f>IF('Filtered Data'!N568="","",HEX2BIN(N569))</f>
        <v>11101011</v>
      </c>
      <c r="AI569" s="7"/>
      <c r="AJ569" s="8" t="e">
        <f t="shared" si="32"/>
        <v>#NUM!</v>
      </c>
      <c r="AK569" s="7" t="str">
        <f>IF('Filtered Data'!G568="","",HEX2OCT(G569))</f>
        <v>3</v>
      </c>
      <c r="AL569" s="7" t="str">
        <f>IF('Filtered Data'!H568="","",HEX2OCT(H569))</f>
        <v>245</v>
      </c>
      <c r="AM569" s="7" t="str">
        <f>IF('Filtered Data'!I568="","",HEX2OCT(I569))</f>
        <v>144</v>
      </c>
      <c r="AN569" s="7" t="str">
        <f>IF('Filtered Data'!J568="","",HEX2OCT(J569))</f>
        <v>132</v>
      </c>
      <c r="AO569" s="7" t="str">
        <f>IF('Filtered Data'!K568="","",HEX2OCT(K569))</f>
        <v>144</v>
      </c>
      <c r="AP569" s="7" t="str">
        <f>IF('Filtered Data'!L568="","",HEX2OCT(L569))</f>
        <v>0</v>
      </c>
      <c r="AQ569" s="7" t="str">
        <f>IF('Filtered Data'!M568="","",HEX2OCT(M569))</f>
        <v>144</v>
      </c>
      <c r="AR569" s="7" t="str">
        <f>IF('Filtered Data'!N568="","",HEX2OCT(N569))</f>
        <v>353</v>
      </c>
    </row>
    <row r="570" hidden="1">
      <c r="A570" s="4">
        <f>'Filtered Data'!A569</f>
        <v>27808</v>
      </c>
      <c r="B570" s="4">
        <f>'Filtered Data'!B569</f>
        <v>1</v>
      </c>
      <c r="C570" s="4">
        <f>'Filtered Data'!C569</f>
        <v>301</v>
      </c>
      <c r="D570" s="4">
        <f>'Filtered Data'!D569</f>
        <v>0</v>
      </c>
      <c r="E570" s="4">
        <f>'Filtered Data'!E569</f>
        <v>0</v>
      </c>
      <c r="F570" s="4">
        <f>'Filtered Data'!F569</f>
        <v>3</v>
      </c>
      <c r="G570" s="4" t="str">
        <f>'Filtered Data'!G569</f>
        <v>43</v>
      </c>
      <c r="H570" s="4" t="str">
        <f>'Filtered Data'!H569</f>
        <v>b</v>
      </c>
      <c r="I570" s="4" t="str">
        <f>'Filtered Data'!I569</f>
        <v>00</v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277248</v>
      </c>
      <c r="Q570" s="7">
        <f>IF('Filtered Data'!G569="","",HEX2DEC(G570))</f>
        <v>67</v>
      </c>
      <c r="R570" s="7">
        <f>IF('Filtered Data'!H569="","",HEX2DEC(H570))</f>
        <v>11</v>
      </c>
      <c r="S570" s="7">
        <f>IF('Filtered Data'!I569="","",HEX2DEC(I570))</f>
        <v>0</v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e">
        <f t="shared" si="31"/>
        <v>#NUM!</v>
      </c>
      <c r="AA570" s="7" t="str">
        <f>IF('Filtered Data'!G569="","",HEX2BIN(G570))</f>
        <v>1000011</v>
      </c>
      <c r="AB570" s="7" t="str">
        <f>IF('Filtered Data'!H569="","",HEX2BIN(H570))</f>
        <v>1011</v>
      </c>
      <c r="AC570" s="7" t="str">
        <f>IF('Filtered Data'!I569="","",HEX2BIN(I570))</f>
        <v>0</v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e">
        <f t="shared" si="32"/>
        <v>#NUM!</v>
      </c>
      <c r="AK570" s="7" t="str">
        <f>IF('Filtered Data'!G569="","",HEX2OCT(G570))</f>
        <v>103</v>
      </c>
      <c r="AL570" s="7" t="str">
        <f>IF('Filtered Data'!H569="","",HEX2OCT(H570))</f>
        <v>13</v>
      </c>
      <c r="AM570" s="7" t="str">
        <f>IF('Filtered Data'!I569="","",HEX2OCT(I570))</f>
        <v>0</v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 hidden="1">
      <c r="A571" s="4">
        <f>'Filtered Data'!A570</f>
        <v>27830</v>
      </c>
      <c r="B571" s="4">
        <f>'Filtered Data'!B570</f>
        <v>0</v>
      </c>
      <c r="C571" s="4">
        <f>'Filtered Data'!C570</f>
        <v>401</v>
      </c>
      <c r="D571" s="4">
        <f>'Filtered Data'!D570</f>
        <v>0</v>
      </c>
      <c r="E571" s="4">
        <f>'Filtered Data'!E570</f>
        <v>0</v>
      </c>
      <c r="F571" s="4">
        <f>'Filtered Data'!F570</f>
        <v>8</v>
      </c>
      <c r="G571" s="4" t="str">
        <f>'Filtered Data'!G570</f>
        <v>51</v>
      </c>
      <c r="H571" s="4" t="str">
        <f>'Filtered Data'!H570</f>
        <v>9a</v>
      </c>
      <c r="I571" s="4" t="str">
        <f>'Filtered Data'!I570</f>
        <v>00</v>
      </c>
      <c r="J571" s="4" t="str">
        <f>'Filtered Data'!J570</f>
        <v>00</v>
      </c>
      <c r="K571" s="4" t="str">
        <f>'Filtered Data'!K570</f>
        <v>7b</v>
      </c>
      <c r="L571" s="4" t="str">
        <f>'Filtered Data'!L570</f>
        <v>01</v>
      </c>
      <c r="M571" s="4" t="str">
        <f>'Filtered Data'!M570</f>
        <v>00</v>
      </c>
      <c r="N571" s="4" t="str">
        <f>'Filtered Data'!N570</f>
        <v>00</v>
      </c>
      <c r="P571" s="6" t="e">
        <f t="shared" si="30"/>
        <v>#NUM!</v>
      </c>
      <c r="Q571" s="7">
        <f>IF('Filtered Data'!G570="","",HEX2DEC(G571))</f>
        <v>81</v>
      </c>
      <c r="R571" s="7">
        <f>IF('Filtered Data'!H570="","",HEX2DEC(H571))</f>
        <v>154</v>
      </c>
      <c r="S571" s="7">
        <f>IF('Filtered Data'!I570="","",HEX2DEC(I571))</f>
        <v>0</v>
      </c>
      <c r="T571" s="7">
        <f>IF('Filtered Data'!J570="","",HEX2DEC(J571))</f>
        <v>0</v>
      </c>
      <c r="U571" s="7">
        <f>IF('Filtered Data'!K570="","",HEX2DEC(K571))</f>
        <v>123</v>
      </c>
      <c r="V571" s="7">
        <f>IF('Filtered Data'!L570="","",HEX2DEC(L571))</f>
        <v>1</v>
      </c>
      <c r="W571" s="7">
        <f>IF('Filtered Data'!M570="","",HEX2DEC(M571))</f>
        <v>0</v>
      </c>
      <c r="X571" s="7">
        <f>IF('Filtered Data'!N570="","",HEX2DEC(N571))</f>
        <v>0</v>
      </c>
      <c r="Y571" s="7"/>
      <c r="Z571" s="8" t="e">
        <f t="shared" si="31"/>
        <v>#NUM!</v>
      </c>
      <c r="AA571" s="7" t="str">
        <f>IF('Filtered Data'!G570="","",HEX2BIN(G571))</f>
        <v>1010001</v>
      </c>
      <c r="AB571" s="7" t="str">
        <f>IF('Filtered Data'!H570="","",HEX2BIN(H571))</f>
        <v>10011010</v>
      </c>
      <c r="AC571" s="7" t="str">
        <f>IF('Filtered Data'!I570="","",HEX2BIN(I571))</f>
        <v>0</v>
      </c>
      <c r="AD571" s="7" t="str">
        <f>IF('Filtered Data'!J570="","",HEX2BIN(J571))</f>
        <v>0</v>
      </c>
      <c r="AE571" s="7" t="str">
        <f>IF('Filtered Data'!K570="","",HEX2BIN(K571))</f>
        <v>1111011</v>
      </c>
      <c r="AF571" s="7" t="str">
        <f>IF('Filtered Data'!L570="","",HEX2BIN(L571))</f>
        <v>1</v>
      </c>
      <c r="AG571" s="7" t="str">
        <f>IF('Filtered Data'!M570="","",HEX2BIN(M571))</f>
        <v>0</v>
      </c>
      <c r="AH571" s="7" t="str">
        <f>IF('Filtered Data'!N570="","",HEX2BIN(N571))</f>
        <v>0</v>
      </c>
      <c r="AI571" s="7"/>
      <c r="AJ571" s="8" t="e">
        <f t="shared" si="32"/>
        <v>#NUM!</v>
      </c>
      <c r="AK571" s="7" t="str">
        <f>IF('Filtered Data'!G570="","",HEX2OCT(G571))</f>
        <v>121</v>
      </c>
      <c r="AL571" s="7" t="str">
        <f>IF('Filtered Data'!H570="","",HEX2OCT(H571))</f>
        <v>232</v>
      </c>
      <c r="AM571" s="7" t="str">
        <f>IF('Filtered Data'!I570="","",HEX2OCT(I571))</f>
        <v>0</v>
      </c>
      <c r="AN571" s="7" t="str">
        <f>IF('Filtered Data'!J570="","",HEX2OCT(J571))</f>
        <v>0</v>
      </c>
      <c r="AO571" s="7" t="str">
        <f>IF('Filtered Data'!K570="","",HEX2OCT(K571))</f>
        <v>173</v>
      </c>
      <c r="AP571" s="7" t="str">
        <f>IF('Filtered Data'!L570="","",HEX2OCT(L571))</f>
        <v>1</v>
      </c>
      <c r="AQ571" s="7" t="str">
        <f>IF('Filtered Data'!M570="","",HEX2OCT(M571))</f>
        <v>0</v>
      </c>
      <c r="AR571" s="7" t="str">
        <f>IF('Filtered Data'!N570="","",HEX2OCT(N571))</f>
        <v>0</v>
      </c>
    </row>
    <row r="572" hidden="1">
      <c r="A572" s="4">
        <f>'Filtered Data'!A571</f>
        <v>27850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2c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44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101100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54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27857</v>
      </c>
      <c r="B573" s="4">
        <f>'Filtered Data'!B572</f>
        <v>1</v>
      </c>
      <c r="C573" s="4">
        <f>'Filtered Data'!C572</f>
        <v>300</v>
      </c>
      <c r="D573" s="4">
        <f>'Filtered Data'!D572</f>
        <v>0</v>
      </c>
      <c r="E573" s="4">
        <f>'Filtered Data'!E572</f>
        <v>0</v>
      </c>
      <c r="F573" s="4">
        <f>'Filtered Data'!F572</f>
        <v>8</v>
      </c>
      <c r="G573" s="4" t="str">
        <f>'Filtered Data'!G572</f>
        <v>03</v>
      </c>
      <c r="H573" s="4" t="str">
        <f>'Filtered Data'!H572</f>
        <v>a5</v>
      </c>
      <c r="I573" s="4" t="str">
        <f>'Filtered Data'!I572</f>
        <v>64</v>
      </c>
      <c r="J573" s="4" t="str">
        <f>'Filtered Data'!J572</f>
        <v>5a</v>
      </c>
      <c r="K573" s="4" t="str">
        <f>'Filtered Data'!K572</f>
        <v>64</v>
      </c>
      <c r="L573" s="4" t="str">
        <f>'Filtered Data'!L572</f>
        <v>00</v>
      </c>
      <c r="M573" s="4" t="str">
        <f>'Filtered Data'!M572</f>
        <v>64</v>
      </c>
      <c r="N573" s="4" t="str">
        <f>'Filtered Data'!N572</f>
        <v>fc</v>
      </c>
      <c r="P573" s="6" t="e">
        <f t="shared" si="30"/>
        <v>#NUM!</v>
      </c>
      <c r="Q573" s="7">
        <f>IF('Filtered Data'!G572="","",HEX2DEC(G573))</f>
        <v>3</v>
      </c>
      <c r="R573" s="7">
        <f>IF('Filtered Data'!H572="","",HEX2DEC(H573))</f>
        <v>165</v>
      </c>
      <c r="S573" s="7">
        <f>IF('Filtered Data'!I572="","",HEX2DEC(I573))</f>
        <v>100</v>
      </c>
      <c r="T573" s="7">
        <f>IF('Filtered Data'!J572="","",HEX2DEC(J573))</f>
        <v>90</v>
      </c>
      <c r="U573" s="7">
        <f>IF('Filtered Data'!K572="","",HEX2DEC(K573))</f>
        <v>100</v>
      </c>
      <c r="V573" s="7">
        <f>IF('Filtered Data'!L572="","",HEX2DEC(L573))</f>
        <v>0</v>
      </c>
      <c r="W573" s="7">
        <f>IF('Filtered Data'!M572="","",HEX2DEC(M573))</f>
        <v>100</v>
      </c>
      <c r="X573" s="7">
        <f>IF('Filtered Data'!N572="","",HEX2DEC(N573))</f>
        <v>252</v>
      </c>
      <c r="Y573" s="7"/>
      <c r="Z573" s="8" t="e">
        <f t="shared" si="31"/>
        <v>#NUM!</v>
      </c>
      <c r="AA573" s="7" t="str">
        <f>IF('Filtered Data'!G572="","",HEX2BIN(G573))</f>
        <v>11</v>
      </c>
      <c r="AB573" s="7" t="str">
        <f>IF('Filtered Data'!H572="","",HEX2BIN(H573))</f>
        <v>10100101</v>
      </c>
      <c r="AC573" s="7" t="str">
        <f>IF('Filtered Data'!I572="","",HEX2BIN(I573))</f>
        <v>1100100</v>
      </c>
      <c r="AD573" s="7" t="str">
        <f>IF('Filtered Data'!J572="","",HEX2BIN(J573))</f>
        <v>1011010</v>
      </c>
      <c r="AE573" s="7" t="str">
        <f>IF('Filtered Data'!K572="","",HEX2BIN(K573))</f>
        <v>1100100</v>
      </c>
      <c r="AF573" s="7" t="str">
        <f>IF('Filtered Data'!L572="","",HEX2BIN(L573))</f>
        <v>0</v>
      </c>
      <c r="AG573" s="7" t="str">
        <f>IF('Filtered Data'!M572="","",HEX2BIN(M573))</f>
        <v>1100100</v>
      </c>
      <c r="AH573" s="7" t="str">
        <f>IF('Filtered Data'!N572="","",HEX2BIN(N573))</f>
        <v>11111100</v>
      </c>
      <c r="AI573" s="7"/>
      <c r="AJ573" s="8" t="e">
        <f t="shared" si="32"/>
        <v>#NUM!</v>
      </c>
      <c r="AK573" s="7" t="str">
        <f>IF('Filtered Data'!G572="","",HEX2OCT(G573))</f>
        <v>3</v>
      </c>
      <c r="AL573" s="7" t="str">
        <f>IF('Filtered Data'!H572="","",HEX2OCT(H573))</f>
        <v>245</v>
      </c>
      <c r="AM573" s="7" t="str">
        <f>IF('Filtered Data'!I572="","",HEX2OCT(I573))</f>
        <v>144</v>
      </c>
      <c r="AN573" s="7" t="str">
        <f>IF('Filtered Data'!J572="","",HEX2OCT(J573))</f>
        <v>132</v>
      </c>
      <c r="AO573" s="7" t="str">
        <f>IF('Filtered Data'!K572="","",HEX2OCT(K573))</f>
        <v>144</v>
      </c>
      <c r="AP573" s="7" t="str">
        <f>IF('Filtered Data'!L572="","",HEX2OCT(L573))</f>
        <v>0</v>
      </c>
      <c r="AQ573" s="7" t="str">
        <f>IF('Filtered Data'!M572="","",HEX2OCT(M573))</f>
        <v>144</v>
      </c>
      <c r="AR573" s="7" t="str">
        <f>IF('Filtered Data'!N572="","",HEX2OCT(N573))</f>
        <v>374</v>
      </c>
    </row>
    <row r="574" hidden="1">
      <c r="A574" s="4">
        <f>'Filtered Data'!A573</f>
        <v>27858</v>
      </c>
      <c r="B574" s="4">
        <f>'Filtered Data'!B573</f>
        <v>1</v>
      </c>
      <c r="C574" s="4">
        <f>'Filtered Data'!C573</f>
        <v>301</v>
      </c>
      <c r="D574" s="4">
        <f>'Filtered Data'!D573</f>
        <v>0</v>
      </c>
      <c r="E574" s="4">
        <f>'Filtered Data'!E573</f>
        <v>0</v>
      </c>
      <c r="F574" s="4">
        <f>'Filtered Data'!F573</f>
        <v>3</v>
      </c>
      <c r="G574" s="4" t="str">
        <f>'Filtered Data'!G573</f>
        <v>b5</v>
      </c>
      <c r="H574" s="4" t="str">
        <f>'Filtered Data'!H573</f>
        <v>c</v>
      </c>
      <c r="I574" s="4" t="str">
        <f>'Filtered Data'!I573</f>
        <v>00</v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744448</v>
      </c>
      <c r="Q574" s="7">
        <f>IF('Filtered Data'!G573="","",HEX2DEC(G574))</f>
        <v>181</v>
      </c>
      <c r="R574" s="7">
        <f>IF('Filtered Data'!H573="","",HEX2DEC(H574))</f>
        <v>12</v>
      </c>
      <c r="S574" s="7">
        <f>IF('Filtered Data'!I573="","",HEX2DEC(I574))</f>
        <v>0</v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e">
        <f t="shared" si="31"/>
        <v>#NUM!</v>
      </c>
      <c r="AA574" s="7" t="str">
        <f>IF('Filtered Data'!G573="","",HEX2BIN(G574))</f>
        <v>10110101</v>
      </c>
      <c r="AB574" s="7" t="str">
        <f>IF('Filtered Data'!H573="","",HEX2BIN(H574))</f>
        <v>1100</v>
      </c>
      <c r="AC574" s="7" t="str">
        <f>IF('Filtered Data'!I573="","",HEX2BIN(I574))</f>
        <v>0</v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e">
        <f t="shared" si="32"/>
        <v>#NUM!</v>
      </c>
      <c r="AK574" s="7" t="str">
        <f>IF('Filtered Data'!G573="","",HEX2OCT(G574))</f>
        <v>265</v>
      </c>
      <c r="AL574" s="7" t="str">
        <f>IF('Filtered Data'!H573="","",HEX2OCT(H574))</f>
        <v>14</v>
      </c>
      <c r="AM574" s="7" t="str">
        <f>IF('Filtered Data'!I573="","",HEX2OCT(I574))</f>
        <v>0</v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>
        <f>'Filtered Data'!A574</f>
        <v>27870</v>
      </c>
      <c r="B575" s="4">
        <f>'Filtered Data'!B574</f>
        <v>0</v>
      </c>
      <c r="C575" s="4">
        <f>'Filtered Data'!C574</f>
        <v>201</v>
      </c>
      <c r="D575" s="4">
        <f>'Filtered Data'!D574</f>
        <v>0</v>
      </c>
      <c r="E575" s="4">
        <f>'Filtered Data'!E574</f>
        <v>0</v>
      </c>
      <c r="F575" s="4">
        <f>'Filtered Data'!F574</f>
        <v>6</v>
      </c>
      <c r="G575" s="4" t="str">
        <f>'Filtered Data'!G574</f>
        <v>32</v>
      </c>
      <c r="H575" s="4" t="str">
        <f>'Filtered Data'!H574</f>
        <v>00</v>
      </c>
      <c r="I575" s="4" t="str">
        <f>'Filtered Data'!I574</f>
        <v>00</v>
      </c>
      <c r="J575" s="4" t="str">
        <f>'Filtered Data'!J574</f>
        <v>00</v>
      </c>
      <c r="K575" s="4" t="str">
        <f>'Filtered Data'!K574</f>
        <v>63</v>
      </c>
      <c r="L575" s="4" t="str">
        <f>'Filtered Data'!L574</f>
        <v>00</v>
      </c>
      <c r="M575" s="4" t="str">
        <f>'Filtered Data'!M574</f>
        <v/>
      </c>
      <c r="N575" s="4" t="str">
        <f>'Filtered Data'!N574</f>
        <v/>
      </c>
      <c r="P575" s="6" t="e">
        <f t="shared" si="30"/>
        <v>#NUM!</v>
      </c>
      <c r="Q575" s="7">
        <f>IF('Filtered Data'!G574="","",HEX2DEC(G575))</f>
        <v>50</v>
      </c>
      <c r="R575" s="7">
        <f>IF('Filtered Data'!H574="","",HEX2DEC(H575))</f>
        <v>0</v>
      </c>
      <c r="S575" s="7">
        <f>IF('Filtered Data'!I574="","",HEX2DEC(I575))</f>
        <v>0</v>
      </c>
      <c r="T575" s="7">
        <f>IF('Filtered Data'!J574="","",HEX2DEC(J575))</f>
        <v>0</v>
      </c>
      <c r="U575" s="7">
        <f>IF('Filtered Data'!K574="","",HEX2DEC(K575))</f>
        <v>99</v>
      </c>
      <c r="V575" s="7">
        <f>IF('Filtered Data'!L574="","",HEX2DEC(L575))</f>
        <v>0</v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110010</v>
      </c>
      <c r="AB575" s="7" t="str">
        <f>IF('Filtered Data'!H574="","",HEX2BIN(H575))</f>
        <v>0</v>
      </c>
      <c r="AC575" s="7" t="str">
        <f>IF('Filtered Data'!I574="","",HEX2BIN(I575))</f>
        <v>0</v>
      </c>
      <c r="AD575" s="7" t="str">
        <f>IF('Filtered Data'!J574="","",HEX2BIN(J575))</f>
        <v>0</v>
      </c>
      <c r="AE575" s="7" t="str">
        <f>IF('Filtered Data'!K574="","",HEX2BIN(K575))</f>
        <v>1100011</v>
      </c>
      <c r="AF575" s="7" t="str">
        <f>IF('Filtered Data'!L574="","",HEX2BIN(L575))</f>
        <v>0</v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62</v>
      </c>
      <c r="AL575" s="7" t="str">
        <f>IF('Filtered Data'!H574="","",HEX2OCT(H575))</f>
        <v>0</v>
      </c>
      <c r="AM575" s="7" t="str">
        <f>IF('Filtered Data'!I574="","",HEX2OCT(I575))</f>
        <v>0</v>
      </c>
      <c r="AN575" s="7" t="str">
        <f>IF('Filtered Data'!J574="","",HEX2OCT(J575))</f>
        <v>0</v>
      </c>
      <c r="AO575" s="7" t="str">
        <f>IF('Filtered Data'!K574="","",HEX2OCT(K575))</f>
        <v>143</v>
      </c>
      <c r="AP575" s="7" t="str">
        <f>IF('Filtered Data'!L574="","",HEX2OCT(L575))</f>
        <v>0</v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27882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00</v>
      </c>
      <c r="H576" s="4" t="str">
        <f>'Filtered Data'!H575</f>
        <v>00</v>
      </c>
      <c r="I576" s="4" t="str">
        <f>'Filtered Data'!I575</f>
        <v>00</v>
      </c>
      <c r="J576" s="4" t="str">
        <f>'Filtered Data'!J575</f>
        <v>00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0</v>
      </c>
      <c r="R576" s="7">
        <f>IF('Filtered Data'!H575="","",HEX2DEC(H576))</f>
        <v>0</v>
      </c>
      <c r="S576" s="7">
        <f>IF('Filtered Data'!I575="","",HEX2DEC(I576))</f>
        <v>0</v>
      </c>
      <c r="T576" s="7">
        <f>IF('Filtered Data'!J575="","",HEX2DEC(J576))</f>
        <v>0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0</v>
      </c>
      <c r="AB576" s="7" t="str">
        <f>IF('Filtered Data'!H575="","",HEX2BIN(H576))</f>
        <v>0</v>
      </c>
      <c r="AC576" s="7" t="str">
        <f>IF('Filtered Data'!I575="","",HEX2BIN(I576))</f>
        <v>0</v>
      </c>
      <c r="AD576" s="7" t="str">
        <f>IF('Filtered Data'!J575="","",HEX2BIN(J576))</f>
        <v>0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0</v>
      </c>
      <c r="AL576" s="7" t="str">
        <f>IF('Filtered Data'!H575="","",HEX2OCT(H576))</f>
        <v>0</v>
      </c>
      <c r="AM576" s="7" t="str">
        <f>IF('Filtered Data'!I575="","",HEX2OCT(I576))</f>
        <v>0</v>
      </c>
      <c r="AN576" s="7" t="str">
        <f>IF('Filtered Data'!J575="","",HEX2OCT(J576))</f>
        <v>0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27908</v>
      </c>
      <c r="B577" s="4">
        <f>'Filtered Data'!B576</f>
        <v>1</v>
      </c>
      <c r="C577" s="4">
        <f>'Filtered Data'!C576</f>
        <v>300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03</v>
      </c>
      <c r="H577" s="4" t="str">
        <f>'Filtered Data'!H576</f>
        <v>a5</v>
      </c>
      <c r="I577" s="4" t="str">
        <f>'Filtered Data'!I576</f>
        <v>64</v>
      </c>
      <c r="J577" s="4" t="str">
        <f>'Filtered Data'!J576</f>
        <v>5a</v>
      </c>
      <c r="K577" s="4" t="str">
        <f>'Filtered Data'!K576</f>
        <v>64</v>
      </c>
      <c r="L577" s="4" t="str">
        <f>'Filtered Data'!L576</f>
        <v>00</v>
      </c>
      <c r="M577" s="4" t="str">
        <f>'Filtered Data'!M576</f>
        <v>64</v>
      </c>
      <c r="N577" s="4" t="str">
        <f>'Filtered Data'!N576</f>
        <v>ed</v>
      </c>
      <c r="P577" s="6" t="e">
        <f t="shared" si="30"/>
        <v>#NUM!</v>
      </c>
      <c r="Q577" s="7">
        <f>IF('Filtered Data'!G576="","",HEX2DEC(G577))</f>
        <v>3</v>
      </c>
      <c r="R577" s="7">
        <f>IF('Filtered Data'!H576="","",HEX2DEC(H577))</f>
        <v>165</v>
      </c>
      <c r="S577" s="7">
        <f>IF('Filtered Data'!I576="","",HEX2DEC(I577))</f>
        <v>100</v>
      </c>
      <c r="T577" s="7">
        <f>IF('Filtered Data'!J576="","",HEX2DEC(J577))</f>
        <v>90</v>
      </c>
      <c r="U577" s="7">
        <f>IF('Filtered Data'!K576="","",HEX2DEC(K577))</f>
        <v>100</v>
      </c>
      <c r="V577" s="7">
        <f>IF('Filtered Data'!L576="","",HEX2DEC(L577))</f>
        <v>0</v>
      </c>
      <c r="W577" s="7">
        <f>IF('Filtered Data'!M576="","",HEX2DEC(M577))</f>
        <v>100</v>
      </c>
      <c r="X577" s="7">
        <f>IF('Filtered Data'!N576="","",HEX2DEC(N577))</f>
        <v>237</v>
      </c>
      <c r="Y577" s="7"/>
      <c r="Z577" s="8" t="e">
        <f t="shared" si="31"/>
        <v>#NUM!</v>
      </c>
      <c r="AA577" s="7" t="str">
        <f>IF('Filtered Data'!G576="","",HEX2BIN(G577))</f>
        <v>11</v>
      </c>
      <c r="AB577" s="7" t="str">
        <f>IF('Filtered Data'!H576="","",HEX2BIN(H577))</f>
        <v>10100101</v>
      </c>
      <c r="AC577" s="7" t="str">
        <f>IF('Filtered Data'!I576="","",HEX2BIN(I577))</f>
        <v>1100100</v>
      </c>
      <c r="AD577" s="7" t="str">
        <f>IF('Filtered Data'!J576="","",HEX2BIN(J577))</f>
        <v>1011010</v>
      </c>
      <c r="AE577" s="7" t="str">
        <f>IF('Filtered Data'!K576="","",HEX2BIN(K577))</f>
        <v>1100100</v>
      </c>
      <c r="AF577" s="7" t="str">
        <f>IF('Filtered Data'!L576="","",HEX2BIN(L577))</f>
        <v>0</v>
      </c>
      <c r="AG577" s="7" t="str">
        <f>IF('Filtered Data'!M576="","",HEX2BIN(M577))</f>
        <v>1100100</v>
      </c>
      <c r="AH577" s="7" t="str">
        <f>IF('Filtered Data'!N576="","",HEX2BIN(N577))</f>
        <v>11101101</v>
      </c>
      <c r="AI577" s="7"/>
      <c r="AJ577" s="8" t="e">
        <f t="shared" si="32"/>
        <v>#NUM!</v>
      </c>
      <c r="AK577" s="7" t="str">
        <f>IF('Filtered Data'!G576="","",HEX2OCT(G577))</f>
        <v>3</v>
      </c>
      <c r="AL577" s="7" t="str">
        <f>IF('Filtered Data'!H576="","",HEX2OCT(H577))</f>
        <v>245</v>
      </c>
      <c r="AM577" s="7" t="str">
        <f>IF('Filtered Data'!I576="","",HEX2OCT(I577))</f>
        <v>144</v>
      </c>
      <c r="AN577" s="7" t="str">
        <f>IF('Filtered Data'!J576="","",HEX2OCT(J577))</f>
        <v>132</v>
      </c>
      <c r="AO577" s="7" t="str">
        <f>IF('Filtered Data'!K576="","",HEX2OCT(K577))</f>
        <v>144</v>
      </c>
      <c r="AP577" s="7" t="str">
        <f>IF('Filtered Data'!L576="","",HEX2OCT(L577))</f>
        <v>0</v>
      </c>
      <c r="AQ577" s="7" t="str">
        <f>IF('Filtered Data'!M576="","",HEX2OCT(M577))</f>
        <v>144</v>
      </c>
      <c r="AR577" s="7" t="str">
        <f>IF('Filtered Data'!N576="","",HEX2OCT(N577))</f>
        <v>355</v>
      </c>
    </row>
    <row r="578" hidden="1">
      <c r="A578" s="4">
        <f>'Filtered Data'!A577</f>
        <v>27908</v>
      </c>
      <c r="B578" s="4">
        <f>'Filtered Data'!B577</f>
        <v>1</v>
      </c>
      <c r="C578" s="4">
        <f>'Filtered Data'!C577</f>
        <v>301</v>
      </c>
      <c r="D578" s="4">
        <f>'Filtered Data'!D577</f>
        <v>0</v>
      </c>
      <c r="E578" s="4">
        <f>'Filtered Data'!E577</f>
        <v>0</v>
      </c>
      <c r="F578" s="4">
        <f>'Filtered Data'!F577</f>
        <v>3</v>
      </c>
      <c r="G578" s="4" t="str">
        <f>'Filtered Data'!G577</f>
        <v>4e</v>
      </c>
      <c r="H578" s="4" t="str">
        <f>'Filtered Data'!H577</f>
        <v>d</v>
      </c>
      <c r="I578" s="4" t="str">
        <f>'Filtered Data'!I577</f>
        <v>00</v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322816</v>
      </c>
      <c r="Q578" s="7">
        <f>IF('Filtered Data'!G577="","",HEX2DEC(G578))</f>
        <v>78</v>
      </c>
      <c r="R578" s="7">
        <f>IF('Filtered Data'!H577="","",HEX2DEC(H578))</f>
        <v>13</v>
      </c>
      <c r="S578" s="7">
        <f>IF('Filtered Data'!I577="","",HEX2DEC(I578))</f>
        <v>0</v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e">
        <f t="shared" si="31"/>
        <v>#NUM!</v>
      </c>
      <c r="AA578" s="7" t="str">
        <f>IF('Filtered Data'!G577="","",HEX2BIN(G578))</f>
        <v>1001110</v>
      </c>
      <c r="AB578" s="7" t="str">
        <f>IF('Filtered Data'!H577="","",HEX2BIN(H578))</f>
        <v>1101</v>
      </c>
      <c r="AC578" s="7" t="str">
        <f>IF('Filtered Data'!I577="","",HEX2BIN(I578))</f>
        <v>0</v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e">
        <f t="shared" si="32"/>
        <v>#NUM!</v>
      </c>
      <c r="AK578" s="7" t="str">
        <f>IF('Filtered Data'!G577="","",HEX2OCT(G578))</f>
        <v>116</v>
      </c>
      <c r="AL578" s="7" t="str">
        <f>IF('Filtered Data'!H577="","",HEX2OCT(H578))</f>
        <v>15</v>
      </c>
      <c r="AM578" s="7" t="str">
        <f>IF('Filtered Data'!I577="","",HEX2OCT(I578))</f>
        <v>0</v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 hidden="1">
      <c r="A579" s="4">
        <f>'Filtered Data'!A578</f>
        <v>27930</v>
      </c>
      <c r="B579" s="4">
        <f>'Filtered Data'!B578</f>
        <v>0</v>
      </c>
      <c r="C579" s="4">
        <f>'Filtered Data'!C578</f>
        <v>401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51</v>
      </c>
      <c r="H579" s="4" t="str">
        <f>'Filtered Data'!H578</f>
        <v>9a</v>
      </c>
      <c r="I579" s="4" t="str">
        <f>'Filtered Data'!I578</f>
        <v>00</v>
      </c>
      <c r="J579" s="4" t="str">
        <f>'Filtered Data'!J578</f>
        <v>00</v>
      </c>
      <c r="K579" s="4" t="str">
        <f>'Filtered Data'!K578</f>
        <v>b3</v>
      </c>
      <c r="L579" s="4" t="str">
        <f>'Filtered Data'!L578</f>
        <v>01</v>
      </c>
      <c r="M579" s="4" t="str">
        <f>'Filtered Data'!M578</f>
        <v>00</v>
      </c>
      <c r="N579" s="4" t="str">
        <f>'Filtered Data'!N578</f>
        <v>00</v>
      </c>
      <c r="P579" s="6" t="e">
        <f t="shared" si="30"/>
        <v>#NUM!</v>
      </c>
      <c r="Q579" s="7">
        <f>IF('Filtered Data'!G578="","",HEX2DEC(G579))</f>
        <v>81</v>
      </c>
      <c r="R579" s="7">
        <f>IF('Filtered Data'!H578="","",HEX2DEC(H579))</f>
        <v>154</v>
      </c>
      <c r="S579" s="7">
        <f>IF('Filtered Data'!I578="","",HEX2DEC(I579))</f>
        <v>0</v>
      </c>
      <c r="T579" s="7">
        <f>IF('Filtered Data'!J578="","",HEX2DEC(J579))</f>
        <v>0</v>
      </c>
      <c r="U579" s="7">
        <f>IF('Filtered Data'!K578="","",HEX2DEC(K579))</f>
        <v>179</v>
      </c>
      <c r="V579" s="7">
        <f>IF('Filtered Data'!L578="","",HEX2DEC(L579))</f>
        <v>1</v>
      </c>
      <c r="W579" s="7">
        <f>IF('Filtered Data'!M578="","",HEX2DEC(M579))</f>
        <v>0</v>
      </c>
      <c r="X579" s="7">
        <f>IF('Filtered Data'!N578="","",HEX2DEC(N579))</f>
        <v>0</v>
      </c>
      <c r="Y579" s="7"/>
      <c r="Z579" s="8" t="e">
        <f t="shared" si="31"/>
        <v>#NUM!</v>
      </c>
      <c r="AA579" s="7" t="str">
        <f>IF('Filtered Data'!G578="","",HEX2BIN(G579))</f>
        <v>1010001</v>
      </c>
      <c r="AB579" s="7" t="str">
        <f>IF('Filtered Data'!H578="","",HEX2BIN(H579))</f>
        <v>10011010</v>
      </c>
      <c r="AC579" s="7" t="str">
        <f>IF('Filtered Data'!I578="","",HEX2BIN(I579))</f>
        <v>0</v>
      </c>
      <c r="AD579" s="7" t="str">
        <f>IF('Filtered Data'!J578="","",HEX2BIN(J579))</f>
        <v>0</v>
      </c>
      <c r="AE579" s="7" t="str">
        <f>IF('Filtered Data'!K578="","",HEX2BIN(K579))</f>
        <v>10110011</v>
      </c>
      <c r="AF579" s="7" t="str">
        <f>IF('Filtered Data'!L578="","",HEX2BIN(L579))</f>
        <v>1</v>
      </c>
      <c r="AG579" s="7" t="str">
        <f>IF('Filtered Data'!M578="","",HEX2BIN(M579))</f>
        <v>0</v>
      </c>
      <c r="AH579" s="7" t="str">
        <f>IF('Filtered Data'!N578="","",HEX2BIN(N579))</f>
        <v>0</v>
      </c>
      <c r="AI579" s="7"/>
      <c r="AJ579" s="8" t="e">
        <f t="shared" si="32"/>
        <v>#NUM!</v>
      </c>
      <c r="AK579" s="7" t="str">
        <f>IF('Filtered Data'!G578="","",HEX2OCT(G579))</f>
        <v>121</v>
      </c>
      <c r="AL579" s="7" t="str">
        <f>IF('Filtered Data'!H578="","",HEX2OCT(H579))</f>
        <v>232</v>
      </c>
      <c r="AM579" s="7" t="str">
        <f>IF('Filtered Data'!I578="","",HEX2OCT(I579))</f>
        <v>0</v>
      </c>
      <c r="AN579" s="7" t="str">
        <f>IF('Filtered Data'!J578="","",HEX2OCT(J579))</f>
        <v>0</v>
      </c>
      <c r="AO579" s="7" t="str">
        <f>IF('Filtered Data'!K578="","",HEX2OCT(K579))</f>
        <v>263</v>
      </c>
      <c r="AP579" s="7" t="str">
        <f>IF('Filtered Data'!L578="","",HEX2OCT(L579))</f>
        <v>1</v>
      </c>
      <c r="AQ579" s="7" t="str">
        <f>IF('Filtered Data'!M578="","",HEX2OCT(M579))</f>
        <v>0</v>
      </c>
      <c r="AR579" s="7" t="str">
        <f>IF('Filtered Data'!N578="","",HEX2OCT(N579))</f>
        <v>0</v>
      </c>
    </row>
    <row r="580" hidden="1">
      <c r="A580" s="4">
        <f>'Filtered Data'!A579</f>
        <v>27950</v>
      </c>
      <c r="B580" s="4">
        <f>'Filtered Data'!B579</f>
        <v>0</v>
      </c>
      <c r="C580" s="4">
        <f>'Filtered Data'!C579</f>
        <v>400</v>
      </c>
      <c r="D580" s="4">
        <f>'Filtered Data'!D579</f>
        <v>0</v>
      </c>
      <c r="E580" s="4">
        <f>'Filtered Data'!E579</f>
        <v>0</v>
      </c>
      <c r="F580" s="4">
        <f>'Filtered Data'!F579</f>
        <v>8</v>
      </c>
      <c r="G580" s="4" t="str">
        <f>'Filtered Data'!G579</f>
        <v>01</v>
      </c>
      <c r="H580" s="4" t="str">
        <f>'Filtered Data'!H579</f>
        <v>00</v>
      </c>
      <c r="I580" s="4" t="str">
        <f>'Filtered Data'!I579</f>
        <v>2c</v>
      </c>
      <c r="J580" s="4" t="str">
        <f>'Filtered Data'!J579</f>
        <v>00</v>
      </c>
      <c r="K580" s="4" t="str">
        <f>'Filtered Data'!K579</f>
        <v>00</v>
      </c>
      <c r="L580" s="4" t="str">
        <f>'Filtered Data'!L579</f>
        <v>00</v>
      </c>
      <c r="M580" s="4" t="str">
        <f>'Filtered Data'!M579</f>
        <v>00</v>
      </c>
      <c r="N580" s="4" t="str">
        <f>'Filtered Data'!N579</f>
        <v>00</v>
      </c>
      <c r="P580" s="6" t="e">
        <f t="shared" si="30"/>
        <v>#NUM!</v>
      </c>
      <c r="Q580" s="7">
        <f>IF('Filtered Data'!G579="","",HEX2DEC(G580))</f>
        <v>1</v>
      </c>
      <c r="R580" s="7">
        <f>IF('Filtered Data'!H579="","",HEX2DEC(H580))</f>
        <v>0</v>
      </c>
      <c r="S580" s="7">
        <f>IF('Filtered Data'!I579="","",HEX2DEC(I580))</f>
        <v>44</v>
      </c>
      <c r="T580" s="7">
        <f>IF('Filtered Data'!J579="","",HEX2DEC(J580))</f>
        <v>0</v>
      </c>
      <c r="U580" s="7">
        <f>IF('Filtered Data'!K579="","",HEX2DEC(K580))</f>
        <v>0</v>
      </c>
      <c r="V580" s="7">
        <f>IF('Filtered Data'!L579="","",HEX2DEC(L580))</f>
        <v>0</v>
      </c>
      <c r="W580" s="7">
        <f>IF('Filtered Data'!M579="","",HEX2DEC(M580))</f>
        <v>0</v>
      </c>
      <c r="X580" s="7">
        <f>IF('Filtered Data'!N579="","",HEX2DEC(N580))</f>
        <v>0</v>
      </c>
      <c r="Y580" s="7"/>
      <c r="Z580" s="8" t="e">
        <f t="shared" si="31"/>
        <v>#NUM!</v>
      </c>
      <c r="AA580" s="7" t="str">
        <f>IF('Filtered Data'!G579="","",HEX2BIN(G580))</f>
        <v>1</v>
      </c>
      <c r="AB580" s="7" t="str">
        <f>IF('Filtered Data'!H579="","",HEX2BIN(H580))</f>
        <v>0</v>
      </c>
      <c r="AC580" s="7" t="str">
        <f>IF('Filtered Data'!I579="","",HEX2BIN(I580))</f>
        <v>101100</v>
      </c>
      <c r="AD580" s="7" t="str">
        <f>IF('Filtered Data'!J579="","",HEX2BIN(J580))</f>
        <v>0</v>
      </c>
      <c r="AE580" s="7" t="str">
        <f>IF('Filtered Data'!K579="","",HEX2BIN(K580))</f>
        <v>0</v>
      </c>
      <c r="AF580" s="7" t="str">
        <f>IF('Filtered Data'!L579="","",HEX2BIN(L580))</f>
        <v>0</v>
      </c>
      <c r="AG580" s="7" t="str">
        <f>IF('Filtered Data'!M579="","",HEX2BIN(M580))</f>
        <v>0</v>
      </c>
      <c r="AH580" s="7" t="str">
        <f>IF('Filtered Data'!N579="","",HEX2BIN(N580))</f>
        <v>0</v>
      </c>
      <c r="AI580" s="7"/>
      <c r="AJ580" s="8" t="e">
        <f t="shared" si="32"/>
        <v>#NUM!</v>
      </c>
      <c r="AK580" s="7" t="str">
        <f>IF('Filtered Data'!G579="","",HEX2OCT(G580))</f>
        <v>1</v>
      </c>
      <c r="AL580" s="7" t="str">
        <f>IF('Filtered Data'!H579="","",HEX2OCT(H580))</f>
        <v>0</v>
      </c>
      <c r="AM580" s="7" t="str">
        <f>IF('Filtered Data'!I579="","",HEX2OCT(I580))</f>
        <v>54</v>
      </c>
      <c r="AN580" s="7" t="str">
        <f>IF('Filtered Data'!J579="","",HEX2OCT(J580))</f>
        <v>0</v>
      </c>
      <c r="AO580" s="7" t="str">
        <f>IF('Filtered Data'!K579="","",HEX2OCT(K580))</f>
        <v>0</v>
      </c>
      <c r="AP580" s="7" t="str">
        <f>IF('Filtered Data'!L579="","",HEX2OCT(L580))</f>
        <v>0</v>
      </c>
      <c r="AQ580" s="7" t="str">
        <f>IF('Filtered Data'!M579="","",HEX2OCT(M580))</f>
        <v>0</v>
      </c>
      <c r="AR580" s="7" t="str">
        <f>IF('Filtered Data'!N579="","",HEX2OCT(N580))</f>
        <v>0</v>
      </c>
    </row>
    <row r="581" hidden="1">
      <c r="A581" s="4">
        <f>'Filtered Data'!A580</f>
        <v>27957</v>
      </c>
      <c r="B581" s="4">
        <f>'Filtered Data'!B580</f>
        <v>1</v>
      </c>
      <c r="C581" s="4">
        <f>'Filtered Data'!C580</f>
        <v>300</v>
      </c>
      <c r="D581" s="4">
        <f>'Filtered Data'!D580</f>
        <v>0</v>
      </c>
      <c r="E581" s="4">
        <f>'Filtered Data'!E580</f>
        <v>0</v>
      </c>
      <c r="F581" s="4">
        <f>'Filtered Data'!F580</f>
        <v>8</v>
      </c>
      <c r="G581" s="4" t="str">
        <f>'Filtered Data'!G580</f>
        <v>03</v>
      </c>
      <c r="H581" s="4" t="str">
        <f>'Filtered Data'!H580</f>
        <v>a5</v>
      </c>
      <c r="I581" s="4" t="str">
        <f>'Filtered Data'!I580</f>
        <v>64</v>
      </c>
      <c r="J581" s="4" t="str">
        <f>'Filtered Data'!J580</f>
        <v>5a</v>
      </c>
      <c r="K581" s="4" t="str">
        <f>'Filtered Data'!K580</f>
        <v>64</v>
      </c>
      <c r="L581" s="4" t="str">
        <f>'Filtered Data'!L580</f>
        <v>00</v>
      </c>
      <c r="M581" s="4" t="str">
        <f>'Filtered Data'!M580</f>
        <v>64</v>
      </c>
      <c r="N581" s="4" t="str">
        <f>'Filtered Data'!N580</f>
        <v>fe</v>
      </c>
      <c r="P581" s="6" t="e">
        <f t="shared" si="30"/>
        <v>#NUM!</v>
      </c>
      <c r="Q581" s="7">
        <f>IF('Filtered Data'!G580="","",HEX2DEC(G581))</f>
        <v>3</v>
      </c>
      <c r="R581" s="7">
        <f>IF('Filtered Data'!H580="","",HEX2DEC(H581))</f>
        <v>165</v>
      </c>
      <c r="S581" s="7">
        <f>IF('Filtered Data'!I580="","",HEX2DEC(I581))</f>
        <v>100</v>
      </c>
      <c r="T581" s="7">
        <f>IF('Filtered Data'!J580="","",HEX2DEC(J581))</f>
        <v>90</v>
      </c>
      <c r="U581" s="7">
        <f>IF('Filtered Data'!K580="","",HEX2DEC(K581))</f>
        <v>100</v>
      </c>
      <c r="V581" s="7">
        <f>IF('Filtered Data'!L580="","",HEX2DEC(L581))</f>
        <v>0</v>
      </c>
      <c r="W581" s="7">
        <f>IF('Filtered Data'!M580="","",HEX2DEC(M581))</f>
        <v>100</v>
      </c>
      <c r="X581" s="7">
        <f>IF('Filtered Data'!N580="","",HEX2DEC(N581))</f>
        <v>254</v>
      </c>
      <c r="Y581" s="7"/>
      <c r="Z581" s="8" t="e">
        <f t="shared" si="31"/>
        <v>#NUM!</v>
      </c>
      <c r="AA581" s="7" t="str">
        <f>IF('Filtered Data'!G580="","",HEX2BIN(G581))</f>
        <v>11</v>
      </c>
      <c r="AB581" s="7" t="str">
        <f>IF('Filtered Data'!H580="","",HEX2BIN(H581))</f>
        <v>10100101</v>
      </c>
      <c r="AC581" s="7" t="str">
        <f>IF('Filtered Data'!I580="","",HEX2BIN(I581))</f>
        <v>1100100</v>
      </c>
      <c r="AD581" s="7" t="str">
        <f>IF('Filtered Data'!J580="","",HEX2BIN(J581))</f>
        <v>1011010</v>
      </c>
      <c r="AE581" s="7" t="str">
        <f>IF('Filtered Data'!K580="","",HEX2BIN(K581))</f>
        <v>1100100</v>
      </c>
      <c r="AF581" s="7" t="str">
        <f>IF('Filtered Data'!L580="","",HEX2BIN(L581))</f>
        <v>0</v>
      </c>
      <c r="AG581" s="7" t="str">
        <f>IF('Filtered Data'!M580="","",HEX2BIN(M581))</f>
        <v>1100100</v>
      </c>
      <c r="AH581" s="7" t="str">
        <f>IF('Filtered Data'!N580="","",HEX2BIN(N581))</f>
        <v>11111110</v>
      </c>
      <c r="AI581" s="7"/>
      <c r="AJ581" s="8" t="e">
        <f t="shared" si="32"/>
        <v>#NUM!</v>
      </c>
      <c r="AK581" s="7" t="str">
        <f>IF('Filtered Data'!G580="","",HEX2OCT(G581))</f>
        <v>3</v>
      </c>
      <c r="AL581" s="7" t="str">
        <f>IF('Filtered Data'!H580="","",HEX2OCT(H581))</f>
        <v>245</v>
      </c>
      <c r="AM581" s="7" t="str">
        <f>IF('Filtered Data'!I580="","",HEX2OCT(I581))</f>
        <v>144</v>
      </c>
      <c r="AN581" s="7" t="str">
        <f>IF('Filtered Data'!J580="","",HEX2OCT(J581))</f>
        <v>132</v>
      </c>
      <c r="AO581" s="7" t="str">
        <f>IF('Filtered Data'!K580="","",HEX2OCT(K581))</f>
        <v>144</v>
      </c>
      <c r="AP581" s="7" t="str">
        <f>IF('Filtered Data'!L580="","",HEX2OCT(L581))</f>
        <v>0</v>
      </c>
      <c r="AQ581" s="7" t="str">
        <f>IF('Filtered Data'!M580="","",HEX2OCT(M581))</f>
        <v>144</v>
      </c>
      <c r="AR581" s="7" t="str">
        <f>IF('Filtered Data'!N580="","",HEX2OCT(N581))</f>
        <v>376</v>
      </c>
    </row>
    <row r="582" hidden="1">
      <c r="A582" s="4">
        <f>'Filtered Data'!A581</f>
        <v>27958</v>
      </c>
      <c r="B582" s="4">
        <f>'Filtered Data'!B581</f>
        <v>1</v>
      </c>
      <c r="C582" s="4">
        <f>'Filtered Data'!C581</f>
        <v>301</v>
      </c>
      <c r="D582" s="4">
        <f>'Filtered Data'!D581</f>
        <v>0</v>
      </c>
      <c r="E582" s="4">
        <f>'Filtered Data'!E581</f>
        <v>0</v>
      </c>
      <c r="F582" s="4">
        <f>'Filtered Data'!F581</f>
        <v>3</v>
      </c>
      <c r="G582" s="4" t="str">
        <f>'Filtered Data'!G581</f>
        <v>1d</v>
      </c>
      <c r="H582" s="4" t="str">
        <f>'Filtered Data'!H581</f>
        <v>e</v>
      </c>
      <c r="I582" s="4" t="str">
        <f>'Filtered Data'!I581</f>
        <v>00</v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122368</v>
      </c>
      <c r="Q582" s="7">
        <f>IF('Filtered Data'!G581="","",HEX2DEC(G582))</f>
        <v>29</v>
      </c>
      <c r="R582" s="7">
        <f>IF('Filtered Data'!H581="","",HEX2DEC(H582))</f>
        <v>14</v>
      </c>
      <c r="S582" s="7">
        <f>IF('Filtered Data'!I581="","",HEX2DEC(I582))</f>
        <v>0</v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e">
        <f t="shared" si="31"/>
        <v>#NUM!</v>
      </c>
      <c r="AA582" s="7" t="str">
        <f>IF('Filtered Data'!G581="","",HEX2BIN(G582))</f>
        <v>11101</v>
      </c>
      <c r="AB582" s="7" t="str">
        <f>IF('Filtered Data'!H581="","",HEX2BIN(H582))</f>
        <v>1110</v>
      </c>
      <c r="AC582" s="7" t="str">
        <f>IF('Filtered Data'!I581="","",HEX2BIN(I582))</f>
        <v>0</v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e">
        <f t="shared" si="32"/>
        <v>#NUM!</v>
      </c>
      <c r="AK582" s="7" t="str">
        <f>IF('Filtered Data'!G581="","",HEX2OCT(G582))</f>
        <v>35</v>
      </c>
      <c r="AL582" s="7" t="str">
        <f>IF('Filtered Data'!H581="","",HEX2OCT(H582))</f>
        <v>16</v>
      </c>
      <c r="AM582" s="7" t="str">
        <f>IF('Filtered Data'!I581="","",HEX2OCT(I582))</f>
        <v>0</v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>
        <f>'Filtered Data'!A582</f>
        <v>27970</v>
      </c>
      <c r="B583" s="4">
        <f>'Filtered Data'!B582</f>
        <v>0</v>
      </c>
      <c r="C583" s="4">
        <f>'Filtered Data'!C582</f>
        <v>201</v>
      </c>
      <c r="D583" s="4">
        <f>'Filtered Data'!D582</f>
        <v>0</v>
      </c>
      <c r="E583" s="4">
        <f>'Filtered Data'!E582</f>
        <v>0</v>
      </c>
      <c r="F583" s="4">
        <f>'Filtered Data'!F582</f>
        <v>6</v>
      </c>
      <c r="G583" s="4" t="str">
        <f>'Filtered Data'!G582</f>
        <v>96</v>
      </c>
      <c r="H583" s="4" t="str">
        <f>'Filtered Data'!H582</f>
        <v>00</v>
      </c>
      <c r="I583" s="4" t="str">
        <f>'Filtered Data'!I582</f>
        <v>00</v>
      </c>
      <c r="J583" s="4" t="str">
        <f>'Filtered Data'!J582</f>
        <v>00</v>
      </c>
      <c r="K583" s="4" t="str">
        <f>'Filtered Data'!K582</f>
        <v>63</v>
      </c>
      <c r="L583" s="4" t="str">
        <f>'Filtered Data'!L582</f>
        <v>00</v>
      </c>
      <c r="M583" s="4" t="str">
        <f>'Filtered Data'!M582</f>
        <v/>
      </c>
      <c r="N583" s="4" t="str">
        <f>'Filtered Data'!N582</f>
        <v/>
      </c>
      <c r="P583" s="6" t="e">
        <f t="shared" si="30"/>
        <v>#NUM!</v>
      </c>
      <c r="Q583" s="7">
        <f>IF('Filtered Data'!G582="","",HEX2DEC(G583))</f>
        <v>150</v>
      </c>
      <c r="R583" s="7">
        <f>IF('Filtered Data'!H582="","",HEX2DEC(H583))</f>
        <v>0</v>
      </c>
      <c r="S583" s="7">
        <f>IF('Filtered Data'!I582="","",HEX2DEC(I583))</f>
        <v>0</v>
      </c>
      <c r="T583" s="7">
        <f>IF('Filtered Data'!J582="","",HEX2DEC(J583))</f>
        <v>0</v>
      </c>
      <c r="U583" s="7">
        <f>IF('Filtered Data'!K582="","",HEX2DEC(K583))</f>
        <v>99</v>
      </c>
      <c r="V583" s="7">
        <f>IF('Filtered Data'!L582="","",HEX2DEC(L583))</f>
        <v>0</v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e">
        <f t="shared" si="31"/>
        <v>#NUM!</v>
      </c>
      <c r="AA583" s="7" t="str">
        <f>IF('Filtered Data'!G582="","",HEX2BIN(G583))</f>
        <v>10010110</v>
      </c>
      <c r="AB583" s="7" t="str">
        <f>IF('Filtered Data'!H582="","",HEX2BIN(H583))</f>
        <v>0</v>
      </c>
      <c r="AC583" s="7" t="str">
        <f>IF('Filtered Data'!I582="","",HEX2BIN(I583))</f>
        <v>0</v>
      </c>
      <c r="AD583" s="7" t="str">
        <f>IF('Filtered Data'!J582="","",HEX2BIN(J583))</f>
        <v>0</v>
      </c>
      <c r="AE583" s="7" t="str">
        <f>IF('Filtered Data'!K582="","",HEX2BIN(K583))</f>
        <v>1100011</v>
      </c>
      <c r="AF583" s="7" t="str">
        <f>IF('Filtered Data'!L582="","",HEX2BIN(L583))</f>
        <v>0</v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e">
        <f t="shared" si="32"/>
        <v>#NUM!</v>
      </c>
      <c r="AK583" s="7" t="str">
        <f>IF('Filtered Data'!G582="","",HEX2OCT(G583))</f>
        <v>226</v>
      </c>
      <c r="AL583" s="7" t="str">
        <f>IF('Filtered Data'!H582="","",HEX2OCT(H583))</f>
        <v>0</v>
      </c>
      <c r="AM583" s="7" t="str">
        <f>IF('Filtered Data'!I582="","",HEX2OCT(I583))</f>
        <v>0</v>
      </c>
      <c r="AN583" s="7" t="str">
        <f>IF('Filtered Data'!J582="","",HEX2OCT(J583))</f>
        <v>0</v>
      </c>
      <c r="AO583" s="7" t="str">
        <f>IF('Filtered Data'!K582="","",HEX2OCT(K583))</f>
        <v>143</v>
      </c>
      <c r="AP583" s="7" t="str">
        <f>IF('Filtered Data'!L582="","",HEX2OCT(L583))</f>
        <v>0</v>
      </c>
      <c r="AQ583" s="7" t="str">
        <f>IF('Filtered Data'!M582="","",HEX2OCT(M583))</f>
        <v/>
      </c>
      <c r="AR583" s="7" t="str">
        <f>IF('Filtered Data'!N582="","",HEX2OCT(N583))</f>
        <v/>
      </c>
    </row>
    <row r="584" hidden="1">
      <c r="A584" s="4">
        <f>'Filtered Data'!A583</f>
        <v>27982</v>
      </c>
      <c r="B584" s="4">
        <f>'Filtered Data'!B583</f>
        <v>0</v>
      </c>
      <c r="C584" s="4">
        <f>'Filtered Data'!C583</f>
        <v>203</v>
      </c>
      <c r="D584" s="4">
        <f>'Filtered Data'!D583</f>
        <v>0</v>
      </c>
      <c r="E584" s="4">
        <f>'Filtered Data'!E583</f>
        <v>0</v>
      </c>
      <c r="F584" s="4">
        <f>'Filtered Data'!F583</f>
        <v>8</v>
      </c>
      <c r="G584" s="4" t="str">
        <f>'Filtered Data'!G583</f>
        <v>00</v>
      </c>
      <c r="H584" s="4" t="str">
        <f>'Filtered Data'!H583</f>
        <v>00</v>
      </c>
      <c r="I584" s="4" t="str">
        <f>'Filtered Data'!I583</f>
        <v>00</v>
      </c>
      <c r="J584" s="4" t="str">
        <f>'Filtered Data'!J583</f>
        <v>00</v>
      </c>
      <c r="K584" s="4" t="str">
        <f>'Filtered Data'!K583</f>
        <v>00</v>
      </c>
      <c r="L584" s="4" t="str">
        <f>'Filtered Data'!L583</f>
        <v>00</v>
      </c>
      <c r="M584" s="4" t="str">
        <f>'Filtered Data'!M583</f>
        <v>00</v>
      </c>
      <c r="N584" s="4" t="str">
        <f>'Filtered Data'!N583</f>
        <v>00</v>
      </c>
      <c r="P584" s="6" t="e">
        <f t="shared" si="30"/>
        <v>#NUM!</v>
      </c>
      <c r="Q584" s="7">
        <f>IF('Filtered Data'!G583="","",HEX2DEC(G584))</f>
        <v>0</v>
      </c>
      <c r="R584" s="7">
        <f>IF('Filtered Data'!H583="","",HEX2DEC(H584))</f>
        <v>0</v>
      </c>
      <c r="S584" s="7">
        <f>IF('Filtered Data'!I583="","",HEX2DEC(I584))</f>
        <v>0</v>
      </c>
      <c r="T584" s="7">
        <f>IF('Filtered Data'!J583="","",HEX2DEC(J584))</f>
        <v>0</v>
      </c>
      <c r="U584" s="7">
        <f>IF('Filtered Data'!K583="","",HEX2DEC(K584))</f>
        <v>0</v>
      </c>
      <c r="V584" s="7">
        <f>IF('Filtered Data'!L583="","",HEX2DEC(L584))</f>
        <v>0</v>
      </c>
      <c r="W584" s="7">
        <f>IF('Filtered Data'!M583="","",HEX2DEC(M584))</f>
        <v>0</v>
      </c>
      <c r="X584" s="7">
        <f>IF('Filtered Data'!N583="","",HEX2DEC(N584))</f>
        <v>0</v>
      </c>
      <c r="Y584" s="7"/>
      <c r="Z584" s="8" t="e">
        <f t="shared" si="31"/>
        <v>#NUM!</v>
      </c>
      <c r="AA584" s="7" t="str">
        <f>IF('Filtered Data'!G583="","",HEX2BIN(G584))</f>
        <v>0</v>
      </c>
      <c r="AB584" s="7" t="str">
        <f>IF('Filtered Data'!H583="","",HEX2BIN(H584))</f>
        <v>0</v>
      </c>
      <c r="AC584" s="7" t="str">
        <f>IF('Filtered Data'!I583="","",HEX2BIN(I584))</f>
        <v>0</v>
      </c>
      <c r="AD584" s="7" t="str">
        <f>IF('Filtered Data'!J583="","",HEX2BIN(J584))</f>
        <v>0</v>
      </c>
      <c r="AE584" s="7" t="str">
        <f>IF('Filtered Data'!K583="","",HEX2BIN(K584))</f>
        <v>0</v>
      </c>
      <c r="AF584" s="7" t="str">
        <f>IF('Filtered Data'!L583="","",HEX2BIN(L584))</f>
        <v>0</v>
      </c>
      <c r="AG584" s="7" t="str">
        <f>IF('Filtered Data'!M583="","",HEX2BIN(M584))</f>
        <v>0</v>
      </c>
      <c r="AH584" s="7" t="str">
        <f>IF('Filtered Data'!N583="","",HEX2BIN(N584))</f>
        <v>0</v>
      </c>
      <c r="AI584" s="7"/>
      <c r="AJ584" s="8" t="e">
        <f t="shared" si="32"/>
        <v>#NUM!</v>
      </c>
      <c r="AK584" s="7" t="str">
        <f>IF('Filtered Data'!G583="","",HEX2OCT(G584))</f>
        <v>0</v>
      </c>
      <c r="AL584" s="7" t="str">
        <f>IF('Filtered Data'!H583="","",HEX2OCT(H584))</f>
        <v>0</v>
      </c>
      <c r="AM584" s="7" t="str">
        <f>IF('Filtered Data'!I583="","",HEX2OCT(I584))</f>
        <v>0</v>
      </c>
      <c r="AN584" s="7" t="str">
        <f>IF('Filtered Data'!J583="","",HEX2OCT(J584))</f>
        <v>0</v>
      </c>
      <c r="AO584" s="7" t="str">
        <f>IF('Filtered Data'!K583="","",HEX2OCT(K584))</f>
        <v>0</v>
      </c>
      <c r="AP584" s="7" t="str">
        <f>IF('Filtered Data'!L583="","",HEX2OCT(L584))</f>
        <v>0</v>
      </c>
      <c r="AQ584" s="7" t="str">
        <f>IF('Filtered Data'!M583="","",HEX2OCT(M584))</f>
        <v>0</v>
      </c>
      <c r="AR584" s="7" t="str">
        <f>IF('Filtered Data'!N583="","",HEX2OCT(N584))</f>
        <v>0</v>
      </c>
    </row>
    <row r="585" hidden="1">
      <c r="A585" s="4">
        <f>'Filtered Data'!A584</f>
        <v>27994</v>
      </c>
      <c r="B585" s="4">
        <f>'Filtered Data'!B584</f>
        <v>0</v>
      </c>
      <c r="C585" s="4">
        <f>'Filtered Data'!C584</f>
        <v>204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00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00</v>
      </c>
      <c r="L585" s="4" t="str">
        <f>'Filtered Data'!L584</f>
        <v>00</v>
      </c>
      <c r="M585" s="4" t="str">
        <f>'Filtered Data'!M584</f>
        <v>00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0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0</v>
      </c>
      <c r="V585" s="7">
        <f>IF('Filtered Data'!L584="","",HEX2DEC(L585))</f>
        <v>0</v>
      </c>
      <c r="W585" s="7">
        <f>IF('Filtered Data'!M584="","",HEX2DEC(M585))</f>
        <v>0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0</v>
      </c>
      <c r="AF585" s="7" t="str">
        <f>IF('Filtered Data'!L584="","",HEX2BIN(L585))</f>
        <v>0</v>
      </c>
      <c r="AG585" s="7" t="str">
        <f>IF('Filtered Data'!M584="","",HEX2BIN(M585))</f>
        <v>0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0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0</v>
      </c>
      <c r="AP585" s="7" t="str">
        <f>IF('Filtered Data'!L584="","",HEX2OCT(L585))</f>
        <v>0</v>
      </c>
      <c r="AQ585" s="7" t="str">
        <f>IF('Filtered Data'!M584="","",HEX2OCT(M585))</f>
        <v>0</v>
      </c>
      <c r="AR585" s="7" t="str">
        <f>IF('Filtered Data'!N584="","",HEX2OCT(N585))</f>
        <v>0</v>
      </c>
    </row>
    <row r="586" hidden="1">
      <c r="A586" s="4">
        <f>'Filtered Data'!A585</f>
        <v>28006</v>
      </c>
      <c r="B586" s="4">
        <f>'Filtered Data'!B585</f>
        <v>0</v>
      </c>
      <c r="C586" s="4">
        <f>'Filtered Data'!C585</f>
        <v>202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e2</v>
      </c>
      <c r="H586" s="4" t="str">
        <f>'Filtered Data'!H585</f>
        <v>1f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ae</v>
      </c>
      <c r="L586" s="4" t="str">
        <f>'Filtered Data'!L585</f>
        <v>ab</v>
      </c>
      <c r="M586" s="4" t="str">
        <f>'Filtered Data'!M585</f>
        <v>22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226</v>
      </c>
      <c r="R586" s="7">
        <f>IF('Filtered Data'!H585="","",HEX2DEC(H586))</f>
        <v>31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174</v>
      </c>
      <c r="V586" s="7">
        <f>IF('Filtered Data'!L585="","",HEX2DEC(L586))</f>
        <v>171</v>
      </c>
      <c r="W586" s="7">
        <f>IF('Filtered Data'!M585="","",HEX2DEC(M586))</f>
        <v>34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11100010</v>
      </c>
      <c r="AB586" s="7" t="str">
        <f>IF('Filtered Data'!H585="","",HEX2BIN(H586))</f>
        <v>11111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10101110</v>
      </c>
      <c r="AF586" s="7" t="str">
        <f>IF('Filtered Data'!L585="","",HEX2BIN(L586))</f>
        <v>10101011</v>
      </c>
      <c r="AG586" s="7" t="str">
        <f>IF('Filtered Data'!M585="","",HEX2BIN(M586))</f>
        <v>100010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342</v>
      </c>
      <c r="AL586" s="7" t="str">
        <f>IF('Filtered Data'!H585="","",HEX2OCT(H586))</f>
        <v>37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256</v>
      </c>
      <c r="AP586" s="7" t="str">
        <f>IF('Filtered Data'!L585="","",HEX2OCT(L586))</f>
        <v>253</v>
      </c>
      <c r="AQ586" s="7" t="str">
        <f>IF('Filtered Data'!M585="","",HEX2OCT(M586))</f>
        <v>42</v>
      </c>
      <c r="AR586" s="7" t="str">
        <f>IF('Filtered Data'!N585="","",HEX2OCT(N586))</f>
        <v>0</v>
      </c>
    </row>
    <row r="587" hidden="1">
      <c r="A587" s="4">
        <f>'Filtered Data'!A586</f>
        <v>28008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a5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64</v>
      </c>
      <c r="L587" s="4" t="str">
        <f>'Filtered Data'!L586</f>
        <v>00</v>
      </c>
      <c r="M587" s="4" t="str">
        <f>'Filtered Data'!M586</f>
        <v>64</v>
      </c>
      <c r="N587" s="4" t="str">
        <f>'Filtered Data'!N586</f>
        <v>ef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165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100</v>
      </c>
      <c r="V587" s="7">
        <f>IF('Filtered Data'!L586="","",HEX2DEC(L587))</f>
        <v>0</v>
      </c>
      <c r="W587" s="7">
        <f>IF('Filtered Data'!M586="","",HEX2DEC(M587))</f>
        <v>100</v>
      </c>
      <c r="X587" s="7">
        <f>IF('Filtered Data'!N586="","",HEX2DEC(N587))</f>
        <v>239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10100101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1100100</v>
      </c>
      <c r="AF587" s="7" t="str">
        <f>IF('Filtered Data'!L586="","",HEX2BIN(L587))</f>
        <v>0</v>
      </c>
      <c r="AG587" s="7" t="str">
        <f>IF('Filtered Data'!M586="","",HEX2BIN(M587))</f>
        <v>1100100</v>
      </c>
      <c r="AH587" s="7" t="str">
        <f>IF('Filtered Data'!N586="","",HEX2BIN(N587))</f>
        <v>11101111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245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144</v>
      </c>
      <c r="AP587" s="7" t="str">
        <f>IF('Filtered Data'!L586="","",HEX2OCT(L587))</f>
        <v>0</v>
      </c>
      <c r="AQ587" s="7" t="str">
        <f>IF('Filtered Data'!M586="","",HEX2OCT(M587))</f>
        <v>144</v>
      </c>
      <c r="AR587" s="7" t="str">
        <f>IF('Filtered Data'!N586="","",HEX2OCT(N587))</f>
        <v>357</v>
      </c>
    </row>
    <row r="588" hidden="1">
      <c r="A588" s="4">
        <f>'Filtered Data'!A587</f>
        <v>28008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e8</v>
      </c>
      <c r="H588" s="4" t="str">
        <f>'Filtered Data'!H587</f>
        <v>f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954112</v>
      </c>
      <c r="Q588" s="7">
        <f>IF('Filtered Data'!G587="","",HEX2DEC(G588))</f>
        <v>232</v>
      </c>
      <c r="R588" s="7">
        <f>IF('Filtered Data'!H587="","",HEX2DEC(H588))</f>
        <v>15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11101000</v>
      </c>
      <c r="AB588" s="7" t="str">
        <f>IF('Filtered Data'!H587="","",HEX2BIN(H588))</f>
        <v>1111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350</v>
      </c>
      <c r="AL588" s="7" t="str">
        <f>IF('Filtered Data'!H587="","",HEX2OCT(H588))</f>
        <v>17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28018</v>
      </c>
      <c r="B589" s="4">
        <f>'Filtered Data'!B588</f>
        <v>0</v>
      </c>
      <c r="C589" s="4">
        <f>'Filtered Data'!C588</f>
        <v>666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52</v>
      </c>
      <c r="H589" s="4" t="str">
        <f>'Filtered Data'!H588</f>
        <v>08</v>
      </c>
      <c r="I589" s="4" t="str">
        <f>'Filtered Data'!I588</f>
        <v>01</v>
      </c>
      <c r="J589" s="4" t="str">
        <f>'Filtered Data'!J588</f>
        <v>05</v>
      </c>
      <c r="K589" s="4" t="str">
        <f>'Filtered Data'!K588</f>
        <v>52</v>
      </c>
      <c r="L589" s="4" t="str">
        <f>'Filtered Data'!L588</f>
        <v>57</v>
      </c>
      <c r="M589" s="4" t="str">
        <f>'Filtered Data'!M588</f>
        <v>12</v>
      </c>
      <c r="N589" s="4" t="str">
        <f>'Filtered Data'!N588</f>
        <v>44</v>
      </c>
      <c r="P589" s="6" t="e">
        <f t="shared" si="30"/>
        <v>#NUM!</v>
      </c>
      <c r="Q589" s="7">
        <f>IF('Filtered Data'!G588="","",HEX2DEC(G589))</f>
        <v>82</v>
      </c>
      <c r="R589" s="7">
        <f>IF('Filtered Data'!H588="","",HEX2DEC(H589))</f>
        <v>8</v>
      </c>
      <c r="S589" s="7">
        <f>IF('Filtered Data'!I588="","",HEX2DEC(I589))</f>
        <v>1</v>
      </c>
      <c r="T589" s="7">
        <f>IF('Filtered Data'!J588="","",HEX2DEC(J589))</f>
        <v>5</v>
      </c>
      <c r="U589" s="7">
        <f>IF('Filtered Data'!K588="","",HEX2DEC(K589))</f>
        <v>82</v>
      </c>
      <c r="V589" s="7">
        <f>IF('Filtered Data'!L588="","",HEX2DEC(L589))</f>
        <v>87</v>
      </c>
      <c r="W589" s="7">
        <f>IF('Filtered Data'!M588="","",HEX2DEC(M589))</f>
        <v>18</v>
      </c>
      <c r="X589" s="7">
        <f>IF('Filtered Data'!N588="","",HEX2DEC(N589))</f>
        <v>68</v>
      </c>
      <c r="Y589" s="7"/>
      <c r="Z589" s="8" t="e">
        <f t="shared" si="31"/>
        <v>#NUM!</v>
      </c>
      <c r="AA589" s="7" t="str">
        <f>IF('Filtered Data'!G588="","",HEX2BIN(G589))</f>
        <v>1010010</v>
      </c>
      <c r="AB589" s="7" t="str">
        <f>IF('Filtered Data'!H588="","",HEX2BIN(H589))</f>
        <v>1000</v>
      </c>
      <c r="AC589" s="7" t="str">
        <f>IF('Filtered Data'!I588="","",HEX2BIN(I589))</f>
        <v>1</v>
      </c>
      <c r="AD589" s="7" t="str">
        <f>IF('Filtered Data'!J588="","",HEX2BIN(J589))</f>
        <v>101</v>
      </c>
      <c r="AE589" s="7" t="str">
        <f>IF('Filtered Data'!K588="","",HEX2BIN(K589))</f>
        <v>1010010</v>
      </c>
      <c r="AF589" s="7" t="str">
        <f>IF('Filtered Data'!L588="","",HEX2BIN(L589))</f>
        <v>1010111</v>
      </c>
      <c r="AG589" s="7" t="str">
        <f>IF('Filtered Data'!M588="","",HEX2BIN(M589))</f>
        <v>10010</v>
      </c>
      <c r="AH589" s="7" t="str">
        <f>IF('Filtered Data'!N588="","",HEX2BIN(N589))</f>
        <v>1000100</v>
      </c>
      <c r="AI589" s="7"/>
      <c r="AJ589" s="8" t="e">
        <f t="shared" si="32"/>
        <v>#NUM!</v>
      </c>
      <c r="AK589" s="7" t="str">
        <f>IF('Filtered Data'!G588="","",HEX2OCT(G589))</f>
        <v>122</v>
      </c>
      <c r="AL589" s="7" t="str">
        <f>IF('Filtered Data'!H588="","",HEX2OCT(H589))</f>
        <v>10</v>
      </c>
      <c r="AM589" s="7" t="str">
        <f>IF('Filtered Data'!I588="","",HEX2OCT(I589))</f>
        <v>1</v>
      </c>
      <c r="AN589" s="7" t="str">
        <f>IF('Filtered Data'!J588="","",HEX2OCT(J589))</f>
        <v>5</v>
      </c>
      <c r="AO589" s="7" t="str">
        <f>IF('Filtered Data'!K588="","",HEX2OCT(K589))</f>
        <v>122</v>
      </c>
      <c r="AP589" s="7" t="str">
        <f>IF('Filtered Data'!L588="","",HEX2OCT(L589))</f>
        <v>127</v>
      </c>
      <c r="AQ589" s="7" t="str">
        <f>IF('Filtered Data'!M588="","",HEX2OCT(M589))</f>
        <v>22</v>
      </c>
      <c r="AR589" s="7" t="str">
        <f>IF('Filtered Data'!N588="","",HEX2OCT(N589))</f>
        <v>104</v>
      </c>
    </row>
    <row r="590" hidden="1">
      <c r="A590" s="4">
        <f>'Filtered Data'!A589</f>
        <v>28030</v>
      </c>
      <c r="B590" s="4">
        <f>'Filtered Data'!B589</f>
        <v>0</v>
      </c>
      <c r="C590" s="4">
        <f>'Filtered Data'!C589</f>
        <v>401</v>
      </c>
      <c r="D590" s="4">
        <f>'Filtered Data'!D589</f>
        <v>0</v>
      </c>
      <c r="E590" s="4">
        <f>'Filtered Data'!E589</f>
        <v>0</v>
      </c>
      <c r="F590" s="4">
        <f>'Filtered Data'!F589</f>
        <v>8</v>
      </c>
      <c r="G590" s="4" t="str">
        <f>'Filtered Data'!G589</f>
        <v>4a</v>
      </c>
      <c r="H590" s="4" t="str">
        <f>'Filtered Data'!H589</f>
        <v>9a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b3</v>
      </c>
      <c r="L590" s="4" t="str">
        <f>'Filtered Data'!L589</f>
        <v>01</v>
      </c>
      <c r="M590" s="4" t="str">
        <f>'Filtered Data'!M589</f>
        <v>00</v>
      </c>
      <c r="N590" s="4" t="str">
        <f>'Filtered Data'!N589</f>
        <v>00</v>
      </c>
      <c r="P590" s="6" t="e">
        <f t="shared" si="30"/>
        <v>#NUM!</v>
      </c>
      <c r="Q590" s="7">
        <f>IF('Filtered Data'!G589="","",HEX2DEC(G590))</f>
        <v>74</v>
      </c>
      <c r="R590" s="7">
        <f>IF('Filtered Data'!H589="","",HEX2DEC(H590))</f>
        <v>154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179</v>
      </c>
      <c r="V590" s="7">
        <f>IF('Filtered Data'!L589="","",HEX2DEC(L590))</f>
        <v>1</v>
      </c>
      <c r="W590" s="7">
        <f>IF('Filtered Data'!M589="","",HEX2DEC(M590))</f>
        <v>0</v>
      </c>
      <c r="X590" s="7">
        <f>IF('Filtered Data'!N589="","",HEX2DEC(N590))</f>
        <v>0</v>
      </c>
      <c r="Y590" s="7"/>
      <c r="Z590" s="8" t="e">
        <f t="shared" si="31"/>
        <v>#NUM!</v>
      </c>
      <c r="AA590" s="7" t="str">
        <f>IF('Filtered Data'!G589="","",HEX2BIN(G590))</f>
        <v>1001010</v>
      </c>
      <c r="AB590" s="7" t="str">
        <f>IF('Filtered Data'!H589="","",HEX2BIN(H590))</f>
        <v>10011010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10110011</v>
      </c>
      <c r="AF590" s="7" t="str">
        <f>IF('Filtered Data'!L589="","",HEX2BIN(L590))</f>
        <v>1</v>
      </c>
      <c r="AG590" s="7" t="str">
        <f>IF('Filtered Data'!M589="","",HEX2BIN(M590))</f>
        <v>0</v>
      </c>
      <c r="AH590" s="7" t="str">
        <f>IF('Filtered Data'!N589="","",HEX2BIN(N590))</f>
        <v>0</v>
      </c>
      <c r="AI590" s="7"/>
      <c r="AJ590" s="8" t="e">
        <f t="shared" si="32"/>
        <v>#NUM!</v>
      </c>
      <c r="AK590" s="7" t="str">
        <f>IF('Filtered Data'!G589="","",HEX2OCT(G590))</f>
        <v>112</v>
      </c>
      <c r="AL590" s="7" t="str">
        <f>IF('Filtered Data'!H589="","",HEX2OCT(H590))</f>
        <v>232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263</v>
      </c>
      <c r="AP590" s="7" t="str">
        <f>IF('Filtered Data'!L589="","",HEX2OCT(L590))</f>
        <v>1</v>
      </c>
      <c r="AQ590" s="7" t="str">
        <f>IF('Filtered Data'!M589="","",HEX2OCT(M590))</f>
        <v>0</v>
      </c>
      <c r="AR590" s="7" t="str">
        <f>IF('Filtered Data'!N589="","",HEX2OCT(N590))</f>
        <v>0</v>
      </c>
    </row>
    <row r="591" hidden="1">
      <c r="A591" s="4">
        <f>'Filtered Data'!A590</f>
        <v>28031</v>
      </c>
      <c r="B591" s="4">
        <f>'Filtered Data'!B590</f>
        <v>0</v>
      </c>
      <c r="C591" s="4">
        <f>'Filtered Data'!C590</f>
        <v>665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00</v>
      </c>
      <c r="H591" s="4" t="str">
        <f>'Filtered Data'!H590</f>
        <v>00</v>
      </c>
      <c r="I591" s="4" t="str">
        <f>'Filtered Data'!I590</f>
        <v>00</v>
      </c>
      <c r="J591" s="4" t="str">
        <f>'Filtered Data'!J590</f>
        <v>53</v>
      </c>
      <c r="K591" s="4" t="str">
        <f>'Filtered Data'!K590</f>
        <v>4c</v>
      </c>
      <c r="L591" s="4" t="str">
        <f>'Filtered Data'!L590</f>
        <v>18</v>
      </c>
      <c r="M591" s="4" t="str">
        <f>'Filtered Data'!M590</f>
        <v>53</v>
      </c>
      <c r="N591" s="4" t="str">
        <f>'Filtered Data'!N590</f>
        <v>00</v>
      </c>
      <c r="P591" s="6" t="e">
        <f t="shared" si="30"/>
        <v>#NUM!</v>
      </c>
      <c r="Q591" s="7">
        <f>IF('Filtered Data'!G590="","",HEX2DEC(G591))</f>
        <v>0</v>
      </c>
      <c r="R591" s="7">
        <f>IF('Filtered Data'!H590="","",HEX2DEC(H591))</f>
        <v>0</v>
      </c>
      <c r="S591" s="7">
        <f>IF('Filtered Data'!I590="","",HEX2DEC(I591))</f>
        <v>0</v>
      </c>
      <c r="T591" s="7">
        <f>IF('Filtered Data'!J590="","",HEX2DEC(J591))</f>
        <v>83</v>
      </c>
      <c r="U591" s="7">
        <f>IF('Filtered Data'!K590="","",HEX2DEC(K591))</f>
        <v>76</v>
      </c>
      <c r="V591" s="7">
        <f>IF('Filtered Data'!L590="","",HEX2DEC(L591))</f>
        <v>24</v>
      </c>
      <c r="W591" s="7">
        <f>IF('Filtered Data'!M590="","",HEX2DEC(M591))</f>
        <v>83</v>
      </c>
      <c r="X591" s="7">
        <f>IF('Filtered Data'!N590="","",HEX2DEC(N591))</f>
        <v>0</v>
      </c>
      <c r="Y591" s="7"/>
      <c r="Z591" s="8" t="e">
        <f t="shared" si="31"/>
        <v>#NUM!</v>
      </c>
      <c r="AA591" s="7" t="str">
        <f>IF('Filtered Data'!G590="","",HEX2BIN(G591))</f>
        <v>0</v>
      </c>
      <c r="AB591" s="7" t="str">
        <f>IF('Filtered Data'!H590="","",HEX2BIN(H591))</f>
        <v>0</v>
      </c>
      <c r="AC591" s="7" t="str">
        <f>IF('Filtered Data'!I590="","",HEX2BIN(I591))</f>
        <v>0</v>
      </c>
      <c r="AD591" s="7" t="str">
        <f>IF('Filtered Data'!J590="","",HEX2BIN(J591))</f>
        <v>1010011</v>
      </c>
      <c r="AE591" s="7" t="str">
        <f>IF('Filtered Data'!K590="","",HEX2BIN(K591))</f>
        <v>1001100</v>
      </c>
      <c r="AF591" s="7" t="str">
        <f>IF('Filtered Data'!L590="","",HEX2BIN(L591))</f>
        <v>11000</v>
      </c>
      <c r="AG591" s="7" t="str">
        <f>IF('Filtered Data'!M590="","",HEX2BIN(M591))</f>
        <v>1010011</v>
      </c>
      <c r="AH591" s="7" t="str">
        <f>IF('Filtered Data'!N590="","",HEX2BIN(N591))</f>
        <v>0</v>
      </c>
      <c r="AI591" s="7"/>
      <c r="AJ591" s="8" t="e">
        <f t="shared" si="32"/>
        <v>#NUM!</v>
      </c>
      <c r="AK591" s="7" t="str">
        <f>IF('Filtered Data'!G590="","",HEX2OCT(G591))</f>
        <v>0</v>
      </c>
      <c r="AL591" s="7" t="str">
        <f>IF('Filtered Data'!H590="","",HEX2OCT(H591))</f>
        <v>0</v>
      </c>
      <c r="AM591" s="7" t="str">
        <f>IF('Filtered Data'!I590="","",HEX2OCT(I591))</f>
        <v>0</v>
      </c>
      <c r="AN591" s="7" t="str">
        <f>IF('Filtered Data'!J590="","",HEX2OCT(J591))</f>
        <v>123</v>
      </c>
      <c r="AO591" s="7" t="str">
        <f>IF('Filtered Data'!K590="","",HEX2OCT(K591))</f>
        <v>114</v>
      </c>
      <c r="AP591" s="7" t="str">
        <f>IF('Filtered Data'!L590="","",HEX2OCT(L591))</f>
        <v>30</v>
      </c>
      <c r="AQ591" s="7" t="str">
        <f>IF('Filtered Data'!M590="","",HEX2OCT(M591))</f>
        <v>123</v>
      </c>
      <c r="AR591" s="7" t="str">
        <f>IF('Filtered Data'!N590="","",HEX2OCT(N591))</f>
        <v>0</v>
      </c>
    </row>
    <row r="592" hidden="1">
      <c r="A592" s="4">
        <f>'Filtered Data'!A591</f>
        <v>28042</v>
      </c>
      <c r="B592" s="4">
        <f>'Filtered Data'!B591</f>
        <v>0</v>
      </c>
      <c r="C592" s="4">
        <f>'Filtered Data'!C591</f>
        <v>200</v>
      </c>
      <c r="D592" s="4">
        <f>'Filtered Data'!D591</f>
        <v>0</v>
      </c>
      <c r="E592" s="4">
        <f>'Filtered Data'!E591</f>
        <v>0</v>
      </c>
      <c r="F592" s="4">
        <f>'Filtered Data'!F591</f>
        <v>8</v>
      </c>
      <c r="G592" s="4" t="str">
        <f>'Filtered Data'!G591</f>
        <v>4c</v>
      </c>
      <c r="H592" s="4" t="str">
        <f>'Filtered Data'!H591</f>
        <v>00</v>
      </c>
      <c r="I592" s="4" t="str">
        <f>'Filtered Data'!I591</f>
        <v>50</v>
      </c>
      <c r="J592" s="4" t="str">
        <f>'Filtered Data'!J591</f>
        <v>7b</v>
      </c>
      <c r="K592" s="4" t="str">
        <f>'Filtered Data'!K591</f>
        <v>07</v>
      </c>
      <c r="L592" s="4" t="str">
        <f>'Filtered Data'!L591</f>
        <v>00</v>
      </c>
      <c r="M592" s="4" t="str">
        <f>'Filtered Data'!M591</f>
        <v>02</v>
      </c>
      <c r="N592" s="4" t="str">
        <f>'Filtered Data'!N591</f>
        <v>00</v>
      </c>
      <c r="P592" s="6" t="e">
        <f t="shared" si="30"/>
        <v>#NUM!</v>
      </c>
      <c r="Q592" s="7">
        <f>IF('Filtered Data'!G591="","",HEX2DEC(G592))</f>
        <v>76</v>
      </c>
      <c r="R592" s="7">
        <f>IF('Filtered Data'!H591="","",HEX2DEC(H592))</f>
        <v>0</v>
      </c>
      <c r="S592" s="7">
        <f>IF('Filtered Data'!I591="","",HEX2DEC(I592))</f>
        <v>80</v>
      </c>
      <c r="T592" s="7">
        <f>IF('Filtered Data'!J591="","",HEX2DEC(J592))</f>
        <v>123</v>
      </c>
      <c r="U592" s="7">
        <f>IF('Filtered Data'!K591="","",HEX2DEC(K592))</f>
        <v>7</v>
      </c>
      <c r="V592" s="7">
        <f>IF('Filtered Data'!L591="","",HEX2DEC(L592))</f>
        <v>0</v>
      </c>
      <c r="W592" s="7">
        <f>IF('Filtered Data'!M591="","",HEX2DEC(M592))</f>
        <v>2</v>
      </c>
      <c r="X592" s="7">
        <f>IF('Filtered Data'!N591="","",HEX2DEC(N592))</f>
        <v>0</v>
      </c>
      <c r="Y592" s="7"/>
      <c r="Z592" s="8" t="e">
        <f t="shared" si="31"/>
        <v>#NUM!</v>
      </c>
      <c r="AA592" s="7" t="str">
        <f>IF('Filtered Data'!G591="","",HEX2BIN(G592))</f>
        <v>1001100</v>
      </c>
      <c r="AB592" s="7" t="str">
        <f>IF('Filtered Data'!H591="","",HEX2BIN(H592))</f>
        <v>0</v>
      </c>
      <c r="AC592" s="7" t="str">
        <f>IF('Filtered Data'!I591="","",HEX2BIN(I592))</f>
        <v>1010000</v>
      </c>
      <c r="AD592" s="7" t="str">
        <f>IF('Filtered Data'!J591="","",HEX2BIN(J592))</f>
        <v>1111011</v>
      </c>
      <c r="AE592" s="7" t="str">
        <f>IF('Filtered Data'!K591="","",HEX2BIN(K592))</f>
        <v>111</v>
      </c>
      <c r="AF592" s="7" t="str">
        <f>IF('Filtered Data'!L591="","",HEX2BIN(L592))</f>
        <v>0</v>
      </c>
      <c r="AG592" s="7" t="str">
        <f>IF('Filtered Data'!M591="","",HEX2BIN(M592))</f>
        <v>10</v>
      </c>
      <c r="AH592" s="7" t="str">
        <f>IF('Filtered Data'!N591="","",HEX2BIN(N592))</f>
        <v>0</v>
      </c>
      <c r="AI592" s="7"/>
      <c r="AJ592" s="8" t="e">
        <f t="shared" si="32"/>
        <v>#NUM!</v>
      </c>
      <c r="AK592" s="7" t="str">
        <f>IF('Filtered Data'!G591="","",HEX2OCT(G592))</f>
        <v>114</v>
      </c>
      <c r="AL592" s="7" t="str">
        <f>IF('Filtered Data'!H591="","",HEX2OCT(H592))</f>
        <v>0</v>
      </c>
      <c r="AM592" s="7" t="str">
        <f>IF('Filtered Data'!I591="","",HEX2OCT(I592))</f>
        <v>120</v>
      </c>
      <c r="AN592" s="7" t="str">
        <f>IF('Filtered Data'!J591="","",HEX2OCT(J592))</f>
        <v>173</v>
      </c>
      <c r="AO592" s="7" t="str">
        <f>IF('Filtered Data'!K591="","",HEX2OCT(K592))</f>
        <v>7</v>
      </c>
      <c r="AP592" s="7" t="str">
        <f>IF('Filtered Data'!L591="","",HEX2OCT(L592))</f>
        <v>0</v>
      </c>
      <c r="AQ592" s="7" t="str">
        <f>IF('Filtered Data'!M591="","",HEX2OCT(M592))</f>
        <v>2</v>
      </c>
      <c r="AR592" s="7" t="str">
        <f>IF('Filtered Data'!N591="","",HEX2OCT(N592))</f>
        <v>0</v>
      </c>
    </row>
    <row r="593" hidden="1">
      <c r="A593" s="4">
        <f>'Filtered Data'!A592</f>
        <v>28050</v>
      </c>
      <c r="B593" s="4">
        <f>'Filtered Data'!B592</f>
        <v>0</v>
      </c>
      <c r="C593" s="4">
        <f>'Filtered Data'!C592</f>
        <v>400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01</v>
      </c>
      <c r="H593" s="4" t="str">
        <f>'Filtered Data'!H592</f>
        <v>00</v>
      </c>
      <c r="I593" s="4" t="str">
        <f>'Filtered Data'!I592</f>
        <v>2c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</v>
      </c>
      <c r="R593" s="7">
        <f>IF('Filtered Data'!H592="","",HEX2DEC(H593))</f>
        <v>0</v>
      </c>
      <c r="S593" s="7">
        <f>IF('Filtered Data'!I592="","",HEX2DEC(I593))</f>
        <v>44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</v>
      </c>
      <c r="AB593" s="7" t="str">
        <f>IF('Filtered Data'!H592="","",HEX2BIN(H593))</f>
        <v>0</v>
      </c>
      <c r="AC593" s="7" t="str">
        <f>IF('Filtered Data'!I592="","",HEX2BIN(I593))</f>
        <v>101100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1</v>
      </c>
      <c r="AL593" s="7" t="str">
        <f>IF('Filtered Data'!H592="","",HEX2OCT(H593))</f>
        <v>0</v>
      </c>
      <c r="AM593" s="7" t="str">
        <f>IF('Filtered Data'!I592="","",HEX2OCT(I593))</f>
        <v>54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28057</v>
      </c>
      <c r="B594" s="4">
        <f>'Filtered Data'!B593</f>
        <v>1</v>
      </c>
      <c r="C594" s="4">
        <f>'Filtered Data'!C593</f>
        <v>300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03</v>
      </c>
      <c r="H594" s="4" t="str">
        <f>'Filtered Data'!H593</f>
        <v>a5</v>
      </c>
      <c r="I594" s="4" t="str">
        <f>'Filtered Data'!I593</f>
        <v>64</v>
      </c>
      <c r="J594" s="4" t="str">
        <f>'Filtered Data'!J593</f>
        <v>5a</v>
      </c>
      <c r="K594" s="4" t="str">
        <f>'Filtered Data'!K593</f>
        <v>64</v>
      </c>
      <c r="L594" s="4" t="str">
        <f>'Filtered Data'!L593</f>
        <v>00</v>
      </c>
      <c r="M594" s="4" t="str">
        <f>'Filtered Data'!M593</f>
        <v>64</v>
      </c>
      <c r="N594" s="4" t="str">
        <f>'Filtered Data'!N593</f>
        <v>70</v>
      </c>
      <c r="P594" s="6" t="e">
        <f t="shared" si="30"/>
        <v>#NUM!</v>
      </c>
      <c r="Q594" s="7">
        <f>IF('Filtered Data'!G593="","",HEX2DEC(G594))</f>
        <v>3</v>
      </c>
      <c r="R594" s="7">
        <f>IF('Filtered Data'!H593="","",HEX2DEC(H594))</f>
        <v>165</v>
      </c>
      <c r="S594" s="7">
        <f>IF('Filtered Data'!I593="","",HEX2DEC(I594))</f>
        <v>100</v>
      </c>
      <c r="T594" s="7">
        <f>IF('Filtered Data'!J593="","",HEX2DEC(J594))</f>
        <v>90</v>
      </c>
      <c r="U594" s="7">
        <f>IF('Filtered Data'!K593="","",HEX2DEC(K594))</f>
        <v>100</v>
      </c>
      <c r="V594" s="7">
        <f>IF('Filtered Data'!L593="","",HEX2DEC(L594))</f>
        <v>0</v>
      </c>
      <c r="W594" s="7">
        <f>IF('Filtered Data'!M593="","",HEX2DEC(M594))</f>
        <v>100</v>
      </c>
      <c r="X594" s="7">
        <f>IF('Filtered Data'!N593="","",HEX2DEC(N594))</f>
        <v>112</v>
      </c>
      <c r="Y594" s="7"/>
      <c r="Z594" s="8" t="e">
        <f t="shared" si="31"/>
        <v>#NUM!</v>
      </c>
      <c r="AA594" s="7" t="str">
        <f>IF('Filtered Data'!G593="","",HEX2BIN(G594))</f>
        <v>11</v>
      </c>
      <c r="AB594" s="7" t="str">
        <f>IF('Filtered Data'!H593="","",HEX2BIN(H594))</f>
        <v>10100101</v>
      </c>
      <c r="AC594" s="7" t="str">
        <f>IF('Filtered Data'!I593="","",HEX2BIN(I594))</f>
        <v>1100100</v>
      </c>
      <c r="AD594" s="7" t="str">
        <f>IF('Filtered Data'!J593="","",HEX2BIN(J594))</f>
        <v>1011010</v>
      </c>
      <c r="AE594" s="7" t="str">
        <f>IF('Filtered Data'!K593="","",HEX2BIN(K594))</f>
        <v>1100100</v>
      </c>
      <c r="AF594" s="7" t="str">
        <f>IF('Filtered Data'!L593="","",HEX2BIN(L594))</f>
        <v>0</v>
      </c>
      <c r="AG594" s="7" t="str">
        <f>IF('Filtered Data'!M593="","",HEX2BIN(M594))</f>
        <v>1100100</v>
      </c>
      <c r="AH594" s="7" t="str">
        <f>IF('Filtered Data'!N593="","",HEX2BIN(N594))</f>
        <v>1110000</v>
      </c>
      <c r="AI594" s="7"/>
      <c r="AJ594" s="8" t="e">
        <f t="shared" si="32"/>
        <v>#NUM!</v>
      </c>
      <c r="AK594" s="7" t="str">
        <f>IF('Filtered Data'!G593="","",HEX2OCT(G594))</f>
        <v>3</v>
      </c>
      <c r="AL594" s="7" t="str">
        <f>IF('Filtered Data'!H593="","",HEX2OCT(H594))</f>
        <v>245</v>
      </c>
      <c r="AM594" s="7" t="str">
        <f>IF('Filtered Data'!I593="","",HEX2OCT(I594))</f>
        <v>144</v>
      </c>
      <c r="AN594" s="7" t="str">
        <f>IF('Filtered Data'!J593="","",HEX2OCT(J594))</f>
        <v>132</v>
      </c>
      <c r="AO594" s="7" t="str">
        <f>IF('Filtered Data'!K593="","",HEX2OCT(K594))</f>
        <v>144</v>
      </c>
      <c r="AP594" s="7" t="str">
        <f>IF('Filtered Data'!L593="","",HEX2OCT(L594))</f>
        <v>0</v>
      </c>
      <c r="AQ594" s="7" t="str">
        <f>IF('Filtered Data'!M593="","",HEX2OCT(M594))</f>
        <v>144</v>
      </c>
      <c r="AR594" s="7" t="str">
        <f>IF('Filtered Data'!N593="","",HEX2OCT(N594))</f>
        <v>160</v>
      </c>
    </row>
    <row r="595" hidden="1">
      <c r="A595" s="4">
        <f>'Filtered Data'!A594</f>
        <v>28058</v>
      </c>
      <c r="B595" s="4">
        <f>'Filtered Data'!B594</f>
        <v>1</v>
      </c>
      <c r="C595" s="4">
        <f>'Filtered Data'!C594</f>
        <v>301</v>
      </c>
      <c r="D595" s="4">
        <f>'Filtered Data'!D594</f>
        <v>0</v>
      </c>
      <c r="E595" s="4">
        <f>'Filtered Data'!E594</f>
        <v>0</v>
      </c>
      <c r="F595" s="4">
        <f>'Filtered Data'!F594</f>
        <v>3</v>
      </c>
      <c r="G595" s="4" t="str">
        <f>'Filtered Data'!G594</f>
        <v>e2</v>
      </c>
      <c r="H595" s="4" t="str">
        <f>'Filtered Data'!H594</f>
        <v>00</v>
      </c>
      <c r="I595" s="4" t="str">
        <f>'Filtered Data'!I594</f>
        <v>00</v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14811136</v>
      </c>
      <c r="Q595" s="7">
        <f>IF('Filtered Data'!G594="","",HEX2DEC(G595))</f>
        <v>226</v>
      </c>
      <c r="R595" s="7">
        <f>IF('Filtered Data'!H594="","",HEX2DEC(H595))</f>
        <v>0</v>
      </c>
      <c r="S595" s="7">
        <f>IF('Filtered Data'!I594="","",HEX2DEC(I595))</f>
        <v>0</v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e">
        <f t="shared" si="31"/>
        <v>#NUM!</v>
      </c>
      <c r="AA595" s="7" t="str">
        <f>IF('Filtered Data'!G594="","",HEX2BIN(G595))</f>
        <v>11100010</v>
      </c>
      <c r="AB595" s="7" t="str">
        <f>IF('Filtered Data'!H594="","",HEX2BIN(H595))</f>
        <v>0</v>
      </c>
      <c r="AC595" s="7" t="str">
        <f>IF('Filtered Data'!I594="","",HEX2BIN(I595))</f>
        <v>0</v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e">
        <f t="shared" si="32"/>
        <v>#NUM!</v>
      </c>
      <c r="AK595" s="7" t="str">
        <f>IF('Filtered Data'!G594="","",HEX2OCT(G595))</f>
        <v>342</v>
      </c>
      <c r="AL595" s="7" t="str">
        <f>IF('Filtered Data'!H594="","",HEX2OCT(H595))</f>
        <v>0</v>
      </c>
      <c r="AM595" s="7" t="str">
        <f>IF('Filtered Data'!I594="","",HEX2OCT(I595))</f>
        <v>0</v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>
        <f>'Filtered Data'!A595</f>
        <v>28070</v>
      </c>
      <c r="B596" s="4">
        <f>'Filtered Data'!B595</f>
        <v>0</v>
      </c>
      <c r="C596" s="4">
        <f>'Filtered Data'!C595</f>
        <v>201</v>
      </c>
      <c r="D596" s="4">
        <f>'Filtered Data'!D595</f>
        <v>0</v>
      </c>
      <c r="E596" s="4">
        <f>'Filtered Data'!E595</f>
        <v>0</v>
      </c>
      <c r="F596" s="4">
        <f>'Filtered Data'!F595</f>
        <v>6</v>
      </c>
      <c r="G596" s="4" t="str">
        <f>'Filtered Data'!G595</f>
        <v>96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>00</v>
      </c>
      <c r="K596" s="4" t="str">
        <f>'Filtered Data'!K595</f>
        <v>63</v>
      </c>
      <c r="L596" s="4" t="str">
        <f>'Filtered Data'!L595</f>
        <v>00</v>
      </c>
      <c r="M596" s="4" t="str">
        <f>'Filtered Data'!M595</f>
        <v/>
      </c>
      <c r="N596" s="4" t="str">
        <f>'Filtered Data'!N595</f>
        <v/>
      </c>
      <c r="P596" s="6" t="e">
        <f t="shared" si="30"/>
        <v>#NUM!</v>
      </c>
      <c r="Q596" s="7">
        <f>IF('Filtered Data'!G595="","",HEX2DEC(G596))</f>
        <v>150</v>
      </c>
      <c r="R596" s="7">
        <f>IF('Filtered Data'!H595="","",HEX2DEC(H596))</f>
        <v>0</v>
      </c>
      <c r="S596" s="7">
        <f>IF('Filtered Data'!I595="","",HEX2DEC(I596))</f>
        <v>0</v>
      </c>
      <c r="T596" s="7">
        <f>IF('Filtered Data'!J595="","",HEX2DEC(J596))</f>
        <v>0</v>
      </c>
      <c r="U596" s="7">
        <f>IF('Filtered Data'!K595="","",HEX2DEC(K596))</f>
        <v>99</v>
      </c>
      <c r="V596" s="7">
        <f>IF('Filtered Data'!L595="","",HEX2DEC(L596))</f>
        <v>0</v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10010110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>0</v>
      </c>
      <c r="AE596" s="7" t="str">
        <f>IF('Filtered Data'!K595="","",HEX2BIN(K596))</f>
        <v>1100011</v>
      </c>
      <c r="AF596" s="7" t="str">
        <f>IF('Filtered Data'!L595="","",HEX2BIN(L596))</f>
        <v>0</v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226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>0</v>
      </c>
      <c r="AO596" s="7" t="str">
        <f>IF('Filtered Data'!K595="","",HEX2OCT(K596))</f>
        <v>143</v>
      </c>
      <c r="AP596" s="7" t="str">
        <f>IF('Filtered Data'!L595="","",HEX2OCT(L596))</f>
        <v>0</v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28082</v>
      </c>
      <c r="B597" s="4">
        <f>'Filtered Data'!B596</f>
        <v>0</v>
      </c>
      <c r="C597" s="4">
        <f>'Filtered Data'!C596</f>
        <v>203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00</v>
      </c>
      <c r="H597" s="4" t="str">
        <f>'Filtered Data'!H596</f>
        <v>00</v>
      </c>
      <c r="I597" s="4" t="str">
        <f>'Filtered Data'!I596</f>
        <v>00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0</v>
      </c>
      <c r="R597" s="7">
        <f>IF('Filtered Data'!H596="","",HEX2DEC(H597))</f>
        <v>0</v>
      </c>
      <c r="S597" s="7">
        <f>IF('Filtered Data'!I596="","",HEX2DEC(I597))</f>
        <v>0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0</v>
      </c>
      <c r="AB597" s="7" t="str">
        <f>IF('Filtered Data'!H596="","",HEX2BIN(H597))</f>
        <v>0</v>
      </c>
      <c r="AC597" s="7" t="str">
        <f>IF('Filtered Data'!I596="","",HEX2BIN(I597))</f>
        <v>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0</v>
      </c>
      <c r="AL597" s="7" t="str">
        <f>IF('Filtered Data'!H596="","",HEX2OCT(H597))</f>
        <v>0</v>
      </c>
      <c r="AM597" s="7" t="str">
        <f>IF('Filtered Data'!I596="","",HEX2OCT(I597))</f>
        <v>0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28107</v>
      </c>
      <c r="B598" s="4">
        <f>'Filtered Data'!B597</f>
        <v>1</v>
      </c>
      <c r="C598" s="4">
        <f>'Filtered Data'!C597</f>
        <v>300</v>
      </c>
      <c r="D598" s="4">
        <f>'Filtered Data'!D597</f>
        <v>0</v>
      </c>
      <c r="E598" s="4">
        <f>'Filtered Data'!E597</f>
        <v>0</v>
      </c>
      <c r="F598" s="4">
        <f>'Filtered Data'!F597</f>
        <v>8</v>
      </c>
      <c r="G598" s="4" t="str">
        <f>'Filtered Data'!G597</f>
        <v>03</v>
      </c>
      <c r="H598" s="4" t="str">
        <f>'Filtered Data'!H597</f>
        <v>a5</v>
      </c>
      <c r="I598" s="4" t="str">
        <f>'Filtered Data'!I597</f>
        <v>64</v>
      </c>
      <c r="J598" s="4" t="str">
        <f>'Filtered Data'!J597</f>
        <v>5a</v>
      </c>
      <c r="K598" s="4" t="str">
        <f>'Filtered Data'!K597</f>
        <v>64</v>
      </c>
      <c r="L598" s="4" t="str">
        <f>'Filtered Data'!L597</f>
        <v>00</v>
      </c>
      <c r="M598" s="4" t="str">
        <f>'Filtered Data'!M597</f>
        <v>64</v>
      </c>
      <c r="N598" s="4" t="str">
        <f>'Filtered Data'!N597</f>
        <v>61</v>
      </c>
      <c r="P598" s="6" t="e">
        <f t="shared" si="30"/>
        <v>#NUM!</v>
      </c>
      <c r="Q598" s="7">
        <f>IF('Filtered Data'!G597="","",HEX2DEC(G598))</f>
        <v>3</v>
      </c>
      <c r="R598" s="7">
        <f>IF('Filtered Data'!H597="","",HEX2DEC(H598))</f>
        <v>165</v>
      </c>
      <c r="S598" s="7">
        <f>IF('Filtered Data'!I597="","",HEX2DEC(I598))</f>
        <v>100</v>
      </c>
      <c r="T598" s="7">
        <f>IF('Filtered Data'!J597="","",HEX2DEC(J598))</f>
        <v>90</v>
      </c>
      <c r="U598" s="7">
        <f>IF('Filtered Data'!K597="","",HEX2DEC(K598))</f>
        <v>100</v>
      </c>
      <c r="V598" s="7">
        <f>IF('Filtered Data'!L597="","",HEX2DEC(L598))</f>
        <v>0</v>
      </c>
      <c r="W598" s="7">
        <f>IF('Filtered Data'!M597="","",HEX2DEC(M598))</f>
        <v>100</v>
      </c>
      <c r="X598" s="7">
        <f>IF('Filtered Data'!N597="","",HEX2DEC(N598))</f>
        <v>97</v>
      </c>
      <c r="Y598" s="7"/>
      <c r="Z598" s="8" t="e">
        <f t="shared" si="31"/>
        <v>#NUM!</v>
      </c>
      <c r="AA598" s="7" t="str">
        <f>IF('Filtered Data'!G597="","",HEX2BIN(G598))</f>
        <v>11</v>
      </c>
      <c r="AB598" s="7" t="str">
        <f>IF('Filtered Data'!H597="","",HEX2BIN(H598))</f>
        <v>10100101</v>
      </c>
      <c r="AC598" s="7" t="str">
        <f>IF('Filtered Data'!I597="","",HEX2BIN(I598))</f>
        <v>1100100</v>
      </c>
      <c r="AD598" s="7" t="str">
        <f>IF('Filtered Data'!J597="","",HEX2BIN(J598))</f>
        <v>1011010</v>
      </c>
      <c r="AE598" s="7" t="str">
        <f>IF('Filtered Data'!K597="","",HEX2BIN(K598))</f>
        <v>1100100</v>
      </c>
      <c r="AF598" s="7" t="str">
        <f>IF('Filtered Data'!L597="","",HEX2BIN(L598))</f>
        <v>0</v>
      </c>
      <c r="AG598" s="7" t="str">
        <f>IF('Filtered Data'!M597="","",HEX2BIN(M598))</f>
        <v>1100100</v>
      </c>
      <c r="AH598" s="7" t="str">
        <f>IF('Filtered Data'!N597="","",HEX2BIN(N598))</f>
        <v>1100001</v>
      </c>
      <c r="AI598" s="7"/>
      <c r="AJ598" s="8" t="e">
        <f t="shared" si="32"/>
        <v>#NUM!</v>
      </c>
      <c r="AK598" s="7" t="str">
        <f>IF('Filtered Data'!G597="","",HEX2OCT(G598))</f>
        <v>3</v>
      </c>
      <c r="AL598" s="7" t="str">
        <f>IF('Filtered Data'!H597="","",HEX2OCT(H598))</f>
        <v>245</v>
      </c>
      <c r="AM598" s="7" t="str">
        <f>IF('Filtered Data'!I597="","",HEX2OCT(I598))</f>
        <v>144</v>
      </c>
      <c r="AN598" s="7" t="str">
        <f>IF('Filtered Data'!J597="","",HEX2OCT(J598))</f>
        <v>132</v>
      </c>
      <c r="AO598" s="7" t="str">
        <f>IF('Filtered Data'!K597="","",HEX2OCT(K598))</f>
        <v>144</v>
      </c>
      <c r="AP598" s="7" t="str">
        <f>IF('Filtered Data'!L597="","",HEX2OCT(L598))</f>
        <v>0</v>
      </c>
      <c r="AQ598" s="7" t="str">
        <f>IF('Filtered Data'!M597="","",HEX2OCT(M598))</f>
        <v>144</v>
      </c>
      <c r="AR598" s="7" t="str">
        <f>IF('Filtered Data'!N597="","",HEX2OCT(N598))</f>
        <v>141</v>
      </c>
    </row>
    <row r="599" hidden="1">
      <c r="A599" s="4">
        <f>'Filtered Data'!A598</f>
        <v>28108</v>
      </c>
      <c r="B599" s="4">
        <f>'Filtered Data'!B598</f>
        <v>1</v>
      </c>
      <c r="C599" s="4">
        <f>'Filtered Data'!C598</f>
        <v>301</v>
      </c>
      <c r="D599" s="4">
        <f>'Filtered Data'!D598</f>
        <v>0</v>
      </c>
      <c r="E599" s="4">
        <f>'Filtered Data'!E598</f>
        <v>0</v>
      </c>
      <c r="F599" s="4">
        <f>'Filtered Data'!F598</f>
        <v>3</v>
      </c>
      <c r="G599" s="4" t="str">
        <f>'Filtered Data'!G598</f>
        <v>b3</v>
      </c>
      <c r="H599" s="4" t="str">
        <f>'Filtered Data'!H598</f>
        <v>01</v>
      </c>
      <c r="I599" s="4" t="str">
        <f>'Filtered Data'!I598</f>
        <v>00</v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11731200</v>
      </c>
      <c r="Q599" s="7">
        <f>IF('Filtered Data'!G598="","",HEX2DEC(G599))</f>
        <v>179</v>
      </c>
      <c r="R599" s="7">
        <f>IF('Filtered Data'!H598="","",HEX2DEC(H599))</f>
        <v>1</v>
      </c>
      <c r="S599" s="7">
        <f>IF('Filtered Data'!I598="","",HEX2DEC(I599))</f>
        <v>0</v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e">
        <f t="shared" si="31"/>
        <v>#NUM!</v>
      </c>
      <c r="AA599" s="7" t="str">
        <f>IF('Filtered Data'!G598="","",HEX2BIN(G599))</f>
        <v>10110011</v>
      </c>
      <c r="AB599" s="7" t="str">
        <f>IF('Filtered Data'!H598="","",HEX2BIN(H599))</f>
        <v>1</v>
      </c>
      <c r="AC599" s="7" t="str">
        <f>IF('Filtered Data'!I598="","",HEX2BIN(I599))</f>
        <v>0</v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e">
        <f t="shared" si="32"/>
        <v>#NUM!</v>
      </c>
      <c r="AK599" s="7" t="str">
        <f>IF('Filtered Data'!G598="","",HEX2OCT(G599))</f>
        <v>263</v>
      </c>
      <c r="AL599" s="7" t="str">
        <f>IF('Filtered Data'!H598="","",HEX2OCT(H599))</f>
        <v>1</v>
      </c>
      <c r="AM599" s="7" t="str">
        <f>IF('Filtered Data'!I598="","",HEX2OCT(I599))</f>
        <v>0</v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 hidden="1">
      <c r="A600" s="4">
        <f>'Filtered Data'!A599</f>
        <v>28130</v>
      </c>
      <c r="B600" s="4">
        <f>'Filtered Data'!B599</f>
        <v>0</v>
      </c>
      <c r="C600" s="4">
        <f>'Filtered Data'!C599</f>
        <v>401</v>
      </c>
      <c r="D600" s="4">
        <f>'Filtered Data'!D599</f>
        <v>0</v>
      </c>
      <c r="E600" s="4">
        <f>'Filtered Data'!E599</f>
        <v>0</v>
      </c>
      <c r="F600" s="4">
        <f>'Filtered Data'!F599</f>
        <v>8</v>
      </c>
      <c r="G600" s="4" t="str">
        <f>'Filtered Data'!G599</f>
        <v>4a</v>
      </c>
      <c r="H600" s="4" t="str">
        <f>'Filtered Data'!H599</f>
        <v>9a</v>
      </c>
      <c r="I600" s="4" t="str">
        <f>'Filtered Data'!I599</f>
        <v>00</v>
      </c>
      <c r="J600" s="4" t="str">
        <f>'Filtered Data'!J599</f>
        <v>00</v>
      </c>
      <c r="K600" s="4" t="str">
        <f>'Filtered Data'!K599</f>
        <v>b3</v>
      </c>
      <c r="L600" s="4" t="str">
        <f>'Filtered Data'!L599</f>
        <v>01</v>
      </c>
      <c r="M600" s="4" t="str">
        <f>'Filtered Data'!M599</f>
        <v>00</v>
      </c>
      <c r="N600" s="4" t="str">
        <f>'Filtered Data'!N599</f>
        <v>00</v>
      </c>
      <c r="P600" s="6" t="e">
        <f t="shared" si="30"/>
        <v>#NUM!</v>
      </c>
      <c r="Q600" s="7">
        <f>IF('Filtered Data'!G599="","",HEX2DEC(G600))</f>
        <v>74</v>
      </c>
      <c r="R600" s="7">
        <f>IF('Filtered Data'!H599="","",HEX2DEC(H600))</f>
        <v>154</v>
      </c>
      <c r="S600" s="7">
        <f>IF('Filtered Data'!I599="","",HEX2DEC(I600))</f>
        <v>0</v>
      </c>
      <c r="T600" s="7">
        <f>IF('Filtered Data'!J599="","",HEX2DEC(J600))</f>
        <v>0</v>
      </c>
      <c r="U600" s="7">
        <f>IF('Filtered Data'!K599="","",HEX2DEC(K600))</f>
        <v>179</v>
      </c>
      <c r="V600" s="7">
        <f>IF('Filtered Data'!L599="","",HEX2DEC(L600))</f>
        <v>1</v>
      </c>
      <c r="W600" s="7">
        <f>IF('Filtered Data'!M599="","",HEX2DEC(M600))</f>
        <v>0</v>
      </c>
      <c r="X600" s="7">
        <f>IF('Filtered Data'!N599="","",HEX2DEC(N600))</f>
        <v>0</v>
      </c>
      <c r="Y600" s="7"/>
      <c r="Z600" s="8" t="e">
        <f t="shared" si="31"/>
        <v>#NUM!</v>
      </c>
      <c r="AA600" s="7" t="str">
        <f>IF('Filtered Data'!G599="","",HEX2BIN(G600))</f>
        <v>1001010</v>
      </c>
      <c r="AB600" s="7" t="str">
        <f>IF('Filtered Data'!H599="","",HEX2BIN(H600))</f>
        <v>10011010</v>
      </c>
      <c r="AC600" s="7" t="str">
        <f>IF('Filtered Data'!I599="","",HEX2BIN(I600))</f>
        <v>0</v>
      </c>
      <c r="AD600" s="7" t="str">
        <f>IF('Filtered Data'!J599="","",HEX2BIN(J600))</f>
        <v>0</v>
      </c>
      <c r="AE600" s="7" t="str">
        <f>IF('Filtered Data'!K599="","",HEX2BIN(K600))</f>
        <v>10110011</v>
      </c>
      <c r="AF600" s="7" t="str">
        <f>IF('Filtered Data'!L599="","",HEX2BIN(L600))</f>
        <v>1</v>
      </c>
      <c r="AG600" s="7" t="str">
        <f>IF('Filtered Data'!M599="","",HEX2BIN(M600))</f>
        <v>0</v>
      </c>
      <c r="AH600" s="7" t="str">
        <f>IF('Filtered Data'!N599="","",HEX2BIN(N600))</f>
        <v>0</v>
      </c>
      <c r="AI600" s="7"/>
      <c r="AJ600" s="8" t="e">
        <f t="shared" si="32"/>
        <v>#NUM!</v>
      </c>
      <c r="AK600" s="7" t="str">
        <f>IF('Filtered Data'!G599="","",HEX2OCT(G600))</f>
        <v>112</v>
      </c>
      <c r="AL600" s="7" t="str">
        <f>IF('Filtered Data'!H599="","",HEX2OCT(H600))</f>
        <v>232</v>
      </c>
      <c r="AM600" s="7" t="str">
        <f>IF('Filtered Data'!I599="","",HEX2OCT(I600))</f>
        <v>0</v>
      </c>
      <c r="AN600" s="7" t="str">
        <f>IF('Filtered Data'!J599="","",HEX2OCT(J600))</f>
        <v>0</v>
      </c>
      <c r="AO600" s="7" t="str">
        <f>IF('Filtered Data'!K599="","",HEX2OCT(K600))</f>
        <v>263</v>
      </c>
      <c r="AP600" s="7" t="str">
        <f>IF('Filtered Data'!L599="","",HEX2OCT(L600))</f>
        <v>1</v>
      </c>
      <c r="AQ600" s="7" t="str">
        <f>IF('Filtered Data'!M599="","",HEX2OCT(M600))</f>
        <v>0</v>
      </c>
      <c r="AR600" s="7" t="str">
        <f>IF('Filtered Data'!N599="","",HEX2OCT(N600))</f>
        <v>0</v>
      </c>
    </row>
    <row r="601" hidden="1">
      <c r="A601" s="4">
        <f>'Filtered Data'!A600</f>
        <v>28150</v>
      </c>
      <c r="B601" s="4">
        <f>'Filtered Data'!B600</f>
        <v>0</v>
      </c>
      <c r="C601" s="4">
        <f>'Filtered Data'!C600</f>
        <v>400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01</v>
      </c>
      <c r="H601" s="4" t="str">
        <f>'Filtered Data'!H600</f>
        <v>00</v>
      </c>
      <c r="I601" s="4" t="str">
        <f>'Filtered Data'!I600</f>
        <v>2c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1</v>
      </c>
      <c r="R601" s="7">
        <f>IF('Filtered Data'!H600="","",HEX2DEC(H601))</f>
        <v>0</v>
      </c>
      <c r="S601" s="7">
        <f>IF('Filtered Data'!I600="","",HEX2DEC(I601))</f>
        <v>44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</v>
      </c>
      <c r="AB601" s="7" t="str">
        <f>IF('Filtered Data'!H600="","",HEX2BIN(H601))</f>
        <v>0</v>
      </c>
      <c r="AC601" s="7" t="str">
        <f>IF('Filtered Data'!I600="","",HEX2BIN(I601))</f>
        <v>101100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1</v>
      </c>
      <c r="AL601" s="7" t="str">
        <f>IF('Filtered Data'!H600="","",HEX2OCT(H601))</f>
        <v>0</v>
      </c>
      <c r="AM601" s="7" t="str">
        <f>IF('Filtered Data'!I600="","",HEX2OCT(I601))</f>
        <v>54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28158</v>
      </c>
      <c r="B602" s="4">
        <f>'Filtered Data'!B601</f>
        <v>1</v>
      </c>
      <c r="C602" s="4">
        <f>'Filtered Data'!C601</f>
        <v>300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03</v>
      </c>
      <c r="H602" s="4" t="str">
        <f>'Filtered Data'!H601</f>
        <v>a5</v>
      </c>
      <c r="I602" s="4" t="str">
        <f>'Filtered Data'!I601</f>
        <v>64</v>
      </c>
      <c r="J602" s="4" t="str">
        <f>'Filtered Data'!J601</f>
        <v>5a</v>
      </c>
      <c r="K602" s="4" t="str">
        <f>'Filtered Data'!K601</f>
        <v>64</v>
      </c>
      <c r="L602" s="4" t="str">
        <f>'Filtered Data'!L601</f>
        <v>00</v>
      </c>
      <c r="M602" s="4" t="str">
        <f>'Filtered Data'!M601</f>
        <v>64</v>
      </c>
      <c r="N602" s="4" t="str">
        <f>'Filtered Data'!N601</f>
        <v>72</v>
      </c>
      <c r="P602" s="6" t="e">
        <f t="shared" si="30"/>
        <v>#NUM!</v>
      </c>
      <c r="Q602" s="7">
        <f>IF('Filtered Data'!G601="","",HEX2DEC(G602))</f>
        <v>3</v>
      </c>
      <c r="R602" s="7">
        <f>IF('Filtered Data'!H601="","",HEX2DEC(H602))</f>
        <v>165</v>
      </c>
      <c r="S602" s="7">
        <f>IF('Filtered Data'!I601="","",HEX2DEC(I602))</f>
        <v>100</v>
      </c>
      <c r="T602" s="7">
        <f>IF('Filtered Data'!J601="","",HEX2DEC(J602))</f>
        <v>90</v>
      </c>
      <c r="U602" s="7">
        <f>IF('Filtered Data'!K601="","",HEX2DEC(K602))</f>
        <v>100</v>
      </c>
      <c r="V602" s="7">
        <f>IF('Filtered Data'!L601="","",HEX2DEC(L602))</f>
        <v>0</v>
      </c>
      <c r="W602" s="7">
        <f>IF('Filtered Data'!M601="","",HEX2DEC(M602))</f>
        <v>100</v>
      </c>
      <c r="X602" s="7">
        <f>IF('Filtered Data'!N601="","",HEX2DEC(N602))</f>
        <v>114</v>
      </c>
      <c r="Y602" s="7"/>
      <c r="Z602" s="8" t="e">
        <f t="shared" si="31"/>
        <v>#NUM!</v>
      </c>
      <c r="AA602" s="7" t="str">
        <f>IF('Filtered Data'!G601="","",HEX2BIN(G602))</f>
        <v>11</v>
      </c>
      <c r="AB602" s="7" t="str">
        <f>IF('Filtered Data'!H601="","",HEX2BIN(H602))</f>
        <v>10100101</v>
      </c>
      <c r="AC602" s="7" t="str">
        <f>IF('Filtered Data'!I601="","",HEX2BIN(I602))</f>
        <v>1100100</v>
      </c>
      <c r="AD602" s="7" t="str">
        <f>IF('Filtered Data'!J601="","",HEX2BIN(J602))</f>
        <v>1011010</v>
      </c>
      <c r="AE602" s="7" t="str">
        <f>IF('Filtered Data'!K601="","",HEX2BIN(K602))</f>
        <v>1100100</v>
      </c>
      <c r="AF602" s="7" t="str">
        <f>IF('Filtered Data'!L601="","",HEX2BIN(L602))</f>
        <v>0</v>
      </c>
      <c r="AG602" s="7" t="str">
        <f>IF('Filtered Data'!M601="","",HEX2BIN(M602))</f>
        <v>1100100</v>
      </c>
      <c r="AH602" s="7" t="str">
        <f>IF('Filtered Data'!N601="","",HEX2BIN(N602))</f>
        <v>1110010</v>
      </c>
      <c r="AI602" s="7"/>
      <c r="AJ602" s="8" t="e">
        <f t="shared" si="32"/>
        <v>#NUM!</v>
      </c>
      <c r="AK602" s="7" t="str">
        <f>IF('Filtered Data'!G601="","",HEX2OCT(G602))</f>
        <v>3</v>
      </c>
      <c r="AL602" s="7" t="str">
        <f>IF('Filtered Data'!H601="","",HEX2OCT(H602))</f>
        <v>245</v>
      </c>
      <c r="AM602" s="7" t="str">
        <f>IF('Filtered Data'!I601="","",HEX2OCT(I602))</f>
        <v>144</v>
      </c>
      <c r="AN602" s="7" t="str">
        <f>IF('Filtered Data'!J601="","",HEX2OCT(J602))</f>
        <v>132</v>
      </c>
      <c r="AO602" s="7" t="str">
        <f>IF('Filtered Data'!K601="","",HEX2OCT(K602))</f>
        <v>144</v>
      </c>
      <c r="AP602" s="7" t="str">
        <f>IF('Filtered Data'!L601="","",HEX2OCT(L602))</f>
        <v>0</v>
      </c>
      <c r="AQ602" s="7" t="str">
        <f>IF('Filtered Data'!M601="","",HEX2OCT(M602))</f>
        <v>144</v>
      </c>
      <c r="AR602" s="7" t="str">
        <f>IF('Filtered Data'!N601="","",HEX2OCT(N602))</f>
        <v>162</v>
      </c>
    </row>
    <row r="603" hidden="1">
      <c r="A603" s="4">
        <f>'Filtered Data'!A602</f>
        <v>28158</v>
      </c>
      <c r="B603" s="4">
        <f>'Filtered Data'!B602</f>
        <v>1</v>
      </c>
      <c r="C603" s="4">
        <f>'Filtered Data'!C602</f>
        <v>301</v>
      </c>
      <c r="D603" s="4">
        <f>'Filtered Data'!D602</f>
        <v>0</v>
      </c>
      <c r="E603" s="4">
        <f>'Filtered Data'!E602</f>
        <v>0</v>
      </c>
      <c r="F603" s="4">
        <f>'Filtered Data'!F602</f>
        <v>3</v>
      </c>
      <c r="G603" s="4" t="str">
        <f>'Filtered Data'!G602</f>
        <v>6b</v>
      </c>
      <c r="H603" s="4" t="str">
        <f>'Filtered Data'!H602</f>
        <v>02</v>
      </c>
      <c r="I603" s="4" t="str">
        <f>'Filtered Data'!I602</f>
        <v>00</v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7012864</v>
      </c>
      <c r="Q603" s="7">
        <f>IF('Filtered Data'!G602="","",HEX2DEC(G603))</f>
        <v>107</v>
      </c>
      <c r="R603" s="7">
        <f>IF('Filtered Data'!H602="","",HEX2DEC(H603))</f>
        <v>2</v>
      </c>
      <c r="S603" s="7">
        <f>IF('Filtered Data'!I602="","",HEX2DEC(I603))</f>
        <v>0</v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e">
        <f t="shared" si="31"/>
        <v>#NUM!</v>
      </c>
      <c r="AA603" s="7" t="str">
        <f>IF('Filtered Data'!G602="","",HEX2BIN(G603))</f>
        <v>1101011</v>
      </c>
      <c r="AB603" s="7" t="str">
        <f>IF('Filtered Data'!H602="","",HEX2BIN(H603))</f>
        <v>10</v>
      </c>
      <c r="AC603" s="7" t="str">
        <f>IF('Filtered Data'!I602="","",HEX2BIN(I603))</f>
        <v>0</v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e">
        <f t="shared" si="32"/>
        <v>#NUM!</v>
      </c>
      <c r="AK603" s="7" t="str">
        <f>IF('Filtered Data'!G602="","",HEX2OCT(G603))</f>
        <v>153</v>
      </c>
      <c r="AL603" s="7" t="str">
        <f>IF('Filtered Data'!H602="","",HEX2OCT(H603))</f>
        <v>2</v>
      </c>
      <c r="AM603" s="7" t="str">
        <f>IF('Filtered Data'!I602="","",HEX2OCT(I603))</f>
        <v>0</v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>
        <f>'Filtered Data'!A603</f>
        <v>28170</v>
      </c>
      <c r="B604" s="4">
        <f>'Filtered Data'!B603</f>
        <v>0</v>
      </c>
      <c r="C604" s="4">
        <f>'Filtered Data'!C603</f>
        <v>201</v>
      </c>
      <c r="D604" s="4">
        <f>'Filtered Data'!D603</f>
        <v>0</v>
      </c>
      <c r="E604" s="4">
        <f>'Filtered Data'!E603</f>
        <v>0</v>
      </c>
      <c r="F604" s="4">
        <f>'Filtered Data'!F603</f>
        <v>6</v>
      </c>
      <c r="G604" s="4" t="str">
        <f>'Filtered Data'!G603</f>
        <v>96</v>
      </c>
      <c r="H604" s="4" t="str">
        <f>'Filtered Data'!H603</f>
        <v>00</v>
      </c>
      <c r="I604" s="4" t="str">
        <f>'Filtered Data'!I603</f>
        <v>00</v>
      </c>
      <c r="J604" s="4" t="str">
        <f>'Filtered Data'!J603</f>
        <v>00</v>
      </c>
      <c r="K604" s="4" t="str">
        <f>'Filtered Data'!K603</f>
        <v>63</v>
      </c>
      <c r="L604" s="4" t="str">
        <f>'Filtered Data'!L603</f>
        <v>00</v>
      </c>
      <c r="M604" s="4" t="str">
        <f>'Filtered Data'!M603</f>
        <v/>
      </c>
      <c r="N604" s="4" t="str">
        <f>'Filtered Data'!N603</f>
        <v/>
      </c>
      <c r="P604" s="6" t="e">
        <f t="shared" si="30"/>
        <v>#NUM!</v>
      </c>
      <c r="Q604" s="7">
        <f>IF('Filtered Data'!G603="","",HEX2DEC(G604))</f>
        <v>150</v>
      </c>
      <c r="R604" s="7">
        <f>IF('Filtered Data'!H603="","",HEX2DEC(H604))</f>
        <v>0</v>
      </c>
      <c r="S604" s="7">
        <f>IF('Filtered Data'!I603="","",HEX2DEC(I604))</f>
        <v>0</v>
      </c>
      <c r="T604" s="7">
        <f>IF('Filtered Data'!J603="","",HEX2DEC(J604))</f>
        <v>0</v>
      </c>
      <c r="U604" s="7">
        <f>IF('Filtered Data'!K603="","",HEX2DEC(K604))</f>
        <v>99</v>
      </c>
      <c r="V604" s="7">
        <f>IF('Filtered Data'!L603="","",HEX2DEC(L604))</f>
        <v>0</v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10010110</v>
      </c>
      <c r="AB604" s="7" t="str">
        <f>IF('Filtered Data'!H603="","",HEX2BIN(H604))</f>
        <v>0</v>
      </c>
      <c r="AC604" s="7" t="str">
        <f>IF('Filtered Data'!I603="","",HEX2BIN(I604))</f>
        <v>0</v>
      </c>
      <c r="AD604" s="7" t="str">
        <f>IF('Filtered Data'!J603="","",HEX2BIN(J604))</f>
        <v>0</v>
      </c>
      <c r="AE604" s="7" t="str">
        <f>IF('Filtered Data'!K603="","",HEX2BIN(K604))</f>
        <v>1100011</v>
      </c>
      <c r="AF604" s="7" t="str">
        <f>IF('Filtered Data'!L603="","",HEX2BIN(L604))</f>
        <v>0</v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226</v>
      </c>
      <c r="AL604" s="7" t="str">
        <f>IF('Filtered Data'!H603="","",HEX2OCT(H604))</f>
        <v>0</v>
      </c>
      <c r="AM604" s="7" t="str">
        <f>IF('Filtered Data'!I603="","",HEX2OCT(I604))</f>
        <v>0</v>
      </c>
      <c r="AN604" s="7" t="str">
        <f>IF('Filtered Data'!J603="","",HEX2OCT(J604))</f>
        <v>0</v>
      </c>
      <c r="AO604" s="7" t="str">
        <f>IF('Filtered Data'!K603="","",HEX2OCT(K604))</f>
        <v>143</v>
      </c>
      <c r="AP604" s="7" t="str">
        <f>IF('Filtered Data'!L603="","",HEX2OCT(L604))</f>
        <v>0</v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28182</v>
      </c>
      <c r="B605" s="4">
        <f>'Filtered Data'!B604</f>
        <v>0</v>
      </c>
      <c r="C605" s="4">
        <f>'Filtered Data'!C604</f>
        <v>203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00</v>
      </c>
      <c r="H605" s="4" t="str">
        <f>'Filtered Data'!H604</f>
        <v>00</v>
      </c>
      <c r="I605" s="4" t="str">
        <f>'Filtered Data'!I604</f>
        <v>00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0</v>
      </c>
      <c r="R605" s="7">
        <f>IF('Filtered Data'!H604="","",HEX2DEC(H605))</f>
        <v>0</v>
      </c>
      <c r="S605" s="7">
        <f>IF('Filtered Data'!I604="","",HEX2DEC(I605))</f>
        <v>0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0</v>
      </c>
      <c r="AB605" s="7" t="str">
        <f>IF('Filtered Data'!H604="","",HEX2BIN(H605))</f>
        <v>0</v>
      </c>
      <c r="AC605" s="7" t="str">
        <f>IF('Filtered Data'!I604="","",HEX2BIN(I605))</f>
        <v>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0</v>
      </c>
      <c r="AL605" s="7" t="str">
        <f>IF('Filtered Data'!H604="","",HEX2OCT(H605))</f>
        <v>0</v>
      </c>
      <c r="AM605" s="7" t="str">
        <f>IF('Filtered Data'!I604="","",HEX2OCT(I605))</f>
        <v>0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28207</v>
      </c>
      <c r="B606" s="4">
        <f>'Filtered Data'!B605</f>
        <v>1</v>
      </c>
      <c r="C606" s="4">
        <f>'Filtered Data'!C605</f>
        <v>300</v>
      </c>
      <c r="D606" s="4">
        <f>'Filtered Data'!D605</f>
        <v>0</v>
      </c>
      <c r="E606" s="4">
        <f>'Filtered Data'!E605</f>
        <v>0</v>
      </c>
      <c r="F606" s="4">
        <f>'Filtered Data'!F605</f>
        <v>8</v>
      </c>
      <c r="G606" s="4" t="str">
        <f>'Filtered Data'!G605</f>
        <v>03</v>
      </c>
      <c r="H606" s="4" t="str">
        <f>'Filtered Data'!H605</f>
        <v>a5</v>
      </c>
      <c r="I606" s="4" t="str">
        <f>'Filtered Data'!I605</f>
        <v>64</v>
      </c>
      <c r="J606" s="4" t="str">
        <f>'Filtered Data'!J605</f>
        <v>5a</v>
      </c>
      <c r="K606" s="4" t="str">
        <f>'Filtered Data'!K605</f>
        <v>64</v>
      </c>
      <c r="L606" s="4" t="str">
        <f>'Filtered Data'!L605</f>
        <v>00</v>
      </c>
      <c r="M606" s="4" t="str">
        <f>'Filtered Data'!M605</f>
        <v>64</v>
      </c>
      <c r="N606" s="4" t="str">
        <f>'Filtered Data'!N605</f>
        <v>63</v>
      </c>
      <c r="P606" s="6" t="e">
        <f t="shared" si="30"/>
        <v>#NUM!</v>
      </c>
      <c r="Q606" s="7">
        <f>IF('Filtered Data'!G605="","",HEX2DEC(G606))</f>
        <v>3</v>
      </c>
      <c r="R606" s="7">
        <f>IF('Filtered Data'!H605="","",HEX2DEC(H606))</f>
        <v>165</v>
      </c>
      <c r="S606" s="7">
        <f>IF('Filtered Data'!I605="","",HEX2DEC(I606))</f>
        <v>100</v>
      </c>
      <c r="T606" s="7">
        <f>IF('Filtered Data'!J605="","",HEX2DEC(J606))</f>
        <v>90</v>
      </c>
      <c r="U606" s="7">
        <f>IF('Filtered Data'!K605="","",HEX2DEC(K606))</f>
        <v>100</v>
      </c>
      <c r="V606" s="7">
        <f>IF('Filtered Data'!L605="","",HEX2DEC(L606))</f>
        <v>0</v>
      </c>
      <c r="W606" s="7">
        <f>IF('Filtered Data'!M605="","",HEX2DEC(M606))</f>
        <v>100</v>
      </c>
      <c r="X606" s="7">
        <f>IF('Filtered Data'!N605="","",HEX2DEC(N606))</f>
        <v>99</v>
      </c>
      <c r="Y606" s="7"/>
      <c r="Z606" s="8" t="e">
        <f t="shared" si="31"/>
        <v>#NUM!</v>
      </c>
      <c r="AA606" s="7" t="str">
        <f>IF('Filtered Data'!G605="","",HEX2BIN(G606))</f>
        <v>11</v>
      </c>
      <c r="AB606" s="7" t="str">
        <f>IF('Filtered Data'!H605="","",HEX2BIN(H606))</f>
        <v>10100101</v>
      </c>
      <c r="AC606" s="7" t="str">
        <f>IF('Filtered Data'!I605="","",HEX2BIN(I606))</f>
        <v>1100100</v>
      </c>
      <c r="AD606" s="7" t="str">
        <f>IF('Filtered Data'!J605="","",HEX2BIN(J606))</f>
        <v>1011010</v>
      </c>
      <c r="AE606" s="7" t="str">
        <f>IF('Filtered Data'!K605="","",HEX2BIN(K606))</f>
        <v>1100100</v>
      </c>
      <c r="AF606" s="7" t="str">
        <f>IF('Filtered Data'!L605="","",HEX2BIN(L606))</f>
        <v>0</v>
      </c>
      <c r="AG606" s="7" t="str">
        <f>IF('Filtered Data'!M605="","",HEX2BIN(M606))</f>
        <v>1100100</v>
      </c>
      <c r="AH606" s="7" t="str">
        <f>IF('Filtered Data'!N605="","",HEX2BIN(N606))</f>
        <v>1100011</v>
      </c>
      <c r="AI606" s="7"/>
      <c r="AJ606" s="8" t="e">
        <f t="shared" si="32"/>
        <v>#NUM!</v>
      </c>
      <c r="AK606" s="7" t="str">
        <f>IF('Filtered Data'!G605="","",HEX2OCT(G606))</f>
        <v>3</v>
      </c>
      <c r="AL606" s="7" t="str">
        <f>IF('Filtered Data'!H605="","",HEX2OCT(H606))</f>
        <v>245</v>
      </c>
      <c r="AM606" s="7" t="str">
        <f>IF('Filtered Data'!I605="","",HEX2OCT(I606))</f>
        <v>144</v>
      </c>
      <c r="AN606" s="7" t="str">
        <f>IF('Filtered Data'!J605="","",HEX2OCT(J606))</f>
        <v>132</v>
      </c>
      <c r="AO606" s="7" t="str">
        <f>IF('Filtered Data'!K605="","",HEX2OCT(K606))</f>
        <v>144</v>
      </c>
      <c r="AP606" s="7" t="str">
        <f>IF('Filtered Data'!L605="","",HEX2OCT(L606))</f>
        <v>0</v>
      </c>
      <c r="AQ606" s="7" t="str">
        <f>IF('Filtered Data'!M605="","",HEX2OCT(M606))</f>
        <v>144</v>
      </c>
      <c r="AR606" s="7" t="str">
        <f>IF('Filtered Data'!N605="","",HEX2OCT(N606))</f>
        <v>143</v>
      </c>
    </row>
    <row r="607" hidden="1">
      <c r="A607" s="4">
        <f>'Filtered Data'!A606</f>
        <v>28208</v>
      </c>
      <c r="B607" s="4">
        <f>'Filtered Data'!B606</f>
        <v>1</v>
      </c>
      <c r="C607" s="4">
        <f>'Filtered Data'!C606</f>
        <v>301</v>
      </c>
      <c r="D607" s="4">
        <f>'Filtered Data'!D606</f>
        <v>0</v>
      </c>
      <c r="E607" s="4">
        <f>'Filtered Data'!E606</f>
        <v>0</v>
      </c>
      <c r="F607" s="4">
        <f>'Filtered Data'!F606</f>
        <v>3</v>
      </c>
      <c r="G607" s="4" t="str">
        <f>'Filtered Data'!G606</f>
        <v>96</v>
      </c>
      <c r="H607" s="4" t="str">
        <f>'Filtered Data'!H606</f>
        <v>03</v>
      </c>
      <c r="I607" s="4" t="str">
        <f>'Filtered Data'!I606</f>
        <v>00</v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9831168</v>
      </c>
      <c r="Q607" s="7">
        <f>IF('Filtered Data'!G606="","",HEX2DEC(G607))</f>
        <v>150</v>
      </c>
      <c r="R607" s="7">
        <f>IF('Filtered Data'!H606="","",HEX2DEC(H607))</f>
        <v>3</v>
      </c>
      <c r="S607" s="7">
        <f>IF('Filtered Data'!I606="","",HEX2DEC(I607))</f>
        <v>0</v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e">
        <f t="shared" si="31"/>
        <v>#NUM!</v>
      </c>
      <c r="AA607" s="7" t="str">
        <f>IF('Filtered Data'!G606="","",HEX2BIN(G607))</f>
        <v>10010110</v>
      </c>
      <c r="AB607" s="7" t="str">
        <f>IF('Filtered Data'!H606="","",HEX2BIN(H607))</f>
        <v>11</v>
      </c>
      <c r="AC607" s="7" t="str">
        <f>IF('Filtered Data'!I606="","",HEX2BIN(I607))</f>
        <v>0</v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e">
        <f t="shared" si="32"/>
        <v>#NUM!</v>
      </c>
      <c r="AK607" s="7" t="str">
        <f>IF('Filtered Data'!G606="","",HEX2OCT(G607))</f>
        <v>226</v>
      </c>
      <c r="AL607" s="7" t="str">
        <f>IF('Filtered Data'!H606="","",HEX2OCT(H607))</f>
        <v>3</v>
      </c>
      <c r="AM607" s="7" t="str">
        <f>IF('Filtered Data'!I606="","",HEX2OCT(I607))</f>
        <v>0</v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 hidden="1">
      <c r="A608" s="4">
        <f>'Filtered Data'!A607</f>
        <v>28211</v>
      </c>
      <c r="B608" s="4">
        <f>'Filtered Data'!B607</f>
        <v>0</v>
      </c>
      <c r="C608" s="4">
        <f>'Filtered Data'!C607</f>
        <v>403</v>
      </c>
      <c r="D608" s="4">
        <f>'Filtered Data'!D607</f>
        <v>0</v>
      </c>
      <c r="E608" s="4">
        <f>'Filtered Data'!E607</f>
        <v>0</v>
      </c>
      <c r="F608" s="4">
        <f>'Filtered Data'!F607</f>
        <v>8</v>
      </c>
      <c r="G608" s="4" t="str">
        <f>'Filtered Data'!G607</f>
        <v>63</v>
      </c>
      <c r="H608" s="4" t="str">
        <f>'Filtered Data'!H607</f>
        <v>00</v>
      </c>
      <c r="I608" s="4" t="str">
        <f>'Filtered Data'!I607</f>
        <v>00</v>
      </c>
      <c r="J608" s="4" t="str">
        <f>'Filtered Data'!J607</f>
        <v>00</v>
      </c>
      <c r="K608" s="4" t="str">
        <f>'Filtered Data'!K607</f>
        <v>94</v>
      </c>
      <c r="L608" s="4" t="str">
        <f>'Filtered Data'!L607</f>
        <v>e0</v>
      </c>
      <c r="M608" s="4" t="str">
        <f>'Filtered Data'!M607</f>
        <v>09</v>
      </c>
      <c r="N608" s="4" t="str">
        <f>'Filtered Data'!N607</f>
        <v>00</v>
      </c>
      <c r="P608" s="6" t="e">
        <f t="shared" si="30"/>
        <v>#NUM!</v>
      </c>
      <c r="Q608" s="7">
        <f>IF('Filtered Data'!G607="","",HEX2DEC(G608))</f>
        <v>99</v>
      </c>
      <c r="R608" s="7">
        <f>IF('Filtered Data'!H607="","",HEX2DEC(H608))</f>
        <v>0</v>
      </c>
      <c r="S608" s="7">
        <f>IF('Filtered Data'!I607="","",HEX2DEC(I608))</f>
        <v>0</v>
      </c>
      <c r="T608" s="7">
        <f>IF('Filtered Data'!J607="","",HEX2DEC(J608))</f>
        <v>0</v>
      </c>
      <c r="U608" s="7">
        <f>IF('Filtered Data'!K607="","",HEX2DEC(K608))</f>
        <v>148</v>
      </c>
      <c r="V608" s="7">
        <f>IF('Filtered Data'!L607="","",HEX2DEC(L608))</f>
        <v>224</v>
      </c>
      <c r="W608" s="7">
        <f>IF('Filtered Data'!M607="","",HEX2DEC(M608))</f>
        <v>9</v>
      </c>
      <c r="X608" s="7">
        <f>IF('Filtered Data'!N607="","",HEX2DEC(N608))</f>
        <v>0</v>
      </c>
      <c r="Y608" s="7"/>
      <c r="Z608" s="8" t="e">
        <f t="shared" si="31"/>
        <v>#NUM!</v>
      </c>
      <c r="AA608" s="7" t="str">
        <f>IF('Filtered Data'!G607="","",HEX2BIN(G608))</f>
        <v>1100011</v>
      </c>
      <c r="AB608" s="7" t="str">
        <f>IF('Filtered Data'!H607="","",HEX2BIN(H608))</f>
        <v>0</v>
      </c>
      <c r="AC608" s="7" t="str">
        <f>IF('Filtered Data'!I607="","",HEX2BIN(I608))</f>
        <v>0</v>
      </c>
      <c r="AD608" s="7" t="str">
        <f>IF('Filtered Data'!J607="","",HEX2BIN(J608))</f>
        <v>0</v>
      </c>
      <c r="AE608" s="7" t="str">
        <f>IF('Filtered Data'!K607="","",HEX2BIN(K608))</f>
        <v>10010100</v>
      </c>
      <c r="AF608" s="7" t="str">
        <f>IF('Filtered Data'!L607="","",HEX2BIN(L608))</f>
        <v>11100000</v>
      </c>
      <c r="AG608" s="7" t="str">
        <f>IF('Filtered Data'!M607="","",HEX2BIN(M608))</f>
        <v>1001</v>
      </c>
      <c r="AH608" s="7" t="str">
        <f>IF('Filtered Data'!N607="","",HEX2BIN(N608))</f>
        <v>0</v>
      </c>
      <c r="AI608" s="7"/>
      <c r="AJ608" s="8" t="e">
        <f t="shared" si="32"/>
        <v>#NUM!</v>
      </c>
      <c r="AK608" s="7" t="str">
        <f>IF('Filtered Data'!G607="","",HEX2OCT(G608))</f>
        <v>143</v>
      </c>
      <c r="AL608" s="7" t="str">
        <f>IF('Filtered Data'!H607="","",HEX2OCT(H608))</f>
        <v>0</v>
      </c>
      <c r="AM608" s="7" t="str">
        <f>IF('Filtered Data'!I607="","",HEX2OCT(I608))</f>
        <v>0</v>
      </c>
      <c r="AN608" s="7" t="str">
        <f>IF('Filtered Data'!J607="","",HEX2OCT(J608))</f>
        <v>0</v>
      </c>
      <c r="AO608" s="7" t="str">
        <f>IF('Filtered Data'!K607="","",HEX2OCT(K608))</f>
        <v>224</v>
      </c>
      <c r="AP608" s="7" t="str">
        <f>IF('Filtered Data'!L607="","",HEX2OCT(L608))</f>
        <v>340</v>
      </c>
      <c r="AQ608" s="7" t="str">
        <f>IF('Filtered Data'!M607="","",HEX2OCT(M608))</f>
        <v>11</v>
      </c>
      <c r="AR608" s="7" t="str">
        <f>IF('Filtered Data'!N607="","",HEX2OCT(N608))</f>
        <v>0</v>
      </c>
    </row>
    <row r="609" hidden="1">
      <c r="A609" s="4">
        <f>'Filtered Data'!A608</f>
        <v>28231</v>
      </c>
      <c r="B609" s="4">
        <f>'Filtered Data'!B608</f>
        <v>0</v>
      </c>
      <c r="C609" s="4">
        <f>'Filtered Data'!C608</f>
        <v>401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4f</v>
      </c>
      <c r="H609" s="4" t="str">
        <f>'Filtered Data'!H608</f>
        <v>9a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f9</v>
      </c>
      <c r="L609" s="4" t="str">
        <f>'Filtered Data'!L608</f>
        <v>01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79</v>
      </c>
      <c r="R609" s="7">
        <f>IF('Filtered Data'!H608="","",HEX2DEC(H609))</f>
        <v>154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249</v>
      </c>
      <c r="V609" s="7">
        <f>IF('Filtered Data'!L608="","",HEX2DEC(L609))</f>
        <v>1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1001111</v>
      </c>
      <c r="AB609" s="7" t="str">
        <f>IF('Filtered Data'!H608="","",HEX2BIN(H609))</f>
        <v>10011010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11111001</v>
      </c>
      <c r="AF609" s="7" t="str">
        <f>IF('Filtered Data'!L608="","",HEX2BIN(L609))</f>
        <v>1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117</v>
      </c>
      <c r="AL609" s="7" t="str">
        <f>IF('Filtered Data'!H608="","",HEX2OCT(H609))</f>
        <v>232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371</v>
      </c>
      <c r="AP609" s="7" t="str">
        <f>IF('Filtered Data'!L608="","",HEX2OCT(L609))</f>
        <v>1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28251</v>
      </c>
      <c r="B610" s="4">
        <f>'Filtered Data'!B609</f>
        <v>0</v>
      </c>
      <c r="C610" s="4">
        <f>'Filtered Data'!C609</f>
        <v>400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01</v>
      </c>
      <c r="H610" s="4" t="str">
        <f>'Filtered Data'!H609</f>
        <v>00</v>
      </c>
      <c r="I610" s="4" t="str">
        <f>'Filtered Data'!I609</f>
        <v>2c</v>
      </c>
      <c r="J610" s="4" t="str">
        <f>'Filtered Data'!J609</f>
        <v>00</v>
      </c>
      <c r="K610" s="4" t="str">
        <f>'Filtered Data'!K609</f>
        <v>00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1</v>
      </c>
      <c r="R610" s="7">
        <f>IF('Filtered Data'!H609="","",HEX2DEC(H610))</f>
        <v>0</v>
      </c>
      <c r="S610" s="7">
        <f>IF('Filtered Data'!I609="","",HEX2DEC(I610))</f>
        <v>44</v>
      </c>
      <c r="T610" s="7">
        <f>IF('Filtered Data'!J609="","",HEX2DEC(J610))</f>
        <v>0</v>
      </c>
      <c r="U610" s="7">
        <f>IF('Filtered Data'!K609="","",HEX2DEC(K610))</f>
        <v>0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</v>
      </c>
      <c r="AB610" s="7" t="str">
        <f>IF('Filtered Data'!H609="","",HEX2BIN(H610))</f>
        <v>0</v>
      </c>
      <c r="AC610" s="7" t="str">
        <f>IF('Filtered Data'!I609="","",HEX2BIN(I610))</f>
        <v>101100</v>
      </c>
      <c r="AD610" s="7" t="str">
        <f>IF('Filtered Data'!J609="","",HEX2BIN(J610))</f>
        <v>0</v>
      </c>
      <c r="AE610" s="7" t="str">
        <f>IF('Filtered Data'!K609="","",HEX2BIN(K610))</f>
        <v>0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</v>
      </c>
      <c r="AL610" s="7" t="str">
        <f>IF('Filtered Data'!H609="","",HEX2OCT(H610))</f>
        <v>0</v>
      </c>
      <c r="AM610" s="7" t="str">
        <f>IF('Filtered Data'!I609="","",HEX2OCT(I610))</f>
        <v>54</v>
      </c>
      <c r="AN610" s="7" t="str">
        <f>IF('Filtered Data'!J609="","",HEX2OCT(J610))</f>
        <v>0</v>
      </c>
      <c r="AO610" s="7" t="str">
        <f>IF('Filtered Data'!K609="","",HEX2OCT(K610))</f>
        <v>0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28257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a5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64</v>
      </c>
      <c r="L611" s="4" t="str">
        <f>'Filtered Data'!L610</f>
        <v>00</v>
      </c>
      <c r="M611" s="4" t="str">
        <f>'Filtered Data'!M610</f>
        <v>64</v>
      </c>
      <c r="N611" s="4" t="str">
        <f>'Filtered Data'!N610</f>
        <v>74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165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100</v>
      </c>
      <c r="V611" s="7">
        <f>IF('Filtered Data'!L610="","",HEX2DEC(L611))</f>
        <v>0</v>
      </c>
      <c r="W611" s="7">
        <f>IF('Filtered Data'!M610="","",HEX2DEC(M611))</f>
        <v>100</v>
      </c>
      <c r="X611" s="7">
        <f>IF('Filtered Data'!N610="","",HEX2DEC(N611))</f>
        <v>116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10100101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1100100</v>
      </c>
      <c r="AF611" s="7" t="str">
        <f>IF('Filtered Data'!L610="","",HEX2BIN(L611))</f>
        <v>0</v>
      </c>
      <c r="AG611" s="7" t="str">
        <f>IF('Filtered Data'!M610="","",HEX2BIN(M611))</f>
        <v>1100100</v>
      </c>
      <c r="AH611" s="7" t="str">
        <f>IF('Filtered Data'!N610="","",HEX2BIN(N611))</f>
        <v>1110100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245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144</v>
      </c>
      <c r="AP611" s="7" t="str">
        <f>IF('Filtered Data'!L610="","",HEX2OCT(L611))</f>
        <v>0</v>
      </c>
      <c r="AQ611" s="7" t="str">
        <f>IF('Filtered Data'!M610="","",HEX2OCT(M611))</f>
        <v>144</v>
      </c>
      <c r="AR611" s="7" t="str">
        <f>IF('Filtered Data'!N610="","",HEX2OCT(N611))</f>
        <v>164</v>
      </c>
    </row>
    <row r="612" hidden="1">
      <c r="A612" s="4">
        <f>'Filtered Data'!A611</f>
        <v>28258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>
        <f>'Filtered Data'!A612</f>
        <v>28270</v>
      </c>
      <c r="B613" s="4">
        <f>'Filtered Data'!B612</f>
        <v>0</v>
      </c>
      <c r="C613" s="4">
        <f>'Filtered Data'!C612</f>
        <v>201</v>
      </c>
      <c r="D613" s="4">
        <f>'Filtered Data'!D612</f>
        <v>0</v>
      </c>
      <c r="E613" s="4">
        <f>'Filtered Data'!E612</f>
        <v>0</v>
      </c>
      <c r="F613" s="4">
        <f>'Filtered Data'!F612</f>
        <v>6</v>
      </c>
      <c r="G613" s="4" t="str">
        <f>'Filtered Data'!G612</f>
        <v>96</v>
      </c>
      <c r="H613" s="4" t="str">
        <f>'Filtered Data'!H612</f>
        <v>00</v>
      </c>
      <c r="I613" s="4" t="str">
        <f>'Filtered Data'!I612</f>
        <v>00</v>
      </c>
      <c r="J613" s="4" t="str">
        <f>'Filtered Data'!J612</f>
        <v>00</v>
      </c>
      <c r="K613" s="4" t="str">
        <f>'Filtered Data'!K612</f>
        <v>63</v>
      </c>
      <c r="L613" s="4" t="str">
        <f>'Filtered Data'!L612</f>
        <v>00</v>
      </c>
      <c r="M613" s="4" t="str">
        <f>'Filtered Data'!M612</f>
        <v/>
      </c>
      <c r="N613" s="4" t="str">
        <f>'Filtered Data'!N612</f>
        <v/>
      </c>
      <c r="P613" s="6" t="e">
        <f t="shared" si="33"/>
        <v>#NUM!</v>
      </c>
      <c r="Q613" s="7">
        <f>IF('Filtered Data'!G612="","",HEX2DEC(G613))</f>
        <v>150</v>
      </c>
      <c r="R613" s="7">
        <f>IF('Filtered Data'!H612="","",HEX2DEC(H613))</f>
        <v>0</v>
      </c>
      <c r="S613" s="7">
        <f>IF('Filtered Data'!I612="","",HEX2DEC(I613))</f>
        <v>0</v>
      </c>
      <c r="T613" s="7">
        <f>IF('Filtered Data'!J612="","",HEX2DEC(J613))</f>
        <v>0</v>
      </c>
      <c r="U613" s="7">
        <f>IF('Filtered Data'!K612="","",HEX2DEC(K613))</f>
        <v>99</v>
      </c>
      <c r="V613" s="7">
        <f>IF('Filtered Data'!L612="","",HEX2DEC(L613))</f>
        <v>0</v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e">
        <f t="shared" si="34"/>
        <v>#NUM!</v>
      </c>
      <c r="AA613" s="7" t="str">
        <f>IF('Filtered Data'!G612="","",HEX2BIN(G613))</f>
        <v>10010110</v>
      </c>
      <c r="AB613" s="7" t="str">
        <f>IF('Filtered Data'!H612="","",HEX2BIN(H613))</f>
        <v>0</v>
      </c>
      <c r="AC613" s="7" t="str">
        <f>IF('Filtered Data'!I612="","",HEX2BIN(I613))</f>
        <v>0</v>
      </c>
      <c r="AD613" s="7" t="str">
        <f>IF('Filtered Data'!J612="","",HEX2BIN(J613))</f>
        <v>0</v>
      </c>
      <c r="AE613" s="7" t="str">
        <f>IF('Filtered Data'!K612="","",HEX2BIN(K613))</f>
        <v>1100011</v>
      </c>
      <c r="AF613" s="7" t="str">
        <f>IF('Filtered Data'!L612="","",HEX2BIN(L613))</f>
        <v>0</v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e">
        <f t="shared" si="35"/>
        <v>#NUM!</v>
      </c>
      <c r="AK613" s="7" t="str">
        <f>IF('Filtered Data'!G612="","",HEX2OCT(G613))</f>
        <v>226</v>
      </c>
      <c r="AL613" s="7" t="str">
        <f>IF('Filtered Data'!H612="","",HEX2OCT(H613))</f>
        <v>0</v>
      </c>
      <c r="AM613" s="7" t="str">
        <f>IF('Filtered Data'!I612="","",HEX2OCT(I613))</f>
        <v>0</v>
      </c>
      <c r="AN613" s="7" t="str">
        <f>IF('Filtered Data'!J612="","",HEX2OCT(J613))</f>
        <v>0</v>
      </c>
      <c r="AO613" s="7" t="str">
        <f>IF('Filtered Data'!K612="","",HEX2OCT(K613))</f>
        <v>143</v>
      </c>
      <c r="AP613" s="7" t="str">
        <f>IF('Filtered Data'!L612="","",HEX2OCT(L613))</f>
        <v>0</v>
      </c>
      <c r="AQ613" s="7" t="str">
        <f>IF('Filtered Data'!M612="","",HEX2OCT(M613))</f>
        <v/>
      </c>
      <c r="AR613" s="7" t="str">
        <f>IF('Filtered Data'!N612="","",HEX2OCT(N613))</f>
        <v/>
      </c>
    </row>
    <row r="614" hidden="1">
      <c r="A614" s="4">
        <f>'Filtered Data'!A613</f>
        <v>28282</v>
      </c>
      <c r="B614" s="4">
        <f>'Filtered Data'!B613</f>
        <v>0</v>
      </c>
      <c r="C614" s="4">
        <f>'Filtered Data'!C613</f>
        <v>203</v>
      </c>
      <c r="D614" s="4">
        <f>'Filtered Data'!D613</f>
        <v>0</v>
      </c>
      <c r="E614" s="4">
        <f>'Filtered Data'!E613</f>
        <v>0</v>
      </c>
      <c r="F614" s="4">
        <f>'Filtered Data'!F613</f>
        <v>8</v>
      </c>
      <c r="G614" s="4" t="str">
        <f>'Filtered Data'!G613</f>
        <v>00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00</v>
      </c>
      <c r="L614" s="4" t="str">
        <f>'Filtered Data'!L613</f>
        <v>00</v>
      </c>
      <c r="M614" s="4" t="str">
        <f>'Filtered Data'!M613</f>
        <v>00</v>
      </c>
      <c r="N614" s="4" t="str">
        <f>'Filtered Data'!N613</f>
        <v>00</v>
      </c>
      <c r="P614" s="6" t="e">
        <f t="shared" si="33"/>
        <v>#NUM!</v>
      </c>
      <c r="Q614" s="7">
        <f>IF('Filtered Data'!G613="","",HEX2DEC(G614))</f>
        <v>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0</v>
      </c>
      <c r="V614" s="7">
        <f>IF('Filtered Data'!L613="","",HEX2DEC(L614))</f>
        <v>0</v>
      </c>
      <c r="W614" s="7">
        <f>IF('Filtered Data'!M613="","",HEX2DEC(M614))</f>
        <v>0</v>
      </c>
      <c r="X614" s="7">
        <f>IF('Filtered Data'!N613="","",HEX2DEC(N614))</f>
        <v>0</v>
      </c>
      <c r="Y614" s="7"/>
      <c r="Z614" s="8" t="e">
        <f t="shared" si="34"/>
        <v>#NUM!</v>
      </c>
      <c r="AA614" s="7" t="str">
        <f>IF('Filtered Data'!G613="","",HEX2BIN(G614))</f>
        <v>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0</v>
      </c>
      <c r="AF614" s="7" t="str">
        <f>IF('Filtered Data'!L613="","",HEX2BIN(L614))</f>
        <v>0</v>
      </c>
      <c r="AG614" s="7" t="str">
        <f>IF('Filtered Data'!M613="","",HEX2BIN(M614))</f>
        <v>0</v>
      </c>
      <c r="AH614" s="7" t="str">
        <f>IF('Filtered Data'!N613="","",HEX2BIN(N614))</f>
        <v>0</v>
      </c>
      <c r="AI614" s="7"/>
      <c r="AJ614" s="8" t="e">
        <f t="shared" si="35"/>
        <v>#NUM!</v>
      </c>
      <c r="AK614" s="7" t="str">
        <f>IF('Filtered Data'!G613="","",HEX2OCT(G614))</f>
        <v>0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0</v>
      </c>
      <c r="AP614" s="7" t="str">
        <f>IF('Filtered Data'!L613="","",HEX2OCT(L614))</f>
        <v>0</v>
      </c>
      <c r="AQ614" s="7" t="str">
        <f>IF('Filtered Data'!M613="","",HEX2OCT(M614))</f>
        <v>0</v>
      </c>
      <c r="AR614" s="7" t="str">
        <f>IF('Filtered Data'!N613="","",HEX2OCT(N614))</f>
        <v>0</v>
      </c>
    </row>
    <row r="615" hidden="1">
      <c r="A615" s="4">
        <f>'Filtered Data'!A614</f>
        <v>28307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a5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64</v>
      </c>
      <c r="L615" s="4" t="str">
        <f>'Filtered Data'!L614</f>
        <v>00</v>
      </c>
      <c r="M615" s="4" t="str">
        <f>'Filtered Data'!M614</f>
        <v>64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165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100</v>
      </c>
      <c r="V615" s="7">
        <f>IF('Filtered Data'!L614="","",HEX2DEC(L615))</f>
        <v>0</v>
      </c>
      <c r="W615" s="7">
        <f>IF('Filtered Data'!M614="","",HEX2DEC(M615))</f>
        <v>100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10100101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1100100</v>
      </c>
      <c r="AF615" s="7" t="str">
        <f>IF('Filtered Data'!L614="","",HEX2BIN(L615))</f>
        <v>0</v>
      </c>
      <c r="AG615" s="7" t="str">
        <f>IF('Filtered Data'!M614="","",HEX2BIN(M615))</f>
        <v>1100100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245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144</v>
      </c>
      <c r="AP615" s="7" t="str">
        <f>IF('Filtered Data'!L614="","",HEX2OCT(L615))</f>
        <v>0</v>
      </c>
      <c r="AQ615" s="7" t="str">
        <f>IF('Filtered Data'!M614="","",HEX2OCT(M615))</f>
        <v>144</v>
      </c>
      <c r="AR615" s="7" t="str">
        <f>IF('Filtered Data'!N614="","",HEX2OCT(N615))</f>
        <v>145</v>
      </c>
    </row>
    <row r="616" hidden="1">
      <c r="A616" s="4">
        <f>'Filtered Data'!A615</f>
        <v>28308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>
        <f>'Filtered Data'!A616</f>
        <v>28331</v>
      </c>
      <c r="B617" s="4">
        <f>'Filtered Data'!B616</f>
        <v>0</v>
      </c>
      <c r="C617" s="4">
        <f>'Filtered Data'!C616</f>
        <v>401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4f</v>
      </c>
      <c r="H617" s="4" t="str">
        <f>'Filtered Data'!H616</f>
        <v>9a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f9</v>
      </c>
      <c r="L617" s="4" t="str">
        <f>'Filtered Data'!L616</f>
        <v>01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79</v>
      </c>
      <c r="R617" s="7">
        <f>IF('Filtered Data'!H616="","",HEX2DEC(H617))</f>
        <v>154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249</v>
      </c>
      <c r="V617" s="7">
        <f>IF('Filtered Data'!L616="","",HEX2DEC(L617))</f>
        <v>1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1001111</v>
      </c>
      <c r="AB617" s="7" t="str">
        <f>IF('Filtered Data'!H616="","",HEX2BIN(H617))</f>
        <v>10011010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11111001</v>
      </c>
      <c r="AF617" s="7" t="str">
        <f>IF('Filtered Data'!L616="","",HEX2BIN(L617))</f>
        <v>1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117</v>
      </c>
      <c r="AL617" s="7" t="str">
        <f>IF('Filtered Data'!H616="","",HEX2OCT(H617))</f>
        <v>232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371</v>
      </c>
      <c r="AP617" s="7" t="str">
        <f>IF('Filtered Data'!L616="","",HEX2OCT(L617))</f>
        <v>1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28351</v>
      </c>
      <c r="B618" s="4">
        <f>'Filtered Data'!B617</f>
        <v>0</v>
      </c>
      <c r="C618" s="4">
        <f>'Filtered Data'!C617</f>
        <v>400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01</v>
      </c>
      <c r="H618" s="4" t="str">
        <f>'Filtered Data'!H617</f>
        <v>00</v>
      </c>
      <c r="I618" s="4" t="str">
        <f>'Filtered Data'!I617</f>
        <v>2c</v>
      </c>
      <c r="J618" s="4" t="str">
        <f>'Filtered Data'!J617</f>
        <v>00</v>
      </c>
      <c r="K618" s="4" t="str">
        <f>'Filtered Data'!K617</f>
        <v>00</v>
      </c>
      <c r="L618" s="4" t="str">
        <f>'Filtered Data'!L617</f>
        <v>00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1</v>
      </c>
      <c r="R618" s="7">
        <f>IF('Filtered Data'!H617="","",HEX2DEC(H618))</f>
        <v>0</v>
      </c>
      <c r="S618" s="7">
        <f>IF('Filtered Data'!I617="","",HEX2DEC(I618))</f>
        <v>44</v>
      </c>
      <c r="T618" s="7">
        <f>IF('Filtered Data'!J617="","",HEX2DEC(J618))</f>
        <v>0</v>
      </c>
      <c r="U618" s="7">
        <f>IF('Filtered Data'!K617="","",HEX2DEC(K618))</f>
        <v>0</v>
      </c>
      <c r="V618" s="7">
        <f>IF('Filtered Data'!L617="","",HEX2DEC(L618))</f>
        <v>0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</v>
      </c>
      <c r="AB618" s="7" t="str">
        <f>IF('Filtered Data'!H617="","",HEX2BIN(H618))</f>
        <v>0</v>
      </c>
      <c r="AC618" s="7" t="str">
        <f>IF('Filtered Data'!I617="","",HEX2BIN(I618))</f>
        <v>101100</v>
      </c>
      <c r="AD618" s="7" t="str">
        <f>IF('Filtered Data'!J617="","",HEX2BIN(J618))</f>
        <v>0</v>
      </c>
      <c r="AE618" s="7" t="str">
        <f>IF('Filtered Data'!K617="","",HEX2BIN(K618))</f>
        <v>0</v>
      </c>
      <c r="AF618" s="7" t="str">
        <f>IF('Filtered Data'!L617="","",HEX2BIN(L618))</f>
        <v>0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</v>
      </c>
      <c r="AL618" s="7" t="str">
        <f>IF('Filtered Data'!H617="","",HEX2OCT(H618))</f>
        <v>0</v>
      </c>
      <c r="AM618" s="7" t="str">
        <f>IF('Filtered Data'!I617="","",HEX2OCT(I618))</f>
        <v>54</v>
      </c>
      <c r="AN618" s="7" t="str">
        <f>IF('Filtered Data'!J617="","",HEX2OCT(J618))</f>
        <v>0</v>
      </c>
      <c r="AO618" s="7" t="str">
        <f>IF('Filtered Data'!K617="","",HEX2OCT(K618))</f>
        <v>0</v>
      </c>
      <c r="AP618" s="7" t="str">
        <f>IF('Filtered Data'!L617="","",HEX2OCT(L618))</f>
        <v>0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28357</v>
      </c>
      <c r="B619" s="4">
        <f>'Filtered Data'!B618</f>
        <v>1</v>
      </c>
      <c r="C619" s="4">
        <f>'Filtered Data'!C618</f>
        <v>300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03</v>
      </c>
      <c r="H619" s="4" t="str">
        <f>'Filtered Data'!H618</f>
        <v>a5</v>
      </c>
      <c r="I619" s="4" t="str">
        <f>'Filtered Data'!I618</f>
        <v>64</v>
      </c>
      <c r="J619" s="4" t="str">
        <f>'Filtered Data'!J618</f>
        <v>5a</v>
      </c>
      <c r="K619" s="4" t="str">
        <f>'Filtered Data'!K618</f>
        <v>64</v>
      </c>
      <c r="L619" s="4" t="str">
        <f>'Filtered Data'!L618</f>
        <v>00</v>
      </c>
      <c r="M619" s="4" t="str">
        <f>'Filtered Data'!M618</f>
        <v>64</v>
      </c>
      <c r="N619" s="4" t="str">
        <f>'Filtered Data'!N618</f>
        <v>76</v>
      </c>
      <c r="P619" s="6" t="e">
        <f t="shared" si="33"/>
        <v>#NUM!</v>
      </c>
      <c r="Q619" s="7">
        <f>IF('Filtered Data'!G618="","",HEX2DEC(G619))</f>
        <v>3</v>
      </c>
      <c r="R619" s="7">
        <f>IF('Filtered Data'!H618="","",HEX2DEC(H619))</f>
        <v>165</v>
      </c>
      <c r="S619" s="7">
        <f>IF('Filtered Data'!I618="","",HEX2DEC(I619))</f>
        <v>100</v>
      </c>
      <c r="T619" s="7">
        <f>IF('Filtered Data'!J618="","",HEX2DEC(J619))</f>
        <v>90</v>
      </c>
      <c r="U619" s="7">
        <f>IF('Filtered Data'!K618="","",HEX2DEC(K619))</f>
        <v>100</v>
      </c>
      <c r="V619" s="7">
        <f>IF('Filtered Data'!L618="","",HEX2DEC(L619))</f>
        <v>0</v>
      </c>
      <c r="W619" s="7">
        <f>IF('Filtered Data'!M618="","",HEX2DEC(M619))</f>
        <v>100</v>
      </c>
      <c r="X619" s="7">
        <f>IF('Filtered Data'!N618="","",HEX2DEC(N619))</f>
        <v>118</v>
      </c>
      <c r="Y619" s="7"/>
      <c r="Z619" s="8" t="e">
        <f t="shared" si="34"/>
        <v>#NUM!</v>
      </c>
      <c r="AA619" s="7" t="str">
        <f>IF('Filtered Data'!G618="","",HEX2BIN(G619))</f>
        <v>11</v>
      </c>
      <c r="AB619" s="7" t="str">
        <f>IF('Filtered Data'!H618="","",HEX2BIN(H619))</f>
        <v>10100101</v>
      </c>
      <c r="AC619" s="7" t="str">
        <f>IF('Filtered Data'!I618="","",HEX2BIN(I619))</f>
        <v>1100100</v>
      </c>
      <c r="AD619" s="7" t="str">
        <f>IF('Filtered Data'!J618="","",HEX2BIN(J619))</f>
        <v>1011010</v>
      </c>
      <c r="AE619" s="7" t="str">
        <f>IF('Filtered Data'!K618="","",HEX2BIN(K619))</f>
        <v>1100100</v>
      </c>
      <c r="AF619" s="7" t="str">
        <f>IF('Filtered Data'!L618="","",HEX2BIN(L619))</f>
        <v>0</v>
      </c>
      <c r="AG619" s="7" t="str">
        <f>IF('Filtered Data'!M618="","",HEX2BIN(M619))</f>
        <v>1100100</v>
      </c>
      <c r="AH619" s="7" t="str">
        <f>IF('Filtered Data'!N618="","",HEX2BIN(N619))</f>
        <v>1110110</v>
      </c>
      <c r="AI619" s="7"/>
      <c r="AJ619" s="8" t="e">
        <f t="shared" si="35"/>
        <v>#NUM!</v>
      </c>
      <c r="AK619" s="7" t="str">
        <f>IF('Filtered Data'!G618="","",HEX2OCT(G619))</f>
        <v>3</v>
      </c>
      <c r="AL619" s="7" t="str">
        <f>IF('Filtered Data'!H618="","",HEX2OCT(H619))</f>
        <v>245</v>
      </c>
      <c r="AM619" s="7" t="str">
        <f>IF('Filtered Data'!I618="","",HEX2OCT(I619))</f>
        <v>144</v>
      </c>
      <c r="AN619" s="7" t="str">
        <f>IF('Filtered Data'!J618="","",HEX2OCT(J619))</f>
        <v>132</v>
      </c>
      <c r="AO619" s="7" t="str">
        <f>IF('Filtered Data'!K618="","",HEX2OCT(K619))</f>
        <v>144</v>
      </c>
      <c r="AP619" s="7" t="str">
        <f>IF('Filtered Data'!L618="","",HEX2OCT(L619))</f>
        <v>0</v>
      </c>
      <c r="AQ619" s="7" t="str">
        <f>IF('Filtered Data'!M618="","",HEX2OCT(M619))</f>
        <v>144</v>
      </c>
      <c r="AR619" s="7" t="str">
        <f>IF('Filtered Data'!N618="","",HEX2OCT(N619))</f>
        <v>166</v>
      </c>
    </row>
    <row r="620" hidden="1">
      <c r="A620" s="4">
        <f>'Filtered Data'!A619</f>
        <v>28358</v>
      </c>
      <c r="B620" s="4">
        <f>'Filtered Data'!B619</f>
        <v>1</v>
      </c>
      <c r="C620" s="4">
        <f>'Filtered Data'!C619</f>
        <v>301</v>
      </c>
      <c r="D620" s="4">
        <f>'Filtered Data'!D619</f>
        <v>0</v>
      </c>
      <c r="E620" s="4">
        <f>'Filtered Data'!E619</f>
        <v>0</v>
      </c>
      <c r="F620" s="4">
        <f>'Filtered Data'!F619</f>
        <v>3</v>
      </c>
      <c r="G620" s="4" t="str">
        <f>'Filtered Data'!G619</f>
        <v>f5</v>
      </c>
      <c r="H620" s="4" t="str">
        <f>'Filtered Data'!H619</f>
        <v>06</v>
      </c>
      <c r="I620" s="4" t="str">
        <f>'Filtered Data'!I619</f>
        <v>00</v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16057856</v>
      </c>
      <c r="Q620" s="7">
        <f>IF('Filtered Data'!G619="","",HEX2DEC(G620))</f>
        <v>245</v>
      </c>
      <c r="R620" s="7">
        <f>IF('Filtered Data'!H619="","",HEX2DEC(H620))</f>
        <v>6</v>
      </c>
      <c r="S620" s="7">
        <f>IF('Filtered Data'!I619="","",HEX2DEC(I620))</f>
        <v>0</v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11110101</v>
      </c>
      <c r="AB620" s="7" t="str">
        <f>IF('Filtered Data'!H619="","",HEX2BIN(H620))</f>
        <v>110</v>
      </c>
      <c r="AC620" s="7" t="str">
        <f>IF('Filtered Data'!I619="","",HEX2BIN(I620))</f>
        <v>0</v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365</v>
      </c>
      <c r="AL620" s="7" t="str">
        <f>IF('Filtered Data'!H619="","",HEX2OCT(H620))</f>
        <v>6</v>
      </c>
      <c r="AM620" s="7" t="str">
        <f>IF('Filtered Data'!I619="","",HEX2OCT(I620))</f>
        <v>0</v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>
        <f>'Filtered Data'!A620</f>
        <v>28370</v>
      </c>
      <c r="B621" s="4">
        <f>'Filtered Data'!B620</f>
        <v>0</v>
      </c>
      <c r="C621" s="4">
        <f>'Filtered Data'!C620</f>
        <v>201</v>
      </c>
      <c r="D621" s="4">
        <f>'Filtered Data'!D620</f>
        <v>0</v>
      </c>
      <c r="E621" s="4">
        <f>'Filtered Data'!E620</f>
        <v>0</v>
      </c>
      <c r="F621" s="4">
        <f>'Filtered Data'!F620</f>
        <v>6</v>
      </c>
      <c r="G621" s="4" t="str">
        <f>'Filtered Data'!G620</f>
        <v>96</v>
      </c>
      <c r="H621" s="4" t="str">
        <f>'Filtered Data'!H620</f>
        <v>00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63</v>
      </c>
      <c r="L621" s="4" t="str">
        <f>'Filtered Data'!L620</f>
        <v>00</v>
      </c>
      <c r="M621" s="4" t="str">
        <f>'Filtered Data'!M620</f>
        <v/>
      </c>
      <c r="N621" s="4" t="str">
        <f>'Filtered Data'!N620</f>
        <v/>
      </c>
      <c r="P621" s="6" t="e">
        <f t="shared" si="33"/>
        <v>#NUM!</v>
      </c>
      <c r="Q621" s="7">
        <f>IF('Filtered Data'!G620="","",HEX2DEC(G621))</f>
        <v>150</v>
      </c>
      <c r="R621" s="7">
        <f>IF('Filtered Data'!H620="","",HEX2DEC(H621))</f>
        <v>0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99</v>
      </c>
      <c r="V621" s="7">
        <f>IF('Filtered Data'!L620="","",HEX2DEC(L621))</f>
        <v>0</v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e">
        <f t="shared" si="34"/>
        <v>#NUM!</v>
      </c>
      <c r="AA621" s="7" t="str">
        <f>IF('Filtered Data'!G620="","",HEX2BIN(G621))</f>
        <v>10010110</v>
      </c>
      <c r="AB621" s="7" t="str">
        <f>IF('Filtered Data'!H620="","",HEX2BIN(H621))</f>
        <v>0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1100011</v>
      </c>
      <c r="AF621" s="7" t="str">
        <f>IF('Filtered Data'!L620="","",HEX2BIN(L621))</f>
        <v>0</v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e">
        <f t="shared" si="35"/>
        <v>#NUM!</v>
      </c>
      <c r="AK621" s="7" t="str">
        <f>IF('Filtered Data'!G620="","",HEX2OCT(G621))</f>
        <v>226</v>
      </c>
      <c r="AL621" s="7" t="str">
        <f>IF('Filtered Data'!H620="","",HEX2OCT(H621))</f>
        <v>0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143</v>
      </c>
      <c r="AP621" s="7" t="str">
        <f>IF('Filtered Data'!L620="","",HEX2OCT(L621))</f>
        <v>0</v>
      </c>
      <c r="AQ621" s="7" t="str">
        <f>IF('Filtered Data'!M620="","",HEX2OCT(M621))</f>
        <v/>
      </c>
      <c r="AR621" s="7" t="str">
        <f>IF('Filtered Data'!N620="","",HEX2OCT(N621))</f>
        <v/>
      </c>
    </row>
    <row r="622" hidden="1">
      <c r="A622" s="4">
        <f>'Filtered Data'!A621</f>
        <v>28382</v>
      </c>
      <c r="B622" s="4">
        <f>'Filtered Data'!B621</f>
        <v>0</v>
      </c>
      <c r="C622" s="4">
        <f>'Filtered Data'!C621</f>
        <v>203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00</v>
      </c>
      <c r="H622" s="4" t="str">
        <f>'Filtered Data'!H621</f>
        <v>00</v>
      </c>
      <c r="I622" s="4" t="str">
        <f>'Filtered Data'!I621</f>
        <v>00</v>
      </c>
      <c r="J622" s="4" t="str">
        <f>'Filtered Data'!J621</f>
        <v>00</v>
      </c>
      <c r="K622" s="4" t="str">
        <f>'Filtered Data'!K621</f>
        <v>00</v>
      </c>
      <c r="L622" s="4" t="str">
        <f>'Filtered Data'!L621</f>
        <v>00</v>
      </c>
      <c r="M622" s="4" t="str">
        <f>'Filtered Data'!M621</f>
        <v>00</v>
      </c>
      <c r="N622" s="4" t="str">
        <f>'Filtered Data'!N621</f>
        <v>00</v>
      </c>
      <c r="P622" s="6" t="e">
        <f t="shared" si="33"/>
        <v>#NUM!</v>
      </c>
      <c r="Q622" s="7">
        <f>IF('Filtered Data'!G621="","",HEX2DEC(G622))</f>
        <v>0</v>
      </c>
      <c r="R622" s="7">
        <f>IF('Filtered Data'!H621="","",HEX2DEC(H622))</f>
        <v>0</v>
      </c>
      <c r="S622" s="7">
        <f>IF('Filtered Data'!I621="","",HEX2DEC(I622))</f>
        <v>0</v>
      </c>
      <c r="T622" s="7">
        <f>IF('Filtered Data'!J621="","",HEX2DEC(J622))</f>
        <v>0</v>
      </c>
      <c r="U622" s="7">
        <f>IF('Filtered Data'!K621="","",HEX2DEC(K622))</f>
        <v>0</v>
      </c>
      <c r="V622" s="7">
        <f>IF('Filtered Data'!L621="","",HEX2DEC(L622))</f>
        <v>0</v>
      </c>
      <c r="W622" s="7">
        <f>IF('Filtered Data'!M621="","",HEX2DEC(M622))</f>
        <v>0</v>
      </c>
      <c r="X622" s="7">
        <f>IF('Filtered Data'!N621="","",HEX2DEC(N622))</f>
        <v>0</v>
      </c>
      <c r="Y622" s="7"/>
      <c r="Z622" s="8" t="e">
        <f t="shared" si="34"/>
        <v>#NUM!</v>
      </c>
      <c r="AA622" s="7" t="str">
        <f>IF('Filtered Data'!G621="","",HEX2BIN(G622))</f>
        <v>0</v>
      </c>
      <c r="AB622" s="7" t="str">
        <f>IF('Filtered Data'!H621="","",HEX2BIN(H622))</f>
        <v>0</v>
      </c>
      <c r="AC622" s="7" t="str">
        <f>IF('Filtered Data'!I621="","",HEX2BIN(I622))</f>
        <v>0</v>
      </c>
      <c r="AD622" s="7" t="str">
        <f>IF('Filtered Data'!J621="","",HEX2BIN(J622))</f>
        <v>0</v>
      </c>
      <c r="AE622" s="7" t="str">
        <f>IF('Filtered Data'!K621="","",HEX2BIN(K622))</f>
        <v>0</v>
      </c>
      <c r="AF622" s="7" t="str">
        <f>IF('Filtered Data'!L621="","",HEX2BIN(L622))</f>
        <v>0</v>
      </c>
      <c r="AG622" s="7" t="str">
        <f>IF('Filtered Data'!M621="","",HEX2BIN(M622))</f>
        <v>0</v>
      </c>
      <c r="AH622" s="7" t="str">
        <f>IF('Filtered Data'!N621="","",HEX2BIN(N622))</f>
        <v>0</v>
      </c>
      <c r="AI622" s="7"/>
      <c r="AJ622" s="8" t="e">
        <f t="shared" si="35"/>
        <v>#NUM!</v>
      </c>
      <c r="AK622" s="7" t="str">
        <f>IF('Filtered Data'!G621="","",HEX2OCT(G622))</f>
        <v>0</v>
      </c>
      <c r="AL622" s="7" t="str">
        <f>IF('Filtered Data'!H621="","",HEX2OCT(H622))</f>
        <v>0</v>
      </c>
      <c r="AM622" s="7" t="str">
        <f>IF('Filtered Data'!I621="","",HEX2OCT(I622))</f>
        <v>0</v>
      </c>
      <c r="AN622" s="7" t="str">
        <f>IF('Filtered Data'!J621="","",HEX2OCT(J622))</f>
        <v>0</v>
      </c>
      <c r="AO622" s="7" t="str">
        <f>IF('Filtered Data'!K621="","",HEX2OCT(K622))</f>
        <v>0</v>
      </c>
      <c r="AP622" s="7" t="str">
        <f>IF('Filtered Data'!L621="","",HEX2OCT(L622))</f>
        <v>0</v>
      </c>
      <c r="AQ622" s="7" t="str">
        <f>IF('Filtered Data'!M621="","",HEX2OCT(M622))</f>
        <v>0</v>
      </c>
      <c r="AR622" s="7" t="str">
        <f>IF('Filtered Data'!N621="","",HEX2OCT(N622))</f>
        <v>0</v>
      </c>
    </row>
    <row r="623" hidden="1">
      <c r="A623" s="4">
        <f>'Filtered Data'!A622</f>
        <v>28408</v>
      </c>
      <c r="B623" s="4">
        <f>'Filtered Data'!B622</f>
        <v>1</v>
      </c>
      <c r="C623" s="4">
        <f>'Filtered Data'!C622</f>
        <v>300</v>
      </c>
      <c r="D623" s="4">
        <f>'Filtered Data'!D622</f>
        <v>0</v>
      </c>
      <c r="E623" s="4">
        <f>'Filtered Data'!E622</f>
        <v>0</v>
      </c>
      <c r="F623" s="4">
        <f>'Filtered Data'!F622</f>
        <v>8</v>
      </c>
      <c r="G623" s="4" t="str">
        <f>'Filtered Data'!G622</f>
        <v>03</v>
      </c>
      <c r="H623" s="4" t="str">
        <f>'Filtered Data'!H622</f>
        <v>a5</v>
      </c>
      <c r="I623" s="4" t="str">
        <f>'Filtered Data'!I622</f>
        <v>64</v>
      </c>
      <c r="J623" s="4" t="str">
        <f>'Filtered Data'!J622</f>
        <v>5a</v>
      </c>
      <c r="K623" s="4" t="str">
        <f>'Filtered Data'!K622</f>
        <v>64</v>
      </c>
      <c r="L623" s="4" t="str">
        <f>'Filtered Data'!L622</f>
        <v>00</v>
      </c>
      <c r="M623" s="4" t="str">
        <f>'Filtered Data'!M622</f>
        <v>64</v>
      </c>
      <c r="N623" s="4" t="str">
        <f>'Filtered Data'!N622</f>
        <v>67</v>
      </c>
      <c r="P623" s="6" t="e">
        <f t="shared" si="33"/>
        <v>#NUM!</v>
      </c>
      <c r="Q623" s="7">
        <f>IF('Filtered Data'!G622="","",HEX2DEC(G623))</f>
        <v>3</v>
      </c>
      <c r="R623" s="7">
        <f>IF('Filtered Data'!H622="","",HEX2DEC(H623))</f>
        <v>165</v>
      </c>
      <c r="S623" s="7">
        <f>IF('Filtered Data'!I622="","",HEX2DEC(I623))</f>
        <v>100</v>
      </c>
      <c r="T623" s="7">
        <f>IF('Filtered Data'!J622="","",HEX2DEC(J623))</f>
        <v>90</v>
      </c>
      <c r="U623" s="7">
        <f>IF('Filtered Data'!K622="","",HEX2DEC(K623))</f>
        <v>100</v>
      </c>
      <c r="V623" s="7">
        <f>IF('Filtered Data'!L622="","",HEX2DEC(L623))</f>
        <v>0</v>
      </c>
      <c r="W623" s="7">
        <f>IF('Filtered Data'!M622="","",HEX2DEC(M623))</f>
        <v>100</v>
      </c>
      <c r="X623" s="7">
        <f>IF('Filtered Data'!N622="","",HEX2DEC(N623))</f>
        <v>103</v>
      </c>
      <c r="Y623" s="7"/>
      <c r="Z623" s="8" t="e">
        <f t="shared" si="34"/>
        <v>#NUM!</v>
      </c>
      <c r="AA623" s="7" t="str">
        <f>IF('Filtered Data'!G622="","",HEX2BIN(G623))</f>
        <v>11</v>
      </c>
      <c r="AB623" s="7" t="str">
        <f>IF('Filtered Data'!H622="","",HEX2BIN(H623))</f>
        <v>10100101</v>
      </c>
      <c r="AC623" s="7" t="str">
        <f>IF('Filtered Data'!I622="","",HEX2BIN(I623))</f>
        <v>1100100</v>
      </c>
      <c r="AD623" s="7" t="str">
        <f>IF('Filtered Data'!J622="","",HEX2BIN(J623))</f>
        <v>1011010</v>
      </c>
      <c r="AE623" s="7" t="str">
        <f>IF('Filtered Data'!K622="","",HEX2BIN(K623))</f>
        <v>1100100</v>
      </c>
      <c r="AF623" s="7" t="str">
        <f>IF('Filtered Data'!L622="","",HEX2BIN(L623))</f>
        <v>0</v>
      </c>
      <c r="AG623" s="7" t="str">
        <f>IF('Filtered Data'!M622="","",HEX2BIN(M623))</f>
        <v>1100100</v>
      </c>
      <c r="AH623" s="7" t="str">
        <f>IF('Filtered Data'!N622="","",HEX2BIN(N623))</f>
        <v>1100111</v>
      </c>
      <c r="AI623" s="7"/>
      <c r="AJ623" s="8" t="e">
        <f t="shared" si="35"/>
        <v>#NUM!</v>
      </c>
      <c r="AK623" s="7" t="str">
        <f>IF('Filtered Data'!G622="","",HEX2OCT(G623))</f>
        <v>3</v>
      </c>
      <c r="AL623" s="7" t="str">
        <f>IF('Filtered Data'!H622="","",HEX2OCT(H623))</f>
        <v>245</v>
      </c>
      <c r="AM623" s="7" t="str">
        <f>IF('Filtered Data'!I622="","",HEX2OCT(I623))</f>
        <v>144</v>
      </c>
      <c r="AN623" s="7" t="str">
        <f>IF('Filtered Data'!J622="","",HEX2OCT(J623))</f>
        <v>132</v>
      </c>
      <c r="AO623" s="7" t="str">
        <f>IF('Filtered Data'!K622="","",HEX2OCT(K623))</f>
        <v>144</v>
      </c>
      <c r="AP623" s="7" t="str">
        <f>IF('Filtered Data'!L622="","",HEX2OCT(L623))</f>
        <v>0</v>
      </c>
      <c r="AQ623" s="7" t="str">
        <f>IF('Filtered Data'!M622="","",HEX2OCT(M623))</f>
        <v>144</v>
      </c>
      <c r="AR623" s="7" t="str">
        <f>IF('Filtered Data'!N622="","",HEX2OCT(N623))</f>
        <v>147</v>
      </c>
    </row>
    <row r="624" hidden="1">
      <c r="A624" s="4">
        <f>'Filtered Data'!A623</f>
        <v>28408</v>
      </c>
      <c r="B624" s="4">
        <f>'Filtered Data'!B623</f>
        <v>1</v>
      </c>
      <c r="C624" s="4">
        <f>'Filtered Data'!C623</f>
        <v>301</v>
      </c>
      <c r="D624" s="4">
        <f>'Filtered Data'!D623</f>
        <v>0</v>
      </c>
      <c r="E624" s="4">
        <f>'Filtered Data'!E623</f>
        <v>0</v>
      </c>
      <c r="F624" s="4">
        <f>'Filtered Data'!F623</f>
        <v>3</v>
      </c>
      <c r="G624" s="4" t="str">
        <f>'Filtered Data'!G623</f>
        <v>b8</v>
      </c>
      <c r="H624" s="4" t="str">
        <f>'Filtered Data'!H623</f>
        <v>07</v>
      </c>
      <c r="I624" s="4" t="str">
        <f>'Filtered Data'!I623</f>
        <v>00</v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12060416</v>
      </c>
      <c r="Q624" s="7">
        <f>IF('Filtered Data'!G623="","",HEX2DEC(G624))</f>
        <v>184</v>
      </c>
      <c r="R624" s="7">
        <f>IF('Filtered Data'!H623="","",HEX2DEC(H624))</f>
        <v>7</v>
      </c>
      <c r="S624" s="7">
        <f>IF('Filtered Data'!I623="","",HEX2DEC(I624))</f>
        <v>0</v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e">
        <f t="shared" si="34"/>
        <v>#NUM!</v>
      </c>
      <c r="AA624" s="7" t="str">
        <f>IF('Filtered Data'!G623="","",HEX2BIN(G624))</f>
        <v>10111000</v>
      </c>
      <c r="AB624" s="7" t="str">
        <f>IF('Filtered Data'!H623="","",HEX2BIN(H624))</f>
        <v>111</v>
      </c>
      <c r="AC624" s="7" t="str">
        <f>IF('Filtered Data'!I623="","",HEX2BIN(I624))</f>
        <v>0</v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e">
        <f t="shared" si="35"/>
        <v>#NUM!</v>
      </c>
      <c r="AK624" s="7" t="str">
        <f>IF('Filtered Data'!G623="","",HEX2OCT(G624))</f>
        <v>270</v>
      </c>
      <c r="AL624" s="7" t="str">
        <f>IF('Filtered Data'!H623="","",HEX2OCT(H624))</f>
        <v>7</v>
      </c>
      <c r="AM624" s="7" t="str">
        <f>IF('Filtered Data'!I623="","",HEX2OCT(I624))</f>
        <v>0</v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 hidden="1">
      <c r="A625" s="4">
        <f>'Filtered Data'!A624</f>
        <v>28431</v>
      </c>
      <c r="B625" s="4">
        <f>'Filtered Data'!B624</f>
        <v>0</v>
      </c>
      <c r="C625" s="4">
        <f>'Filtered Data'!C624</f>
        <v>401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4f</v>
      </c>
      <c r="H625" s="4" t="str">
        <f>'Filtered Data'!H624</f>
        <v>9a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1b</v>
      </c>
      <c r="L625" s="4" t="str">
        <f>'Filtered Data'!L624</f>
        <v>02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79</v>
      </c>
      <c r="R625" s="7">
        <f>IF('Filtered Data'!H624="","",HEX2DEC(H625))</f>
        <v>154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27</v>
      </c>
      <c r="V625" s="7">
        <f>IF('Filtered Data'!L624="","",HEX2DEC(L625))</f>
        <v>2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1001111</v>
      </c>
      <c r="AB625" s="7" t="str">
        <f>IF('Filtered Data'!H624="","",HEX2BIN(H625))</f>
        <v>10011010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11011</v>
      </c>
      <c r="AF625" s="7" t="str">
        <f>IF('Filtered Data'!L624="","",HEX2BIN(L625))</f>
        <v>10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117</v>
      </c>
      <c r="AL625" s="7" t="str">
        <f>IF('Filtered Data'!H624="","",HEX2OCT(H625))</f>
        <v>232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33</v>
      </c>
      <c r="AP625" s="7" t="str">
        <f>IF('Filtered Data'!L624="","",HEX2OCT(L625))</f>
        <v>2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28451</v>
      </c>
      <c r="B626" s="4">
        <f>'Filtered Data'!B625</f>
        <v>0</v>
      </c>
      <c r="C626" s="4">
        <f>'Filtered Data'!C625</f>
        <v>400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01</v>
      </c>
      <c r="H626" s="4" t="str">
        <f>'Filtered Data'!H625</f>
        <v>00</v>
      </c>
      <c r="I626" s="4" t="str">
        <f>'Filtered Data'!I625</f>
        <v>2c</v>
      </c>
      <c r="J626" s="4" t="str">
        <f>'Filtered Data'!J625</f>
        <v>00</v>
      </c>
      <c r="K626" s="4" t="str">
        <f>'Filtered Data'!K625</f>
        <v>00</v>
      </c>
      <c r="L626" s="4" t="str">
        <f>'Filtered Data'!L625</f>
        <v>00</v>
      </c>
      <c r="M626" s="4" t="str">
        <f>'Filtered Data'!M625</f>
        <v>00</v>
      </c>
      <c r="N626" s="4" t="str">
        <f>'Filtered Data'!N625</f>
        <v>00</v>
      </c>
      <c r="P626" s="6" t="e">
        <f t="shared" si="33"/>
        <v>#NUM!</v>
      </c>
      <c r="Q626" s="7">
        <f>IF('Filtered Data'!G625="","",HEX2DEC(G626))</f>
        <v>1</v>
      </c>
      <c r="R626" s="7">
        <f>IF('Filtered Data'!H625="","",HEX2DEC(H626))</f>
        <v>0</v>
      </c>
      <c r="S626" s="7">
        <f>IF('Filtered Data'!I625="","",HEX2DEC(I626))</f>
        <v>44</v>
      </c>
      <c r="T626" s="7">
        <f>IF('Filtered Data'!J625="","",HEX2DEC(J626))</f>
        <v>0</v>
      </c>
      <c r="U626" s="7">
        <f>IF('Filtered Data'!K625="","",HEX2DEC(K626))</f>
        <v>0</v>
      </c>
      <c r="V626" s="7">
        <f>IF('Filtered Data'!L625="","",HEX2DEC(L626))</f>
        <v>0</v>
      </c>
      <c r="W626" s="7">
        <f>IF('Filtered Data'!M625="","",HEX2DEC(M626))</f>
        <v>0</v>
      </c>
      <c r="X626" s="7">
        <f>IF('Filtered Data'!N625="","",HEX2DEC(N626))</f>
        <v>0</v>
      </c>
      <c r="Y626" s="7"/>
      <c r="Z626" s="8" t="e">
        <f t="shared" si="34"/>
        <v>#NUM!</v>
      </c>
      <c r="AA626" s="7" t="str">
        <f>IF('Filtered Data'!G625="","",HEX2BIN(G626))</f>
        <v>1</v>
      </c>
      <c r="AB626" s="7" t="str">
        <f>IF('Filtered Data'!H625="","",HEX2BIN(H626))</f>
        <v>0</v>
      </c>
      <c r="AC626" s="7" t="str">
        <f>IF('Filtered Data'!I625="","",HEX2BIN(I626))</f>
        <v>101100</v>
      </c>
      <c r="AD626" s="7" t="str">
        <f>IF('Filtered Data'!J625="","",HEX2BIN(J626))</f>
        <v>0</v>
      </c>
      <c r="AE626" s="7" t="str">
        <f>IF('Filtered Data'!K625="","",HEX2BIN(K626))</f>
        <v>0</v>
      </c>
      <c r="AF626" s="7" t="str">
        <f>IF('Filtered Data'!L625="","",HEX2BIN(L626))</f>
        <v>0</v>
      </c>
      <c r="AG626" s="7" t="str">
        <f>IF('Filtered Data'!M625="","",HEX2BIN(M626))</f>
        <v>0</v>
      </c>
      <c r="AH626" s="7" t="str">
        <f>IF('Filtered Data'!N625="","",HEX2BIN(N626))</f>
        <v>0</v>
      </c>
      <c r="AI626" s="7"/>
      <c r="AJ626" s="8" t="e">
        <f t="shared" si="35"/>
        <v>#NUM!</v>
      </c>
      <c r="AK626" s="7" t="str">
        <f>IF('Filtered Data'!G625="","",HEX2OCT(G626))</f>
        <v>1</v>
      </c>
      <c r="AL626" s="7" t="str">
        <f>IF('Filtered Data'!H625="","",HEX2OCT(H626))</f>
        <v>0</v>
      </c>
      <c r="AM626" s="7" t="str">
        <f>IF('Filtered Data'!I625="","",HEX2OCT(I626))</f>
        <v>54</v>
      </c>
      <c r="AN626" s="7" t="str">
        <f>IF('Filtered Data'!J625="","",HEX2OCT(J626))</f>
        <v>0</v>
      </c>
      <c r="AO626" s="7" t="str">
        <f>IF('Filtered Data'!K625="","",HEX2OCT(K626))</f>
        <v>0</v>
      </c>
      <c r="AP626" s="7" t="str">
        <f>IF('Filtered Data'!L625="","",HEX2OCT(L626))</f>
        <v>0</v>
      </c>
      <c r="AQ626" s="7" t="str">
        <f>IF('Filtered Data'!M625="","",HEX2OCT(M626))</f>
        <v>0</v>
      </c>
      <c r="AR626" s="7" t="str">
        <f>IF('Filtered Data'!N625="","",HEX2OCT(N626))</f>
        <v>0</v>
      </c>
    </row>
    <row r="627" hidden="1">
      <c r="A627" s="4">
        <f>'Filtered Data'!A626</f>
        <v>28457</v>
      </c>
      <c r="B627" s="4">
        <f>'Filtered Data'!B626</f>
        <v>1</v>
      </c>
      <c r="C627" s="4">
        <f>'Filtered Data'!C626</f>
        <v>300</v>
      </c>
      <c r="D627" s="4">
        <f>'Filtered Data'!D626</f>
        <v>0</v>
      </c>
      <c r="E627" s="4">
        <f>'Filtered Data'!E626</f>
        <v>0</v>
      </c>
      <c r="F627" s="4">
        <f>'Filtered Data'!F626</f>
        <v>8</v>
      </c>
      <c r="G627" s="4" t="str">
        <f>'Filtered Data'!G626</f>
        <v>03</v>
      </c>
      <c r="H627" s="4" t="str">
        <f>'Filtered Data'!H626</f>
        <v>a5</v>
      </c>
      <c r="I627" s="4" t="str">
        <f>'Filtered Data'!I626</f>
        <v>64</v>
      </c>
      <c r="J627" s="4" t="str">
        <f>'Filtered Data'!J626</f>
        <v>5a</v>
      </c>
      <c r="K627" s="4" t="str">
        <f>'Filtered Data'!K626</f>
        <v>64</v>
      </c>
      <c r="L627" s="4" t="str">
        <f>'Filtered Data'!L626</f>
        <v>00</v>
      </c>
      <c r="M627" s="4" t="str">
        <f>'Filtered Data'!M626</f>
        <v>64</v>
      </c>
      <c r="N627" s="4" t="str">
        <f>'Filtered Data'!N626</f>
        <v>f8</v>
      </c>
      <c r="P627" s="6" t="e">
        <f t="shared" si="33"/>
        <v>#NUM!</v>
      </c>
      <c r="Q627" s="7">
        <f>IF('Filtered Data'!G626="","",HEX2DEC(G627))</f>
        <v>3</v>
      </c>
      <c r="R627" s="7">
        <f>IF('Filtered Data'!H626="","",HEX2DEC(H627))</f>
        <v>165</v>
      </c>
      <c r="S627" s="7">
        <f>IF('Filtered Data'!I626="","",HEX2DEC(I627))</f>
        <v>100</v>
      </c>
      <c r="T627" s="7">
        <f>IF('Filtered Data'!J626="","",HEX2DEC(J627))</f>
        <v>90</v>
      </c>
      <c r="U627" s="7">
        <f>IF('Filtered Data'!K626="","",HEX2DEC(K627))</f>
        <v>100</v>
      </c>
      <c r="V627" s="7">
        <f>IF('Filtered Data'!L626="","",HEX2DEC(L627))</f>
        <v>0</v>
      </c>
      <c r="W627" s="7">
        <f>IF('Filtered Data'!M626="","",HEX2DEC(M627))</f>
        <v>100</v>
      </c>
      <c r="X627" s="7">
        <f>IF('Filtered Data'!N626="","",HEX2DEC(N627))</f>
        <v>248</v>
      </c>
      <c r="Y627" s="7"/>
      <c r="Z627" s="8" t="e">
        <f t="shared" si="34"/>
        <v>#NUM!</v>
      </c>
      <c r="AA627" s="7" t="str">
        <f>IF('Filtered Data'!G626="","",HEX2BIN(G627))</f>
        <v>11</v>
      </c>
      <c r="AB627" s="7" t="str">
        <f>IF('Filtered Data'!H626="","",HEX2BIN(H627))</f>
        <v>10100101</v>
      </c>
      <c r="AC627" s="7" t="str">
        <f>IF('Filtered Data'!I626="","",HEX2BIN(I627))</f>
        <v>1100100</v>
      </c>
      <c r="AD627" s="7" t="str">
        <f>IF('Filtered Data'!J626="","",HEX2BIN(J627))</f>
        <v>1011010</v>
      </c>
      <c r="AE627" s="7" t="str">
        <f>IF('Filtered Data'!K626="","",HEX2BIN(K627))</f>
        <v>1100100</v>
      </c>
      <c r="AF627" s="7" t="str">
        <f>IF('Filtered Data'!L626="","",HEX2BIN(L627))</f>
        <v>0</v>
      </c>
      <c r="AG627" s="7" t="str">
        <f>IF('Filtered Data'!M626="","",HEX2BIN(M627))</f>
        <v>1100100</v>
      </c>
      <c r="AH627" s="7" t="str">
        <f>IF('Filtered Data'!N626="","",HEX2BIN(N627))</f>
        <v>11111000</v>
      </c>
      <c r="AI627" s="7"/>
      <c r="AJ627" s="8" t="e">
        <f t="shared" si="35"/>
        <v>#NUM!</v>
      </c>
      <c r="AK627" s="7" t="str">
        <f>IF('Filtered Data'!G626="","",HEX2OCT(G627))</f>
        <v>3</v>
      </c>
      <c r="AL627" s="7" t="str">
        <f>IF('Filtered Data'!H626="","",HEX2OCT(H627))</f>
        <v>245</v>
      </c>
      <c r="AM627" s="7" t="str">
        <f>IF('Filtered Data'!I626="","",HEX2OCT(I627))</f>
        <v>144</v>
      </c>
      <c r="AN627" s="7" t="str">
        <f>IF('Filtered Data'!J626="","",HEX2OCT(J627))</f>
        <v>132</v>
      </c>
      <c r="AO627" s="7" t="str">
        <f>IF('Filtered Data'!K626="","",HEX2OCT(K627))</f>
        <v>144</v>
      </c>
      <c r="AP627" s="7" t="str">
        <f>IF('Filtered Data'!L626="","",HEX2OCT(L627))</f>
        <v>0</v>
      </c>
      <c r="AQ627" s="7" t="str">
        <f>IF('Filtered Data'!M626="","",HEX2OCT(M627))</f>
        <v>144</v>
      </c>
      <c r="AR627" s="7" t="str">
        <f>IF('Filtered Data'!N626="","",HEX2OCT(N627))</f>
        <v>370</v>
      </c>
    </row>
    <row r="628" hidden="1">
      <c r="A628" s="4">
        <f>'Filtered Data'!A627</f>
        <v>28458</v>
      </c>
      <c r="B628" s="4">
        <f>'Filtered Data'!B627</f>
        <v>1</v>
      </c>
      <c r="C628" s="4">
        <f>'Filtered Data'!C627</f>
        <v>301</v>
      </c>
      <c r="D628" s="4">
        <f>'Filtered Data'!D627</f>
        <v>0</v>
      </c>
      <c r="E628" s="4">
        <f>'Filtered Data'!E627</f>
        <v>0</v>
      </c>
      <c r="F628" s="4">
        <f>'Filtered Data'!F627</f>
        <v>3</v>
      </c>
      <c r="G628" s="4" t="str">
        <f>'Filtered Data'!G627</f>
        <v>80</v>
      </c>
      <c r="H628" s="4" t="str">
        <f>'Filtered Data'!H627</f>
        <v>08</v>
      </c>
      <c r="I628" s="4" t="str">
        <f>'Filtered Data'!I627</f>
        <v>00</v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8390656</v>
      </c>
      <c r="Q628" s="7">
        <f>IF('Filtered Data'!G627="","",HEX2DEC(G628))</f>
        <v>128</v>
      </c>
      <c r="R628" s="7">
        <f>IF('Filtered Data'!H627="","",HEX2DEC(H628))</f>
        <v>8</v>
      </c>
      <c r="S628" s="7">
        <f>IF('Filtered Data'!I627="","",HEX2DEC(I628))</f>
        <v>0</v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e">
        <f t="shared" si="34"/>
        <v>#NUM!</v>
      </c>
      <c r="AA628" s="7" t="str">
        <f>IF('Filtered Data'!G627="","",HEX2BIN(G628))</f>
        <v>10000000</v>
      </c>
      <c r="AB628" s="7" t="str">
        <f>IF('Filtered Data'!H627="","",HEX2BIN(H628))</f>
        <v>1000</v>
      </c>
      <c r="AC628" s="7" t="str">
        <f>IF('Filtered Data'!I627="","",HEX2BIN(I628))</f>
        <v>0</v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e">
        <f t="shared" si="35"/>
        <v>#NUM!</v>
      </c>
      <c r="AK628" s="7" t="str">
        <f>IF('Filtered Data'!G627="","",HEX2OCT(G628))</f>
        <v>200</v>
      </c>
      <c r="AL628" s="7" t="str">
        <f>IF('Filtered Data'!H627="","",HEX2OCT(H628))</f>
        <v>10</v>
      </c>
      <c r="AM628" s="7" t="str">
        <f>IF('Filtered Data'!I627="","",HEX2OCT(I628))</f>
        <v>0</v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>
        <f>'Filtered Data'!A628</f>
        <v>28470</v>
      </c>
      <c r="B629" s="4">
        <f>'Filtered Data'!B628</f>
        <v>0</v>
      </c>
      <c r="C629" s="4">
        <f>'Filtered Data'!C628</f>
        <v>201</v>
      </c>
      <c r="D629" s="4">
        <f>'Filtered Data'!D628</f>
        <v>0</v>
      </c>
      <c r="E629" s="4">
        <f>'Filtered Data'!E628</f>
        <v>0</v>
      </c>
      <c r="F629" s="4">
        <f>'Filtered Data'!F628</f>
        <v>6</v>
      </c>
      <c r="G629" s="4" t="str">
        <f>'Filtered Data'!G628</f>
        <v>96</v>
      </c>
      <c r="H629" s="4" t="str">
        <f>'Filtered Data'!H628</f>
        <v>00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63</v>
      </c>
      <c r="L629" s="4" t="str">
        <f>'Filtered Data'!L628</f>
        <v>00</v>
      </c>
      <c r="M629" s="4" t="str">
        <f>'Filtered Data'!M628</f>
        <v/>
      </c>
      <c r="N629" s="4" t="str">
        <f>'Filtered Data'!N628</f>
        <v/>
      </c>
      <c r="P629" s="6" t="e">
        <f t="shared" si="33"/>
        <v>#NUM!</v>
      </c>
      <c r="Q629" s="7">
        <f>IF('Filtered Data'!G628="","",HEX2DEC(G629))</f>
        <v>150</v>
      </c>
      <c r="R629" s="7">
        <f>IF('Filtered Data'!H628="","",HEX2DEC(H629))</f>
        <v>0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99</v>
      </c>
      <c r="V629" s="7">
        <f>IF('Filtered Data'!L628="","",HEX2DEC(L629))</f>
        <v>0</v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e">
        <f t="shared" si="34"/>
        <v>#NUM!</v>
      </c>
      <c r="AA629" s="7" t="str">
        <f>IF('Filtered Data'!G628="","",HEX2BIN(G629))</f>
        <v>10010110</v>
      </c>
      <c r="AB629" s="7" t="str">
        <f>IF('Filtered Data'!H628="","",HEX2BIN(H629))</f>
        <v>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1100011</v>
      </c>
      <c r="AF629" s="7" t="str">
        <f>IF('Filtered Data'!L628="","",HEX2BIN(L629))</f>
        <v>0</v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e">
        <f t="shared" si="35"/>
        <v>#NUM!</v>
      </c>
      <c r="AK629" s="7" t="str">
        <f>IF('Filtered Data'!G628="","",HEX2OCT(G629))</f>
        <v>226</v>
      </c>
      <c r="AL629" s="7" t="str">
        <f>IF('Filtered Data'!H628="","",HEX2OCT(H629))</f>
        <v>0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143</v>
      </c>
      <c r="AP629" s="7" t="str">
        <f>IF('Filtered Data'!L628="","",HEX2OCT(L629))</f>
        <v>0</v>
      </c>
      <c r="AQ629" s="7" t="str">
        <f>IF('Filtered Data'!M628="","",HEX2OCT(M629))</f>
        <v/>
      </c>
      <c r="AR629" s="7" t="str">
        <f>IF('Filtered Data'!N628="","",HEX2OCT(N629))</f>
        <v/>
      </c>
    </row>
    <row r="630" hidden="1">
      <c r="A630" s="4">
        <f>'Filtered Data'!A629</f>
        <v>28482</v>
      </c>
      <c r="B630" s="4">
        <f>'Filtered Data'!B629</f>
        <v>0</v>
      </c>
      <c r="C630" s="4">
        <f>'Filtered Data'!C629</f>
        <v>203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00</v>
      </c>
      <c r="H630" s="4" t="str">
        <f>'Filtered Data'!H629</f>
        <v>00</v>
      </c>
      <c r="I630" s="4" t="str">
        <f>'Filtered Data'!I629</f>
        <v>00</v>
      </c>
      <c r="J630" s="4" t="str">
        <f>'Filtered Data'!J629</f>
        <v>00</v>
      </c>
      <c r="K630" s="4" t="str">
        <f>'Filtered Data'!K629</f>
        <v>00</v>
      </c>
      <c r="L630" s="4" t="str">
        <f>'Filtered Data'!L629</f>
        <v>00</v>
      </c>
      <c r="M630" s="4" t="str">
        <f>'Filtered Data'!M629</f>
        <v>00</v>
      </c>
      <c r="N630" s="4" t="str">
        <f>'Filtered Data'!N629</f>
        <v>00</v>
      </c>
      <c r="P630" s="6" t="e">
        <f t="shared" si="33"/>
        <v>#NUM!</v>
      </c>
      <c r="Q630" s="7">
        <f>IF('Filtered Data'!G629="","",HEX2DEC(G630))</f>
        <v>0</v>
      </c>
      <c r="R630" s="7">
        <f>IF('Filtered Data'!H629="","",HEX2DEC(H630))</f>
        <v>0</v>
      </c>
      <c r="S630" s="7">
        <f>IF('Filtered Data'!I629="","",HEX2DEC(I630))</f>
        <v>0</v>
      </c>
      <c r="T630" s="7">
        <f>IF('Filtered Data'!J629="","",HEX2DEC(J630))</f>
        <v>0</v>
      </c>
      <c r="U630" s="7">
        <f>IF('Filtered Data'!K629="","",HEX2DEC(K630))</f>
        <v>0</v>
      </c>
      <c r="V630" s="7">
        <f>IF('Filtered Data'!L629="","",HEX2DEC(L630))</f>
        <v>0</v>
      </c>
      <c r="W630" s="7">
        <f>IF('Filtered Data'!M629="","",HEX2DEC(M630))</f>
        <v>0</v>
      </c>
      <c r="X630" s="7">
        <f>IF('Filtered Data'!N629="","",HEX2DEC(N630))</f>
        <v>0</v>
      </c>
      <c r="Y630" s="7"/>
      <c r="Z630" s="8" t="e">
        <f t="shared" si="34"/>
        <v>#NUM!</v>
      </c>
      <c r="AA630" s="7" t="str">
        <f>IF('Filtered Data'!G629="","",HEX2BIN(G630))</f>
        <v>0</v>
      </c>
      <c r="AB630" s="7" t="str">
        <f>IF('Filtered Data'!H629="","",HEX2BIN(H630))</f>
        <v>0</v>
      </c>
      <c r="AC630" s="7" t="str">
        <f>IF('Filtered Data'!I629="","",HEX2BIN(I630))</f>
        <v>0</v>
      </c>
      <c r="AD630" s="7" t="str">
        <f>IF('Filtered Data'!J629="","",HEX2BIN(J630))</f>
        <v>0</v>
      </c>
      <c r="AE630" s="7" t="str">
        <f>IF('Filtered Data'!K629="","",HEX2BIN(K630))</f>
        <v>0</v>
      </c>
      <c r="AF630" s="7" t="str">
        <f>IF('Filtered Data'!L629="","",HEX2BIN(L630))</f>
        <v>0</v>
      </c>
      <c r="AG630" s="7" t="str">
        <f>IF('Filtered Data'!M629="","",HEX2BIN(M630))</f>
        <v>0</v>
      </c>
      <c r="AH630" s="7" t="str">
        <f>IF('Filtered Data'!N629="","",HEX2BIN(N630))</f>
        <v>0</v>
      </c>
      <c r="AI630" s="7"/>
      <c r="AJ630" s="8" t="e">
        <f t="shared" si="35"/>
        <v>#NUM!</v>
      </c>
      <c r="AK630" s="7" t="str">
        <f>IF('Filtered Data'!G629="","",HEX2OCT(G630))</f>
        <v>0</v>
      </c>
      <c r="AL630" s="7" t="str">
        <f>IF('Filtered Data'!H629="","",HEX2OCT(H630))</f>
        <v>0</v>
      </c>
      <c r="AM630" s="7" t="str">
        <f>IF('Filtered Data'!I629="","",HEX2OCT(I630))</f>
        <v>0</v>
      </c>
      <c r="AN630" s="7" t="str">
        <f>IF('Filtered Data'!J629="","",HEX2OCT(J630))</f>
        <v>0</v>
      </c>
      <c r="AO630" s="7" t="str">
        <f>IF('Filtered Data'!K629="","",HEX2OCT(K630))</f>
        <v>0</v>
      </c>
      <c r="AP630" s="7" t="str">
        <f>IF('Filtered Data'!L629="","",HEX2OCT(L630))</f>
        <v>0</v>
      </c>
      <c r="AQ630" s="7" t="str">
        <f>IF('Filtered Data'!M629="","",HEX2OCT(M630))</f>
        <v>0</v>
      </c>
      <c r="AR630" s="7" t="str">
        <f>IF('Filtered Data'!N629="","",HEX2OCT(N630))</f>
        <v>0</v>
      </c>
    </row>
    <row r="631" hidden="1">
      <c r="A631" s="4">
        <f>'Filtered Data'!A630</f>
        <v>28507</v>
      </c>
      <c r="B631" s="4">
        <f>'Filtered Data'!B630</f>
        <v>1</v>
      </c>
      <c r="C631" s="4">
        <f>'Filtered Data'!C630</f>
        <v>300</v>
      </c>
      <c r="D631" s="4">
        <f>'Filtered Data'!D630</f>
        <v>0</v>
      </c>
      <c r="E631" s="4">
        <f>'Filtered Data'!E630</f>
        <v>0</v>
      </c>
      <c r="F631" s="4">
        <f>'Filtered Data'!F630</f>
        <v>8</v>
      </c>
      <c r="G631" s="4" t="str">
        <f>'Filtered Data'!G630</f>
        <v>03</v>
      </c>
      <c r="H631" s="4" t="str">
        <f>'Filtered Data'!H630</f>
        <v>a5</v>
      </c>
      <c r="I631" s="4" t="str">
        <f>'Filtered Data'!I630</f>
        <v>64</v>
      </c>
      <c r="J631" s="4" t="str">
        <f>'Filtered Data'!J630</f>
        <v>5a</v>
      </c>
      <c r="K631" s="4" t="str">
        <f>'Filtered Data'!K630</f>
        <v>64</v>
      </c>
      <c r="L631" s="4" t="str">
        <f>'Filtered Data'!L630</f>
        <v>00</v>
      </c>
      <c r="M631" s="4" t="str">
        <f>'Filtered Data'!M630</f>
        <v>64</v>
      </c>
      <c r="N631" s="4" t="str">
        <f>'Filtered Data'!N630</f>
        <v>e9</v>
      </c>
      <c r="P631" s="6" t="e">
        <f t="shared" si="33"/>
        <v>#NUM!</v>
      </c>
      <c r="Q631" s="7">
        <f>IF('Filtered Data'!G630="","",HEX2DEC(G631))</f>
        <v>3</v>
      </c>
      <c r="R631" s="7">
        <f>IF('Filtered Data'!H630="","",HEX2DEC(H631))</f>
        <v>165</v>
      </c>
      <c r="S631" s="7">
        <f>IF('Filtered Data'!I630="","",HEX2DEC(I631))</f>
        <v>100</v>
      </c>
      <c r="T631" s="7">
        <f>IF('Filtered Data'!J630="","",HEX2DEC(J631))</f>
        <v>90</v>
      </c>
      <c r="U631" s="7">
        <f>IF('Filtered Data'!K630="","",HEX2DEC(K631))</f>
        <v>100</v>
      </c>
      <c r="V631" s="7">
        <f>IF('Filtered Data'!L630="","",HEX2DEC(L631))</f>
        <v>0</v>
      </c>
      <c r="W631" s="7">
        <f>IF('Filtered Data'!M630="","",HEX2DEC(M631))</f>
        <v>100</v>
      </c>
      <c r="X631" s="7">
        <f>IF('Filtered Data'!N630="","",HEX2DEC(N631))</f>
        <v>233</v>
      </c>
      <c r="Y631" s="7"/>
      <c r="Z631" s="8" t="e">
        <f t="shared" si="34"/>
        <v>#NUM!</v>
      </c>
      <c r="AA631" s="7" t="str">
        <f>IF('Filtered Data'!G630="","",HEX2BIN(G631))</f>
        <v>11</v>
      </c>
      <c r="AB631" s="7" t="str">
        <f>IF('Filtered Data'!H630="","",HEX2BIN(H631))</f>
        <v>10100101</v>
      </c>
      <c r="AC631" s="7" t="str">
        <f>IF('Filtered Data'!I630="","",HEX2BIN(I631))</f>
        <v>1100100</v>
      </c>
      <c r="AD631" s="7" t="str">
        <f>IF('Filtered Data'!J630="","",HEX2BIN(J631))</f>
        <v>1011010</v>
      </c>
      <c r="AE631" s="7" t="str">
        <f>IF('Filtered Data'!K630="","",HEX2BIN(K631))</f>
        <v>1100100</v>
      </c>
      <c r="AF631" s="7" t="str">
        <f>IF('Filtered Data'!L630="","",HEX2BIN(L631))</f>
        <v>0</v>
      </c>
      <c r="AG631" s="7" t="str">
        <f>IF('Filtered Data'!M630="","",HEX2BIN(M631))</f>
        <v>1100100</v>
      </c>
      <c r="AH631" s="7" t="str">
        <f>IF('Filtered Data'!N630="","",HEX2BIN(N631))</f>
        <v>11101001</v>
      </c>
      <c r="AI631" s="7"/>
      <c r="AJ631" s="8" t="e">
        <f t="shared" si="35"/>
        <v>#NUM!</v>
      </c>
      <c r="AK631" s="7" t="str">
        <f>IF('Filtered Data'!G630="","",HEX2OCT(G631))</f>
        <v>3</v>
      </c>
      <c r="AL631" s="7" t="str">
        <f>IF('Filtered Data'!H630="","",HEX2OCT(H631))</f>
        <v>245</v>
      </c>
      <c r="AM631" s="7" t="str">
        <f>IF('Filtered Data'!I630="","",HEX2OCT(I631))</f>
        <v>144</v>
      </c>
      <c r="AN631" s="7" t="str">
        <f>IF('Filtered Data'!J630="","",HEX2OCT(J631))</f>
        <v>132</v>
      </c>
      <c r="AO631" s="7" t="str">
        <f>IF('Filtered Data'!K630="","",HEX2OCT(K631))</f>
        <v>144</v>
      </c>
      <c r="AP631" s="7" t="str">
        <f>IF('Filtered Data'!L630="","",HEX2OCT(L631))</f>
        <v>0</v>
      </c>
      <c r="AQ631" s="7" t="str">
        <f>IF('Filtered Data'!M630="","",HEX2OCT(M631))</f>
        <v>144</v>
      </c>
      <c r="AR631" s="7" t="str">
        <f>IF('Filtered Data'!N630="","",HEX2OCT(N631))</f>
        <v>351</v>
      </c>
    </row>
    <row r="632" hidden="1">
      <c r="A632" s="4">
        <f>'Filtered Data'!A631</f>
        <v>28508</v>
      </c>
      <c r="B632" s="4">
        <f>'Filtered Data'!B631</f>
        <v>1</v>
      </c>
      <c r="C632" s="4">
        <f>'Filtered Data'!C631</f>
        <v>301</v>
      </c>
      <c r="D632" s="4">
        <f>'Filtered Data'!D631</f>
        <v>0</v>
      </c>
      <c r="E632" s="4">
        <f>'Filtered Data'!E631</f>
        <v>0</v>
      </c>
      <c r="F632" s="4">
        <f>'Filtered Data'!F631</f>
        <v>3</v>
      </c>
      <c r="G632" s="4" t="str">
        <f>'Filtered Data'!G631</f>
        <v>88</v>
      </c>
      <c r="H632" s="4" t="str">
        <f>'Filtered Data'!H631</f>
        <v>09</v>
      </c>
      <c r="I632" s="4" t="str">
        <f>'Filtered Data'!I631</f>
        <v>00</v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8915200</v>
      </c>
      <c r="Q632" s="7">
        <f>IF('Filtered Data'!G631="","",HEX2DEC(G632))</f>
        <v>136</v>
      </c>
      <c r="R632" s="7">
        <f>IF('Filtered Data'!H631="","",HEX2DEC(H632))</f>
        <v>9</v>
      </c>
      <c r="S632" s="7">
        <f>IF('Filtered Data'!I631="","",HEX2DEC(I632))</f>
        <v>0</v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e">
        <f t="shared" si="34"/>
        <v>#NUM!</v>
      </c>
      <c r="AA632" s="7" t="str">
        <f>IF('Filtered Data'!G631="","",HEX2BIN(G632))</f>
        <v>10001000</v>
      </c>
      <c r="AB632" s="7" t="str">
        <f>IF('Filtered Data'!H631="","",HEX2BIN(H632))</f>
        <v>1001</v>
      </c>
      <c r="AC632" s="7" t="str">
        <f>IF('Filtered Data'!I631="","",HEX2BIN(I632))</f>
        <v>0</v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e">
        <f t="shared" si="35"/>
        <v>#NUM!</v>
      </c>
      <c r="AK632" s="7" t="str">
        <f>IF('Filtered Data'!G631="","",HEX2OCT(G632))</f>
        <v>210</v>
      </c>
      <c r="AL632" s="7" t="str">
        <f>IF('Filtered Data'!H631="","",HEX2OCT(H632))</f>
        <v>11</v>
      </c>
      <c r="AM632" s="7" t="str">
        <f>IF('Filtered Data'!I631="","",HEX2OCT(I632))</f>
        <v>0</v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 hidden="1">
      <c r="A633" s="4">
        <f>'Filtered Data'!A632</f>
        <v>28531</v>
      </c>
      <c r="B633" s="4">
        <f>'Filtered Data'!B632</f>
        <v>0</v>
      </c>
      <c r="C633" s="4">
        <f>'Filtered Data'!C632</f>
        <v>401</v>
      </c>
      <c r="D633" s="4">
        <f>'Filtered Data'!D632</f>
        <v>0</v>
      </c>
      <c r="E633" s="4">
        <f>'Filtered Data'!E632</f>
        <v>0</v>
      </c>
      <c r="F633" s="4">
        <f>'Filtered Data'!F632</f>
        <v>8</v>
      </c>
      <c r="G633" s="4" t="str">
        <f>'Filtered Data'!G632</f>
        <v>44</v>
      </c>
      <c r="H633" s="4" t="str">
        <f>'Filtered Data'!H632</f>
        <v>9a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1b</v>
      </c>
      <c r="L633" s="4" t="str">
        <f>'Filtered Data'!L632</f>
        <v>02</v>
      </c>
      <c r="M633" s="4" t="str">
        <f>'Filtered Data'!M632</f>
        <v>00</v>
      </c>
      <c r="N633" s="4" t="str">
        <f>'Filtered Data'!N632</f>
        <v>00</v>
      </c>
      <c r="P633" s="6" t="e">
        <f t="shared" si="33"/>
        <v>#NUM!</v>
      </c>
      <c r="Q633" s="7">
        <f>IF('Filtered Data'!G632="","",HEX2DEC(G633))</f>
        <v>68</v>
      </c>
      <c r="R633" s="7">
        <f>IF('Filtered Data'!H632="","",HEX2DEC(H633))</f>
        <v>154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27</v>
      </c>
      <c r="V633" s="7">
        <f>IF('Filtered Data'!L632="","",HEX2DEC(L633))</f>
        <v>2</v>
      </c>
      <c r="W633" s="7">
        <f>IF('Filtered Data'!M632="","",HEX2DEC(M633))</f>
        <v>0</v>
      </c>
      <c r="X633" s="7">
        <f>IF('Filtered Data'!N632="","",HEX2DEC(N633))</f>
        <v>0</v>
      </c>
      <c r="Y633" s="7"/>
      <c r="Z633" s="8" t="e">
        <f t="shared" si="34"/>
        <v>#NUM!</v>
      </c>
      <c r="AA633" s="7" t="str">
        <f>IF('Filtered Data'!G632="","",HEX2BIN(G633))</f>
        <v>1000100</v>
      </c>
      <c r="AB633" s="7" t="str">
        <f>IF('Filtered Data'!H632="","",HEX2BIN(H633))</f>
        <v>10011010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11011</v>
      </c>
      <c r="AF633" s="7" t="str">
        <f>IF('Filtered Data'!L632="","",HEX2BIN(L633))</f>
        <v>10</v>
      </c>
      <c r="AG633" s="7" t="str">
        <f>IF('Filtered Data'!M632="","",HEX2BIN(M633))</f>
        <v>0</v>
      </c>
      <c r="AH633" s="7" t="str">
        <f>IF('Filtered Data'!N632="","",HEX2BIN(N633))</f>
        <v>0</v>
      </c>
      <c r="AI633" s="7"/>
      <c r="AJ633" s="8" t="e">
        <f t="shared" si="35"/>
        <v>#NUM!</v>
      </c>
      <c r="AK633" s="7" t="str">
        <f>IF('Filtered Data'!G632="","",HEX2OCT(G633))</f>
        <v>104</v>
      </c>
      <c r="AL633" s="7" t="str">
        <f>IF('Filtered Data'!H632="","",HEX2OCT(H633))</f>
        <v>232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33</v>
      </c>
      <c r="AP633" s="7" t="str">
        <f>IF('Filtered Data'!L632="","",HEX2OCT(L633))</f>
        <v>2</v>
      </c>
      <c r="AQ633" s="7" t="str">
        <f>IF('Filtered Data'!M632="","",HEX2OCT(M633))</f>
        <v>0</v>
      </c>
      <c r="AR633" s="7" t="str">
        <f>IF('Filtered Data'!N632="","",HEX2OCT(N633))</f>
        <v>0</v>
      </c>
    </row>
    <row r="634" hidden="1">
      <c r="A634" s="4">
        <f>'Filtered Data'!A633</f>
        <v>28551</v>
      </c>
      <c r="B634" s="4">
        <f>'Filtered Data'!B633</f>
        <v>0</v>
      </c>
      <c r="C634" s="4">
        <f>'Filtered Data'!C633</f>
        <v>400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01</v>
      </c>
      <c r="H634" s="4" t="str">
        <f>'Filtered Data'!H633</f>
        <v>00</v>
      </c>
      <c r="I634" s="4" t="str">
        <f>'Filtered Data'!I633</f>
        <v>2c</v>
      </c>
      <c r="J634" s="4" t="str">
        <f>'Filtered Data'!J633</f>
        <v>00</v>
      </c>
      <c r="K634" s="4" t="str">
        <f>'Filtered Data'!K633</f>
        <v>00</v>
      </c>
      <c r="L634" s="4" t="str">
        <f>'Filtered Data'!L633</f>
        <v>00</v>
      </c>
      <c r="M634" s="4" t="str">
        <f>'Filtered Data'!M633</f>
        <v>00</v>
      </c>
      <c r="N634" s="4" t="str">
        <f>'Filtered Data'!N633</f>
        <v>00</v>
      </c>
      <c r="P634" s="6" t="e">
        <f t="shared" si="33"/>
        <v>#NUM!</v>
      </c>
      <c r="Q634" s="7">
        <f>IF('Filtered Data'!G633="","",HEX2DEC(G634))</f>
        <v>1</v>
      </c>
      <c r="R634" s="7">
        <f>IF('Filtered Data'!H633="","",HEX2DEC(H634))</f>
        <v>0</v>
      </c>
      <c r="S634" s="7">
        <f>IF('Filtered Data'!I633="","",HEX2DEC(I634))</f>
        <v>44</v>
      </c>
      <c r="T634" s="7">
        <f>IF('Filtered Data'!J633="","",HEX2DEC(J634))</f>
        <v>0</v>
      </c>
      <c r="U634" s="7">
        <f>IF('Filtered Data'!K633="","",HEX2DEC(K634))</f>
        <v>0</v>
      </c>
      <c r="V634" s="7">
        <f>IF('Filtered Data'!L633="","",HEX2DEC(L634))</f>
        <v>0</v>
      </c>
      <c r="W634" s="7">
        <f>IF('Filtered Data'!M633="","",HEX2DEC(M634))</f>
        <v>0</v>
      </c>
      <c r="X634" s="7">
        <f>IF('Filtered Data'!N633="","",HEX2DEC(N634))</f>
        <v>0</v>
      </c>
      <c r="Y634" s="7"/>
      <c r="Z634" s="8" t="e">
        <f t="shared" si="34"/>
        <v>#NUM!</v>
      </c>
      <c r="AA634" s="7" t="str">
        <f>IF('Filtered Data'!G633="","",HEX2BIN(G634))</f>
        <v>1</v>
      </c>
      <c r="AB634" s="7" t="str">
        <f>IF('Filtered Data'!H633="","",HEX2BIN(H634))</f>
        <v>0</v>
      </c>
      <c r="AC634" s="7" t="str">
        <f>IF('Filtered Data'!I633="","",HEX2BIN(I634))</f>
        <v>101100</v>
      </c>
      <c r="AD634" s="7" t="str">
        <f>IF('Filtered Data'!J633="","",HEX2BIN(J634))</f>
        <v>0</v>
      </c>
      <c r="AE634" s="7" t="str">
        <f>IF('Filtered Data'!K633="","",HEX2BIN(K634))</f>
        <v>0</v>
      </c>
      <c r="AF634" s="7" t="str">
        <f>IF('Filtered Data'!L633="","",HEX2BIN(L634))</f>
        <v>0</v>
      </c>
      <c r="AG634" s="7" t="str">
        <f>IF('Filtered Data'!M633="","",HEX2BIN(M634))</f>
        <v>0</v>
      </c>
      <c r="AH634" s="7" t="str">
        <f>IF('Filtered Data'!N633="","",HEX2BIN(N634))</f>
        <v>0</v>
      </c>
      <c r="AI634" s="7"/>
      <c r="AJ634" s="8" t="e">
        <f t="shared" si="35"/>
        <v>#NUM!</v>
      </c>
      <c r="AK634" s="7" t="str">
        <f>IF('Filtered Data'!G633="","",HEX2OCT(G634))</f>
        <v>1</v>
      </c>
      <c r="AL634" s="7" t="str">
        <f>IF('Filtered Data'!H633="","",HEX2OCT(H634))</f>
        <v>0</v>
      </c>
      <c r="AM634" s="7" t="str">
        <f>IF('Filtered Data'!I633="","",HEX2OCT(I634))</f>
        <v>54</v>
      </c>
      <c r="AN634" s="7" t="str">
        <f>IF('Filtered Data'!J633="","",HEX2OCT(J634))</f>
        <v>0</v>
      </c>
      <c r="AO634" s="7" t="str">
        <f>IF('Filtered Data'!K633="","",HEX2OCT(K634))</f>
        <v>0</v>
      </c>
      <c r="AP634" s="7" t="str">
        <f>IF('Filtered Data'!L633="","",HEX2OCT(L634))</f>
        <v>0</v>
      </c>
      <c r="AQ634" s="7" t="str">
        <f>IF('Filtered Data'!M633="","",HEX2OCT(M634))</f>
        <v>0</v>
      </c>
      <c r="AR634" s="7" t="str">
        <f>IF('Filtered Data'!N633="","",HEX2OCT(N634))</f>
        <v>0</v>
      </c>
    </row>
    <row r="635" hidden="1">
      <c r="A635" s="4">
        <f>'Filtered Data'!A634</f>
        <v>28557</v>
      </c>
      <c r="B635" s="4">
        <f>'Filtered Data'!B634</f>
        <v>1</v>
      </c>
      <c r="C635" s="4">
        <f>'Filtered Data'!C634</f>
        <v>300</v>
      </c>
      <c r="D635" s="4">
        <f>'Filtered Data'!D634</f>
        <v>0</v>
      </c>
      <c r="E635" s="4">
        <f>'Filtered Data'!E634</f>
        <v>0</v>
      </c>
      <c r="F635" s="4">
        <f>'Filtered Data'!F634</f>
        <v>8</v>
      </c>
      <c r="G635" s="4" t="str">
        <f>'Filtered Data'!G634</f>
        <v>03</v>
      </c>
      <c r="H635" s="4" t="str">
        <f>'Filtered Data'!H634</f>
        <v>a5</v>
      </c>
      <c r="I635" s="4" t="str">
        <f>'Filtered Data'!I634</f>
        <v>64</v>
      </c>
      <c r="J635" s="4" t="str">
        <f>'Filtered Data'!J634</f>
        <v>5a</v>
      </c>
      <c r="K635" s="4" t="str">
        <f>'Filtered Data'!K634</f>
        <v>64</v>
      </c>
      <c r="L635" s="4" t="str">
        <f>'Filtered Data'!L634</f>
        <v>00</v>
      </c>
      <c r="M635" s="4" t="str">
        <f>'Filtered Data'!M634</f>
        <v>64</v>
      </c>
      <c r="N635" s="4" t="str">
        <f>'Filtered Data'!N634</f>
        <v>fa</v>
      </c>
      <c r="P635" s="6" t="e">
        <f t="shared" si="33"/>
        <v>#NUM!</v>
      </c>
      <c r="Q635" s="7">
        <f>IF('Filtered Data'!G634="","",HEX2DEC(G635))</f>
        <v>3</v>
      </c>
      <c r="R635" s="7">
        <f>IF('Filtered Data'!H634="","",HEX2DEC(H635))</f>
        <v>165</v>
      </c>
      <c r="S635" s="7">
        <f>IF('Filtered Data'!I634="","",HEX2DEC(I635))</f>
        <v>100</v>
      </c>
      <c r="T635" s="7">
        <f>IF('Filtered Data'!J634="","",HEX2DEC(J635))</f>
        <v>90</v>
      </c>
      <c r="U635" s="7">
        <f>IF('Filtered Data'!K634="","",HEX2DEC(K635))</f>
        <v>100</v>
      </c>
      <c r="V635" s="7">
        <f>IF('Filtered Data'!L634="","",HEX2DEC(L635))</f>
        <v>0</v>
      </c>
      <c r="W635" s="7">
        <f>IF('Filtered Data'!M634="","",HEX2DEC(M635))</f>
        <v>100</v>
      </c>
      <c r="X635" s="7">
        <f>IF('Filtered Data'!N634="","",HEX2DEC(N635))</f>
        <v>250</v>
      </c>
      <c r="Y635" s="7"/>
      <c r="Z635" s="8" t="e">
        <f t="shared" si="34"/>
        <v>#NUM!</v>
      </c>
      <c r="AA635" s="7" t="str">
        <f>IF('Filtered Data'!G634="","",HEX2BIN(G635))</f>
        <v>11</v>
      </c>
      <c r="AB635" s="7" t="str">
        <f>IF('Filtered Data'!H634="","",HEX2BIN(H635))</f>
        <v>10100101</v>
      </c>
      <c r="AC635" s="7" t="str">
        <f>IF('Filtered Data'!I634="","",HEX2BIN(I635))</f>
        <v>1100100</v>
      </c>
      <c r="AD635" s="7" t="str">
        <f>IF('Filtered Data'!J634="","",HEX2BIN(J635))</f>
        <v>1011010</v>
      </c>
      <c r="AE635" s="7" t="str">
        <f>IF('Filtered Data'!K634="","",HEX2BIN(K635))</f>
        <v>1100100</v>
      </c>
      <c r="AF635" s="7" t="str">
        <f>IF('Filtered Data'!L634="","",HEX2BIN(L635))</f>
        <v>0</v>
      </c>
      <c r="AG635" s="7" t="str">
        <f>IF('Filtered Data'!M634="","",HEX2BIN(M635))</f>
        <v>1100100</v>
      </c>
      <c r="AH635" s="7" t="str">
        <f>IF('Filtered Data'!N634="","",HEX2BIN(N635))</f>
        <v>11111010</v>
      </c>
      <c r="AI635" s="7"/>
      <c r="AJ635" s="8" t="e">
        <f t="shared" si="35"/>
        <v>#NUM!</v>
      </c>
      <c r="AK635" s="7" t="str">
        <f>IF('Filtered Data'!G634="","",HEX2OCT(G635))</f>
        <v>3</v>
      </c>
      <c r="AL635" s="7" t="str">
        <f>IF('Filtered Data'!H634="","",HEX2OCT(H635))</f>
        <v>245</v>
      </c>
      <c r="AM635" s="7" t="str">
        <f>IF('Filtered Data'!I634="","",HEX2OCT(I635))</f>
        <v>144</v>
      </c>
      <c r="AN635" s="7" t="str">
        <f>IF('Filtered Data'!J634="","",HEX2OCT(J635))</f>
        <v>132</v>
      </c>
      <c r="AO635" s="7" t="str">
        <f>IF('Filtered Data'!K634="","",HEX2OCT(K635))</f>
        <v>144</v>
      </c>
      <c r="AP635" s="7" t="str">
        <f>IF('Filtered Data'!L634="","",HEX2OCT(L635))</f>
        <v>0</v>
      </c>
      <c r="AQ635" s="7" t="str">
        <f>IF('Filtered Data'!M634="","",HEX2OCT(M635))</f>
        <v>144</v>
      </c>
      <c r="AR635" s="7" t="str">
        <f>IF('Filtered Data'!N634="","",HEX2OCT(N635))</f>
        <v>372</v>
      </c>
    </row>
    <row r="636" hidden="1">
      <c r="A636" s="4">
        <f>'Filtered Data'!A635</f>
        <v>28558</v>
      </c>
      <c r="B636" s="4">
        <f>'Filtered Data'!B635</f>
        <v>1</v>
      </c>
      <c r="C636" s="4">
        <f>'Filtered Data'!C635</f>
        <v>301</v>
      </c>
      <c r="D636" s="4">
        <f>'Filtered Data'!D635</f>
        <v>0</v>
      </c>
      <c r="E636" s="4">
        <f>'Filtered Data'!E635</f>
        <v>0</v>
      </c>
      <c r="F636" s="4">
        <f>'Filtered Data'!F635</f>
        <v>3</v>
      </c>
      <c r="G636" s="4" t="str">
        <f>'Filtered Data'!G635</f>
        <v>c6</v>
      </c>
      <c r="H636" s="4" t="str">
        <f>'Filtered Data'!H635</f>
        <v>a</v>
      </c>
      <c r="I636" s="4" t="str">
        <f>'Filtered Data'!I635</f>
        <v>00</v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813568</v>
      </c>
      <c r="Q636" s="7">
        <f>IF('Filtered Data'!G635="","",HEX2DEC(G636))</f>
        <v>198</v>
      </c>
      <c r="R636" s="7">
        <f>IF('Filtered Data'!H635="","",HEX2DEC(H636))</f>
        <v>10</v>
      </c>
      <c r="S636" s="7">
        <f>IF('Filtered Data'!I635="","",HEX2DEC(I636))</f>
        <v>0</v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e">
        <f t="shared" si="34"/>
        <v>#NUM!</v>
      </c>
      <c r="AA636" s="7" t="str">
        <f>IF('Filtered Data'!G635="","",HEX2BIN(G636))</f>
        <v>11000110</v>
      </c>
      <c r="AB636" s="7" t="str">
        <f>IF('Filtered Data'!H635="","",HEX2BIN(H636))</f>
        <v>1010</v>
      </c>
      <c r="AC636" s="7" t="str">
        <f>IF('Filtered Data'!I635="","",HEX2BIN(I636))</f>
        <v>0</v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e">
        <f t="shared" si="35"/>
        <v>#NUM!</v>
      </c>
      <c r="AK636" s="7" t="str">
        <f>IF('Filtered Data'!G635="","",HEX2OCT(G636))</f>
        <v>306</v>
      </c>
      <c r="AL636" s="7" t="str">
        <f>IF('Filtered Data'!H635="","",HEX2OCT(H636))</f>
        <v>12</v>
      </c>
      <c r="AM636" s="7" t="str">
        <f>IF('Filtered Data'!I635="","",HEX2OCT(I636))</f>
        <v>0</v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>
        <f>'Filtered Data'!A636</f>
        <v>28570</v>
      </c>
      <c r="B637" s="4">
        <f>'Filtered Data'!B636</f>
        <v>0</v>
      </c>
      <c r="C637" s="4">
        <f>'Filtered Data'!C636</f>
        <v>201</v>
      </c>
      <c r="D637" s="4">
        <f>'Filtered Data'!D636</f>
        <v>0</v>
      </c>
      <c r="E637" s="4">
        <f>'Filtered Data'!E636</f>
        <v>0</v>
      </c>
      <c r="F637" s="4">
        <f>'Filtered Data'!F636</f>
        <v>6</v>
      </c>
      <c r="G637" s="4" t="str">
        <f>'Filtered Data'!G636</f>
        <v>96</v>
      </c>
      <c r="H637" s="4" t="str">
        <f>'Filtered Data'!H636</f>
        <v>00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63</v>
      </c>
      <c r="L637" s="4" t="str">
        <f>'Filtered Data'!L636</f>
        <v>00</v>
      </c>
      <c r="M637" s="4" t="str">
        <f>'Filtered Data'!M636</f>
        <v/>
      </c>
      <c r="N637" s="4" t="str">
        <f>'Filtered Data'!N636</f>
        <v/>
      </c>
      <c r="P637" s="6" t="e">
        <f t="shared" si="33"/>
        <v>#NUM!</v>
      </c>
      <c r="Q637" s="7">
        <f>IF('Filtered Data'!G636="","",HEX2DEC(G637))</f>
        <v>150</v>
      </c>
      <c r="R637" s="7">
        <f>IF('Filtered Data'!H636="","",HEX2DEC(H637))</f>
        <v>0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99</v>
      </c>
      <c r="V637" s="7">
        <f>IF('Filtered Data'!L636="","",HEX2DEC(L637))</f>
        <v>0</v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e">
        <f t="shared" si="34"/>
        <v>#NUM!</v>
      </c>
      <c r="AA637" s="7" t="str">
        <f>IF('Filtered Data'!G636="","",HEX2BIN(G637))</f>
        <v>10010110</v>
      </c>
      <c r="AB637" s="7" t="str">
        <f>IF('Filtered Data'!H636="","",HEX2BIN(H637))</f>
        <v>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1100011</v>
      </c>
      <c r="AF637" s="7" t="str">
        <f>IF('Filtered Data'!L636="","",HEX2BIN(L637))</f>
        <v>0</v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e">
        <f t="shared" si="35"/>
        <v>#NUM!</v>
      </c>
      <c r="AK637" s="7" t="str">
        <f>IF('Filtered Data'!G636="","",HEX2OCT(G637))</f>
        <v>226</v>
      </c>
      <c r="AL637" s="7" t="str">
        <f>IF('Filtered Data'!H636="","",HEX2OCT(H637))</f>
        <v>0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143</v>
      </c>
      <c r="AP637" s="7" t="str">
        <f>IF('Filtered Data'!L636="","",HEX2OCT(L637))</f>
        <v>0</v>
      </c>
      <c r="AQ637" s="7" t="str">
        <f>IF('Filtered Data'!M636="","",HEX2OCT(M637))</f>
        <v/>
      </c>
      <c r="AR637" s="7" t="str">
        <f>IF('Filtered Data'!N636="","",HEX2OCT(N637))</f>
        <v/>
      </c>
    </row>
    <row r="638" hidden="1">
      <c r="A638" s="4">
        <f>'Filtered Data'!A637</f>
        <v>28582</v>
      </c>
      <c r="B638" s="4">
        <f>'Filtered Data'!B637</f>
        <v>0</v>
      </c>
      <c r="C638" s="4">
        <f>'Filtered Data'!C637</f>
        <v>203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00</v>
      </c>
      <c r="H638" s="4" t="str">
        <f>'Filtered Data'!H637</f>
        <v>00</v>
      </c>
      <c r="I638" s="4" t="str">
        <f>'Filtered Data'!I637</f>
        <v>00</v>
      </c>
      <c r="J638" s="4" t="str">
        <f>'Filtered Data'!J637</f>
        <v>00</v>
      </c>
      <c r="K638" s="4" t="str">
        <f>'Filtered Data'!K637</f>
        <v>00</v>
      </c>
      <c r="L638" s="4" t="str">
        <f>'Filtered Data'!L637</f>
        <v>00</v>
      </c>
      <c r="M638" s="4" t="str">
        <f>'Filtered Data'!M637</f>
        <v>00</v>
      </c>
      <c r="N638" s="4" t="str">
        <f>'Filtered Data'!N637</f>
        <v>00</v>
      </c>
      <c r="P638" s="6" t="e">
        <f t="shared" si="33"/>
        <v>#NUM!</v>
      </c>
      <c r="Q638" s="7">
        <f>IF('Filtered Data'!G637="","",HEX2DEC(G638))</f>
        <v>0</v>
      </c>
      <c r="R638" s="7">
        <f>IF('Filtered Data'!H637="","",HEX2DEC(H638))</f>
        <v>0</v>
      </c>
      <c r="S638" s="7">
        <f>IF('Filtered Data'!I637="","",HEX2DEC(I638))</f>
        <v>0</v>
      </c>
      <c r="T638" s="7">
        <f>IF('Filtered Data'!J637="","",HEX2DEC(J638))</f>
        <v>0</v>
      </c>
      <c r="U638" s="7">
        <f>IF('Filtered Data'!K637="","",HEX2DEC(K638))</f>
        <v>0</v>
      </c>
      <c r="V638" s="7">
        <f>IF('Filtered Data'!L637="","",HEX2DEC(L638))</f>
        <v>0</v>
      </c>
      <c r="W638" s="7">
        <f>IF('Filtered Data'!M637="","",HEX2DEC(M638))</f>
        <v>0</v>
      </c>
      <c r="X638" s="7">
        <f>IF('Filtered Data'!N637="","",HEX2DEC(N638))</f>
        <v>0</v>
      </c>
      <c r="Y638" s="7"/>
      <c r="Z638" s="8" t="e">
        <f t="shared" si="34"/>
        <v>#NUM!</v>
      </c>
      <c r="AA638" s="7" t="str">
        <f>IF('Filtered Data'!G637="","",HEX2BIN(G638))</f>
        <v>0</v>
      </c>
      <c r="AB638" s="7" t="str">
        <f>IF('Filtered Data'!H637="","",HEX2BIN(H638))</f>
        <v>0</v>
      </c>
      <c r="AC638" s="7" t="str">
        <f>IF('Filtered Data'!I637="","",HEX2BIN(I638))</f>
        <v>0</v>
      </c>
      <c r="AD638" s="7" t="str">
        <f>IF('Filtered Data'!J637="","",HEX2BIN(J638))</f>
        <v>0</v>
      </c>
      <c r="AE638" s="7" t="str">
        <f>IF('Filtered Data'!K637="","",HEX2BIN(K638))</f>
        <v>0</v>
      </c>
      <c r="AF638" s="7" t="str">
        <f>IF('Filtered Data'!L637="","",HEX2BIN(L638))</f>
        <v>0</v>
      </c>
      <c r="AG638" s="7" t="str">
        <f>IF('Filtered Data'!M637="","",HEX2BIN(M638))</f>
        <v>0</v>
      </c>
      <c r="AH638" s="7" t="str">
        <f>IF('Filtered Data'!N637="","",HEX2BIN(N638))</f>
        <v>0</v>
      </c>
      <c r="AI638" s="7"/>
      <c r="AJ638" s="8" t="e">
        <f t="shared" si="35"/>
        <v>#NUM!</v>
      </c>
      <c r="AK638" s="7" t="str">
        <f>IF('Filtered Data'!G637="","",HEX2OCT(G638))</f>
        <v>0</v>
      </c>
      <c r="AL638" s="7" t="str">
        <f>IF('Filtered Data'!H637="","",HEX2OCT(H638))</f>
        <v>0</v>
      </c>
      <c r="AM638" s="7" t="str">
        <f>IF('Filtered Data'!I637="","",HEX2OCT(I638))</f>
        <v>0</v>
      </c>
      <c r="AN638" s="7" t="str">
        <f>IF('Filtered Data'!J637="","",HEX2OCT(J638))</f>
        <v>0</v>
      </c>
      <c r="AO638" s="7" t="str">
        <f>IF('Filtered Data'!K637="","",HEX2OCT(K638))</f>
        <v>0</v>
      </c>
      <c r="AP638" s="7" t="str">
        <f>IF('Filtered Data'!L637="","",HEX2OCT(L638))</f>
        <v>0</v>
      </c>
      <c r="AQ638" s="7" t="str">
        <f>IF('Filtered Data'!M637="","",HEX2OCT(M638))</f>
        <v>0</v>
      </c>
      <c r="AR638" s="7" t="str">
        <f>IF('Filtered Data'!N637="","",HEX2OCT(N638))</f>
        <v>0</v>
      </c>
    </row>
    <row r="639" hidden="1">
      <c r="A639" s="4">
        <f>'Filtered Data'!A638</f>
        <v>28607</v>
      </c>
      <c r="B639" s="4">
        <f>'Filtered Data'!B638</f>
        <v>1</v>
      </c>
      <c r="C639" s="4">
        <f>'Filtered Data'!C638</f>
        <v>300</v>
      </c>
      <c r="D639" s="4">
        <f>'Filtered Data'!D638</f>
        <v>0</v>
      </c>
      <c r="E639" s="4">
        <f>'Filtered Data'!E638</f>
        <v>0</v>
      </c>
      <c r="F639" s="4">
        <f>'Filtered Data'!F638</f>
        <v>8</v>
      </c>
      <c r="G639" s="4" t="str">
        <f>'Filtered Data'!G638</f>
        <v>03</v>
      </c>
      <c r="H639" s="4" t="str">
        <f>'Filtered Data'!H638</f>
        <v>a5</v>
      </c>
      <c r="I639" s="4" t="str">
        <f>'Filtered Data'!I638</f>
        <v>64</v>
      </c>
      <c r="J639" s="4" t="str">
        <f>'Filtered Data'!J638</f>
        <v>5a</v>
      </c>
      <c r="K639" s="4" t="str">
        <f>'Filtered Data'!K638</f>
        <v>64</v>
      </c>
      <c r="L639" s="4" t="str">
        <f>'Filtered Data'!L638</f>
        <v>00</v>
      </c>
      <c r="M639" s="4" t="str">
        <f>'Filtered Data'!M638</f>
        <v>64</v>
      </c>
      <c r="N639" s="4" t="str">
        <f>'Filtered Data'!N638</f>
        <v>eb</v>
      </c>
      <c r="P639" s="6" t="e">
        <f t="shared" si="33"/>
        <v>#NUM!</v>
      </c>
      <c r="Q639" s="7">
        <f>IF('Filtered Data'!G638="","",HEX2DEC(G639))</f>
        <v>3</v>
      </c>
      <c r="R639" s="7">
        <f>IF('Filtered Data'!H638="","",HEX2DEC(H639))</f>
        <v>165</v>
      </c>
      <c r="S639" s="7">
        <f>IF('Filtered Data'!I638="","",HEX2DEC(I639))</f>
        <v>100</v>
      </c>
      <c r="T639" s="7">
        <f>IF('Filtered Data'!J638="","",HEX2DEC(J639))</f>
        <v>90</v>
      </c>
      <c r="U639" s="7">
        <f>IF('Filtered Data'!K638="","",HEX2DEC(K639))</f>
        <v>100</v>
      </c>
      <c r="V639" s="7">
        <f>IF('Filtered Data'!L638="","",HEX2DEC(L639))</f>
        <v>0</v>
      </c>
      <c r="W639" s="7">
        <f>IF('Filtered Data'!M638="","",HEX2DEC(M639))</f>
        <v>100</v>
      </c>
      <c r="X639" s="7">
        <f>IF('Filtered Data'!N638="","",HEX2DEC(N639))</f>
        <v>235</v>
      </c>
      <c r="Y639" s="7"/>
      <c r="Z639" s="8" t="e">
        <f t="shared" si="34"/>
        <v>#NUM!</v>
      </c>
      <c r="AA639" s="7" t="str">
        <f>IF('Filtered Data'!G638="","",HEX2BIN(G639))</f>
        <v>11</v>
      </c>
      <c r="AB639" s="7" t="str">
        <f>IF('Filtered Data'!H638="","",HEX2BIN(H639))</f>
        <v>10100101</v>
      </c>
      <c r="AC639" s="7" t="str">
        <f>IF('Filtered Data'!I638="","",HEX2BIN(I639))</f>
        <v>1100100</v>
      </c>
      <c r="AD639" s="7" t="str">
        <f>IF('Filtered Data'!J638="","",HEX2BIN(J639))</f>
        <v>1011010</v>
      </c>
      <c r="AE639" s="7" t="str">
        <f>IF('Filtered Data'!K638="","",HEX2BIN(K639))</f>
        <v>1100100</v>
      </c>
      <c r="AF639" s="7" t="str">
        <f>IF('Filtered Data'!L638="","",HEX2BIN(L639))</f>
        <v>0</v>
      </c>
      <c r="AG639" s="7" t="str">
        <f>IF('Filtered Data'!M638="","",HEX2BIN(M639))</f>
        <v>1100100</v>
      </c>
      <c r="AH639" s="7" t="str">
        <f>IF('Filtered Data'!N638="","",HEX2BIN(N639))</f>
        <v>11101011</v>
      </c>
      <c r="AI639" s="7"/>
      <c r="AJ639" s="8" t="e">
        <f t="shared" si="35"/>
        <v>#NUM!</v>
      </c>
      <c r="AK639" s="7" t="str">
        <f>IF('Filtered Data'!G638="","",HEX2OCT(G639))</f>
        <v>3</v>
      </c>
      <c r="AL639" s="7" t="str">
        <f>IF('Filtered Data'!H638="","",HEX2OCT(H639))</f>
        <v>245</v>
      </c>
      <c r="AM639" s="7" t="str">
        <f>IF('Filtered Data'!I638="","",HEX2OCT(I639))</f>
        <v>144</v>
      </c>
      <c r="AN639" s="7" t="str">
        <f>IF('Filtered Data'!J638="","",HEX2OCT(J639))</f>
        <v>132</v>
      </c>
      <c r="AO639" s="7" t="str">
        <f>IF('Filtered Data'!K638="","",HEX2OCT(K639))</f>
        <v>144</v>
      </c>
      <c r="AP639" s="7" t="str">
        <f>IF('Filtered Data'!L638="","",HEX2OCT(L639))</f>
        <v>0</v>
      </c>
      <c r="AQ639" s="7" t="str">
        <f>IF('Filtered Data'!M638="","",HEX2OCT(M639))</f>
        <v>144</v>
      </c>
      <c r="AR639" s="7" t="str">
        <f>IF('Filtered Data'!N638="","",HEX2OCT(N639))</f>
        <v>353</v>
      </c>
    </row>
    <row r="640" hidden="1">
      <c r="A640" s="4">
        <f>'Filtered Data'!A639</f>
        <v>28608</v>
      </c>
      <c r="B640" s="4">
        <f>'Filtered Data'!B639</f>
        <v>1</v>
      </c>
      <c r="C640" s="4">
        <f>'Filtered Data'!C639</f>
        <v>301</v>
      </c>
      <c r="D640" s="4">
        <f>'Filtered Data'!D639</f>
        <v>0</v>
      </c>
      <c r="E640" s="4">
        <f>'Filtered Data'!E639</f>
        <v>0</v>
      </c>
      <c r="F640" s="4">
        <f>'Filtered Data'!F639</f>
        <v>3</v>
      </c>
      <c r="G640" s="4" t="str">
        <f>'Filtered Data'!G639</f>
        <v>43</v>
      </c>
      <c r="H640" s="4" t="str">
        <f>'Filtered Data'!H639</f>
        <v>b</v>
      </c>
      <c r="I640" s="4" t="str">
        <f>'Filtered Data'!I639</f>
        <v>00</v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277248</v>
      </c>
      <c r="Q640" s="7">
        <f>IF('Filtered Data'!G639="","",HEX2DEC(G640))</f>
        <v>67</v>
      </c>
      <c r="R640" s="7">
        <f>IF('Filtered Data'!H639="","",HEX2DEC(H640))</f>
        <v>11</v>
      </c>
      <c r="S640" s="7">
        <f>IF('Filtered Data'!I639="","",HEX2DEC(I640))</f>
        <v>0</v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e">
        <f t="shared" si="34"/>
        <v>#NUM!</v>
      </c>
      <c r="AA640" s="7" t="str">
        <f>IF('Filtered Data'!G639="","",HEX2BIN(G640))</f>
        <v>1000011</v>
      </c>
      <c r="AB640" s="7" t="str">
        <f>IF('Filtered Data'!H639="","",HEX2BIN(H640))</f>
        <v>1011</v>
      </c>
      <c r="AC640" s="7" t="str">
        <f>IF('Filtered Data'!I639="","",HEX2BIN(I640))</f>
        <v>0</v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e">
        <f t="shared" si="35"/>
        <v>#NUM!</v>
      </c>
      <c r="AK640" s="7" t="str">
        <f>IF('Filtered Data'!G639="","",HEX2OCT(G640))</f>
        <v>103</v>
      </c>
      <c r="AL640" s="7" t="str">
        <f>IF('Filtered Data'!H639="","",HEX2OCT(H640))</f>
        <v>13</v>
      </c>
      <c r="AM640" s="7" t="str">
        <f>IF('Filtered Data'!I639="","",HEX2OCT(I640))</f>
        <v>0</v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 hidden="1">
      <c r="A641" s="4">
        <f>'Filtered Data'!A640</f>
        <v>28631</v>
      </c>
      <c r="B641" s="4">
        <f>'Filtered Data'!B640</f>
        <v>0</v>
      </c>
      <c r="C641" s="4">
        <f>'Filtered Data'!C640</f>
        <v>401</v>
      </c>
      <c r="D641" s="4">
        <f>'Filtered Data'!D640</f>
        <v>0</v>
      </c>
      <c r="E641" s="4">
        <f>'Filtered Data'!E640</f>
        <v>0</v>
      </c>
      <c r="F641" s="4">
        <f>'Filtered Data'!F640</f>
        <v>8</v>
      </c>
      <c r="G641" s="4" t="str">
        <f>'Filtered Data'!G640</f>
        <v>44</v>
      </c>
      <c r="H641" s="4" t="str">
        <f>'Filtered Data'!H640</f>
        <v>9a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1b</v>
      </c>
      <c r="L641" s="4" t="str">
        <f>'Filtered Data'!L640</f>
        <v>02</v>
      </c>
      <c r="M641" s="4" t="str">
        <f>'Filtered Data'!M640</f>
        <v>00</v>
      </c>
      <c r="N641" s="4" t="str">
        <f>'Filtered Data'!N640</f>
        <v>00</v>
      </c>
      <c r="P641" s="6" t="e">
        <f t="shared" si="33"/>
        <v>#NUM!</v>
      </c>
      <c r="Q641" s="7">
        <f>IF('Filtered Data'!G640="","",HEX2DEC(G641))</f>
        <v>68</v>
      </c>
      <c r="R641" s="7">
        <f>IF('Filtered Data'!H640="","",HEX2DEC(H641))</f>
        <v>154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27</v>
      </c>
      <c r="V641" s="7">
        <f>IF('Filtered Data'!L640="","",HEX2DEC(L641))</f>
        <v>2</v>
      </c>
      <c r="W641" s="7">
        <f>IF('Filtered Data'!M640="","",HEX2DEC(M641))</f>
        <v>0</v>
      </c>
      <c r="X641" s="7">
        <f>IF('Filtered Data'!N640="","",HEX2DEC(N641))</f>
        <v>0</v>
      </c>
      <c r="Y641" s="7"/>
      <c r="Z641" s="8" t="e">
        <f t="shared" si="34"/>
        <v>#NUM!</v>
      </c>
      <c r="AA641" s="7" t="str">
        <f>IF('Filtered Data'!G640="","",HEX2BIN(G641))</f>
        <v>1000100</v>
      </c>
      <c r="AB641" s="7" t="str">
        <f>IF('Filtered Data'!H640="","",HEX2BIN(H641))</f>
        <v>10011010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11011</v>
      </c>
      <c r="AF641" s="7" t="str">
        <f>IF('Filtered Data'!L640="","",HEX2BIN(L641))</f>
        <v>10</v>
      </c>
      <c r="AG641" s="7" t="str">
        <f>IF('Filtered Data'!M640="","",HEX2BIN(M641))</f>
        <v>0</v>
      </c>
      <c r="AH641" s="7" t="str">
        <f>IF('Filtered Data'!N640="","",HEX2BIN(N641))</f>
        <v>0</v>
      </c>
      <c r="AI641" s="7"/>
      <c r="AJ641" s="8" t="e">
        <f t="shared" si="35"/>
        <v>#NUM!</v>
      </c>
      <c r="AK641" s="7" t="str">
        <f>IF('Filtered Data'!G640="","",HEX2OCT(G641))</f>
        <v>104</v>
      </c>
      <c r="AL641" s="7" t="str">
        <f>IF('Filtered Data'!H640="","",HEX2OCT(H641))</f>
        <v>232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33</v>
      </c>
      <c r="AP641" s="7" t="str">
        <f>IF('Filtered Data'!L640="","",HEX2OCT(L641))</f>
        <v>2</v>
      </c>
      <c r="AQ641" s="7" t="str">
        <f>IF('Filtered Data'!M640="","",HEX2OCT(M641))</f>
        <v>0</v>
      </c>
      <c r="AR641" s="7" t="str">
        <f>IF('Filtered Data'!N640="","",HEX2OCT(N641))</f>
        <v>0</v>
      </c>
    </row>
    <row r="642" hidden="1">
      <c r="A642" s="4">
        <f>'Filtered Data'!A641</f>
        <v>28651</v>
      </c>
      <c r="B642" s="4">
        <f>'Filtered Data'!B641</f>
        <v>0</v>
      </c>
      <c r="C642" s="4">
        <f>'Filtered Data'!C641</f>
        <v>400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01</v>
      </c>
      <c r="H642" s="4" t="str">
        <f>'Filtered Data'!H641</f>
        <v>00</v>
      </c>
      <c r="I642" s="4" t="str">
        <f>'Filtered Data'!I641</f>
        <v>2c</v>
      </c>
      <c r="J642" s="4" t="str">
        <f>'Filtered Data'!J641</f>
        <v>00</v>
      </c>
      <c r="K642" s="4" t="str">
        <f>'Filtered Data'!K641</f>
        <v>00</v>
      </c>
      <c r="L642" s="4" t="str">
        <f>'Filtered Data'!L641</f>
        <v>00</v>
      </c>
      <c r="M642" s="4" t="str">
        <f>'Filtered Data'!M641</f>
        <v>00</v>
      </c>
      <c r="N642" s="4" t="str">
        <f>'Filtered Data'!N641</f>
        <v>00</v>
      </c>
      <c r="P642" s="6" t="e">
        <f t="shared" si="33"/>
        <v>#NUM!</v>
      </c>
      <c r="Q642" s="7">
        <f>IF('Filtered Data'!G641="","",HEX2DEC(G642))</f>
        <v>1</v>
      </c>
      <c r="R642" s="7">
        <f>IF('Filtered Data'!H641="","",HEX2DEC(H642))</f>
        <v>0</v>
      </c>
      <c r="S642" s="7">
        <f>IF('Filtered Data'!I641="","",HEX2DEC(I642))</f>
        <v>44</v>
      </c>
      <c r="T642" s="7">
        <f>IF('Filtered Data'!J641="","",HEX2DEC(J642))</f>
        <v>0</v>
      </c>
      <c r="U642" s="7">
        <f>IF('Filtered Data'!K641="","",HEX2DEC(K642))</f>
        <v>0</v>
      </c>
      <c r="V642" s="7">
        <f>IF('Filtered Data'!L641="","",HEX2DEC(L642))</f>
        <v>0</v>
      </c>
      <c r="W642" s="7">
        <f>IF('Filtered Data'!M641="","",HEX2DEC(M642))</f>
        <v>0</v>
      </c>
      <c r="X642" s="7">
        <f>IF('Filtered Data'!N641="","",HEX2DEC(N642))</f>
        <v>0</v>
      </c>
      <c r="Y642" s="7"/>
      <c r="Z642" s="8" t="e">
        <f t="shared" si="34"/>
        <v>#NUM!</v>
      </c>
      <c r="AA642" s="7" t="str">
        <f>IF('Filtered Data'!G641="","",HEX2BIN(G642))</f>
        <v>1</v>
      </c>
      <c r="AB642" s="7" t="str">
        <f>IF('Filtered Data'!H641="","",HEX2BIN(H642))</f>
        <v>0</v>
      </c>
      <c r="AC642" s="7" t="str">
        <f>IF('Filtered Data'!I641="","",HEX2BIN(I642))</f>
        <v>101100</v>
      </c>
      <c r="AD642" s="7" t="str">
        <f>IF('Filtered Data'!J641="","",HEX2BIN(J642))</f>
        <v>0</v>
      </c>
      <c r="AE642" s="7" t="str">
        <f>IF('Filtered Data'!K641="","",HEX2BIN(K642))</f>
        <v>0</v>
      </c>
      <c r="AF642" s="7" t="str">
        <f>IF('Filtered Data'!L641="","",HEX2BIN(L642))</f>
        <v>0</v>
      </c>
      <c r="AG642" s="7" t="str">
        <f>IF('Filtered Data'!M641="","",HEX2BIN(M642))</f>
        <v>0</v>
      </c>
      <c r="AH642" s="7" t="str">
        <f>IF('Filtered Data'!N641="","",HEX2BIN(N642))</f>
        <v>0</v>
      </c>
      <c r="AI642" s="7"/>
      <c r="AJ642" s="8" t="e">
        <f t="shared" si="35"/>
        <v>#NUM!</v>
      </c>
      <c r="AK642" s="7" t="str">
        <f>IF('Filtered Data'!G641="","",HEX2OCT(G642))</f>
        <v>1</v>
      </c>
      <c r="AL642" s="7" t="str">
        <f>IF('Filtered Data'!H641="","",HEX2OCT(H642))</f>
        <v>0</v>
      </c>
      <c r="AM642" s="7" t="str">
        <f>IF('Filtered Data'!I641="","",HEX2OCT(I642))</f>
        <v>54</v>
      </c>
      <c r="AN642" s="7" t="str">
        <f>IF('Filtered Data'!J641="","",HEX2OCT(J642))</f>
        <v>0</v>
      </c>
      <c r="AO642" s="7" t="str">
        <f>IF('Filtered Data'!K641="","",HEX2OCT(K642))</f>
        <v>0</v>
      </c>
      <c r="AP642" s="7" t="str">
        <f>IF('Filtered Data'!L641="","",HEX2OCT(L642))</f>
        <v>0</v>
      </c>
      <c r="AQ642" s="7" t="str">
        <f>IF('Filtered Data'!M641="","",HEX2OCT(M642))</f>
        <v>0</v>
      </c>
      <c r="AR642" s="7" t="str">
        <f>IF('Filtered Data'!N641="","",HEX2OCT(N642))</f>
        <v>0</v>
      </c>
    </row>
    <row r="643" hidden="1">
      <c r="A643" s="4">
        <f>'Filtered Data'!A642</f>
        <v>28657</v>
      </c>
      <c r="B643" s="4">
        <f>'Filtered Data'!B642</f>
        <v>1</v>
      </c>
      <c r="C643" s="4">
        <f>'Filtered Data'!C642</f>
        <v>300</v>
      </c>
      <c r="D643" s="4">
        <f>'Filtered Data'!D642</f>
        <v>0</v>
      </c>
      <c r="E643" s="4">
        <f>'Filtered Data'!E642</f>
        <v>0</v>
      </c>
      <c r="F643" s="4">
        <f>'Filtered Data'!F642</f>
        <v>8</v>
      </c>
      <c r="G643" s="4" t="str">
        <f>'Filtered Data'!G642</f>
        <v>03</v>
      </c>
      <c r="H643" s="4" t="str">
        <f>'Filtered Data'!H642</f>
        <v>a5</v>
      </c>
      <c r="I643" s="4" t="str">
        <f>'Filtered Data'!I642</f>
        <v>64</v>
      </c>
      <c r="J643" s="4" t="str">
        <f>'Filtered Data'!J642</f>
        <v>5a</v>
      </c>
      <c r="K643" s="4" t="str">
        <f>'Filtered Data'!K642</f>
        <v>64</v>
      </c>
      <c r="L643" s="4" t="str">
        <f>'Filtered Data'!L642</f>
        <v>00</v>
      </c>
      <c r="M643" s="4" t="str">
        <f>'Filtered Data'!M642</f>
        <v>64</v>
      </c>
      <c r="N643" s="4" t="str">
        <f>'Filtered Data'!N642</f>
        <v>fc</v>
      </c>
      <c r="P643" s="6" t="e">
        <f t="shared" si="33"/>
        <v>#NUM!</v>
      </c>
      <c r="Q643" s="7">
        <f>IF('Filtered Data'!G642="","",HEX2DEC(G643))</f>
        <v>3</v>
      </c>
      <c r="R643" s="7">
        <f>IF('Filtered Data'!H642="","",HEX2DEC(H643))</f>
        <v>165</v>
      </c>
      <c r="S643" s="7">
        <f>IF('Filtered Data'!I642="","",HEX2DEC(I643))</f>
        <v>100</v>
      </c>
      <c r="T643" s="7">
        <f>IF('Filtered Data'!J642="","",HEX2DEC(J643))</f>
        <v>90</v>
      </c>
      <c r="U643" s="7">
        <f>IF('Filtered Data'!K642="","",HEX2DEC(K643))</f>
        <v>100</v>
      </c>
      <c r="V643" s="7">
        <f>IF('Filtered Data'!L642="","",HEX2DEC(L643))</f>
        <v>0</v>
      </c>
      <c r="W643" s="7">
        <f>IF('Filtered Data'!M642="","",HEX2DEC(M643))</f>
        <v>100</v>
      </c>
      <c r="X643" s="7">
        <f>IF('Filtered Data'!N642="","",HEX2DEC(N643))</f>
        <v>252</v>
      </c>
      <c r="Y643" s="7"/>
      <c r="Z643" s="8" t="e">
        <f t="shared" si="34"/>
        <v>#NUM!</v>
      </c>
      <c r="AA643" s="7" t="str">
        <f>IF('Filtered Data'!G642="","",HEX2BIN(G643))</f>
        <v>11</v>
      </c>
      <c r="AB643" s="7" t="str">
        <f>IF('Filtered Data'!H642="","",HEX2BIN(H643))</f>
        <v>10100101</v>
      </c>
      <c r="AC643" s="7" t="str">
        <f>IF('Filtered Data'!I642="","",HEX2BIN(I643))</f>
        <v>1100100</v>
      </c>
      <c r="AD643" s="7" t="str">
        <f>IF('Filtered Data'!J642="","",HEX2BIN(J643))</f>
        <v>1011010</v>
      </c>
      <c r="AE643" s="7" t="str">
        <f>IF('Filtered Data'!K642="","",HEX2BIN(K643))</f>
        <v>1100100</v>
      </c>
      <c r="AF643" s="7" t="str">
        <f>IF('Filtered Data'!L642="","",HEX2BIN(L643))</f>
        <v>0</v>
      </c>
      <c r="AG643" s="7" t="str">
        <f>IF('Filtered Data'!M642="","",HEX2BIN(M643))</f>
        <v>1100100</v>
      </c>
      <c r="AH643" s="7" t="str">
        <f>IF('Filtered Data'!N642="","",HEX2BIN(N643))</f>
        <v>11111100</v>
      </c>
      <c r="AI643" s="7"/>
      <c r="AJ643" s="8" t="e">
        <f t="shared" si="35"/>
        <v>#NUM!</v>
      </c>
      <c r="AK643" s="7" t="str">
        <f>IF('Filtered Data'!G642="","",HEX2OCT(G643))</f>
        <v>3</v>
      </c>
      <c r="AL643" s="7" t="str">
        <f>IF('Filtered Data'!H642="","",HEX2OCT(H643))</f>
        <v>245</v>
      </c>
      <c r="AM643" s="7" t="str">
        <f>IF('Filtered Data'!I642="","",HEX2OCT(I643))</f>
        <v>144</v>
      </c>
      <c r="AN643" s="7" t="str">
        <f>IF('Filtered Data'!J642="","",HEX2OCT(J643))</f>
        <v>132</v>
      </c>
      <c r="AO643" s="7" t="str">
        <f>IF('Filtered Data'!K642="","",HEX2OCT(K643))</f>
        <v>144</v>
      </c>
      <c r="AP643" s="7" t="str">
        <f>IF('Filtered Data'!L642="","",HEX2OCT(L643))</f>
        <v>0</v>
      </c>
      <c r="AQ643" s="7" t="str">
        <f>IF('Filtered Data'!M642="","",HEX2OCT(M643))</f>
        <v>144</v>
      </c>
      <c r="AR643" s="7" t="str">
        <f>IF('Filtered Data'!N642="","",HEX2OCT(N643))</f>
        <v>374</v>
      </c>
    </row>
    <row r="644" hidden="1">
      <c r="A644" s="4">
        <f>'Filtered Data'!A643</f>
        <v>28659</v>
      </c>
      <c r="B644" s="4">
        <f>'Filtered Data'!B643</f>
        <v>1</v>
      </c>
      <c r="C644" s="4">
        <f>'Filtered Data'!C643</f>
        <v>301</v>
      </c>
      <c r="D644" s="4">
        <f>'Filtered Data'!D643</f>
        <v>0</v>
      </c>
      <c r="E644" s="4">
        <f>'Filtered Data'!E643</f>
        <v>0</v>
      </c>
      <c r="F644" s="4">
        <f>'Filtered Data'!F643</f>
        <v>3</v>
      </c>
      <c r="G644" s="4" t="str">
        <f>'Filtered Data'!G643</f>
        <v>b5</v>
      </c>
      <c r="H644" s="4" t="str">
        <f>'Filtered Data'!H643</f>
        <v>c</v>
      </c>
      <c r="I644" s="4" t="str">
        <f>'Filtered Data'!I643</f>
        <v>00</v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744448</v>
      </c>
      <c r="Q644" s="7">
        <f>IF('Filtered Data'!G643="","",HEX2DEC(G644))</f>
        <v>181</v>
      </c>
      <c r="R644" s="7">
        <f>IF('Filtered Data'!H643="","",HEX2DEC(H644))</f>
        <v>12</v>
      </c>
      <c r="S644" s="7">
        <f>IF('Filtered Data'!I643="","",HEX2DEC(I644))</f>
        <v>0</v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e">
        <f t="shared" si="34"/>
        <v>#NUM!</v>
      </c>
      <c r="AA644" s="7" t="str">
        <f>IF('Filtered Data'!G643="","",HEX2BIN(G644))</f>
        <v>10110101</v>
      </c>
      <c r="AB644" s="7" t="str">
        <f>IF('Filtered Data'!H643="","",HEX2BIN(H644))</f>
        <v>1100</v>
      </c>
      <c r="AC644" s="7" t="str">
        <f>IF('Filtered Data'!I643="","",HEX2BIN(I644))</f>
        <v>0</v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e">
        <f t="shared" si="35"/>
        <v>#NUM!</v>
      </c>
      <c r="AK644" s="7" t="str">
        <f>IF('Filtered Data'!G643="","",HEX2OCT(G644))</f>
        <v>265</v>
      </c>
      <c r="AL644" s="7" t="str">
        <f>IF('Filtered Data'!H643="","",HEX2OCT(H644))</f>
        <v>14</v>
      </c>
      <c r="AM644" s="7" t="str">
        <f>IF('Filtered Data'!I643="","",HEX2OCT(I644))</f>
        <v>0</v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>
        <f>'Filtered Data'!A644</f>
        <v>28670</v>
      </c>
      <c r="B645" s="4">
        <f>'Filtered Data'!B644</f>
        <v>0</v>
      </c>
      <c r="C645" s="4">
        <f>'Filtered Data'!C644</f>
        <v>201</v>
      </c>
      <c r="D645" s="4">
        <f>'Filtered Data'!D644</f>
        <v>0</v>
      </c>
      <c r="E645" s="4">
        <f>'Filtered Data'!E644</f>
        <v>0</v>
      </c>
      <c r="F645" s="4">
        <f>'Filtered Data'!F644</f>
        <v>6</v>
      </c>
      <c r="G645" s="4" t="str">
        <f>'Filtered Data'!G644</f>
        <v>96</v>
      </c>
      <c r="H645" s="4" t="str">
        <f>'Filtered Data'!H644</f>
        <v>00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63</v>
      </c>
      <c r="L645" s="4" t="str">
        <f>'Filtered Data'!L644</f>
        <v>00</v>
      </c>
      <c r="M645" s="4" t="str">
        <f>'Filtered Data'!M644</f>
        <v/>
      </c>
      <c r="N645" s="4" t="str">
        <f>'Filtered Data'!N644</f>
        <v/>
      </c>
      <c r="P645" s="6" t="e">
        <f t="shared" si="33"/>
        <v>#NUM!</v>
      </c>
      <c r="Q645" s="7">
        <f>IF('Filtered Data'!G644="","",HEX2DEC(G645))</f>
        <v>150</v>
      </c>
      <c r="R645" s="7">
        <f>IF('Filtered Data'!H644="","",HEX2DEC(H645))</f>
        <v>0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99</v>
      </c>
      <c r="V645" s="7">
        <f>IF('Filtered Data'!L644="","",HEX2DEC(L645))</f>
        <v>0</v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e">
        <f t="shared" si="34"/>
        <v>#NUM!</v>
      </c>
      <c r="AA645" s="7" t="str">
        <f>IF('Filtered Data'!G644="","",HEX2BIN(G645))</f>
        <v>10010110</v>
      </c>
      <c r="AB645" s="7" t="str">
        <f>IF('Filtered Data'!H644="","",HEX2BIN(H645))</f>
        <v>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1100011</v>
      </c>
      <c r="AF645" s="7" t="str">
        <f>IF('Filtered Data'!L644="","",HEX2BIN(L645))</f>
        <v>0</v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e">
        <f t="shared" si="35"/>
        <v>#NUM!</v>
      </c>
      <c r="AK645" s="7" t="str">
        <f>IF('Filtered Data'!G644="","",HEX2OCT(G645))</f>
        <v>226</v>
      </c>
      <c r="AL645" s="7" t="str">
        <f>IF('Filtered Data'!H644="","",HEX2OCT(H645))</f>
        <v>0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143</v>
      </c>
      <c r="AP645" s="7" t="str">
        <f>IF('Filtered Data'!L644="","",HEX2OCT(L645))</f>
        <v>0</v>
      </c>
      <c r="AQ645" s="7" t="str">
        <f>IF('Filtered Data'!M644="","",HEX2OCT(M645))</f>
        <v/>
      </c>
      <c r="AR645" s="7" t="str">
        <f>IF('Filtered Data'!N644="","",HEX2OCT(N645))</f>
        <v/>
      </c>
    </row>
    <row r="646" hidden="1">
      <c r="A646" s="4">
        <f>'Filtered Data'!A645</f>
        <v>28682</v>
      </c>
      <c r="B646" s="4">
        <f>'Filtered Data'!B645</f>
        <v>0</v>
      </c>
      <c r="C646" s="4">
        <f>'Filtered Data'!C645</f>
        <v>203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00</v>
      </c>
      <c r="H646" s="4" t="str">
        <f>'Filtered Data'!H645</f>
        <v>00</v>
      </c>
      <c r="I646" s="4" t="str">
        <f>'Filtered Data'!I645</f>
        <v>00</v>
      </c>
      <c r="J646" s="4" t="str">
        <f>'Filtered Data'!J645</f>
        <v>00</v>
      </c>
      <c r="K646" s="4" t="str">
        <f>'Filtered Data'!K645</f>
        <v>00</v>
      </c>
      <c r="L646" s="4" t="str">
        <f>'Filtered Data'!L645</f>
        <v>00</v>
      </c>
      <c r="M646" s="4" t="str">
        <f>'Filtered Data'!M645</f>
        <v>00</v>
      </c>
      <c r="N646" s="4" t="str">
        <f>'Filtered Data'!N645</f>
        <v>00</v>
      </c>
      <c r="P646" s="6" t="e">
        <f t="shared" si="33"/>
        <v>#NUM!</v>
      </c>
      <c r="Q646" s="7">
        <f>IF('Filtered Data'!G645="","",HEX2DEC(G646))</f>
        <v>0</v>
      </c>
      <c r="R646" s="7">
        <f>IF('Filtered Data'!H645="","",HEX2DEC(H646))</f>
        <v>0</v>
      </c>
      <c r="S646" s="7">
        <f>IF('Filtered Data'!I645="","",HEX2DEC(I646))</f>
        <v>0</v>
      </c>
      <c r="T646" s="7">
        <f>IF('Filtered Data'!J645="","",HEX2DEC(J646))</f>
        <v>0</v>
      </c>
      <c r="U646" s="7">
        <f>IF('Filtered Data'!K645="","",HEX2DEC(K646))</f>
        <v>0</v>
      </c>
      <c r="V646" s="7">
        <f>IF('Filtered Data'!L645="","",HEX2DEC(L646))</f>
        <v>0</v>
      </c>
      <c r="W646" s="7">
        <f>IF('Filtered Data'!M645="","",HEX2DEC(M646))</f>
        <v>0</v>
      </c>
      <c r="X646" s="7">
        <f>IF('Filtered Data'!N645="","",HEX2DEC(N646))</f>
        <v>0</v>
      </c>
      <c r="Y646" s="7"/>
      <c r="Z646" s="8" t="e">
        <f t="shared" si="34"/>
        <v>#NUM!</v>
      </c>
      <c r="AA646" s="7" t="str">
        <f>IF('Filtered Data'!G645="","",HEX2BIN(G646))</f>
        <v>0</v>
      </c>
      <c r="AB646" s="7" t="str">
        <f>IF('Filtered Data'!H645="","",HEX2BIN(H646))</f>
        <v>0</v>
      </c>
      <c r="AC646" s="7" t="str">
        <f>IF('Filtered Data'!I645="","",HEX2BIN(I646))</f>
        <v>0</v>
      </c>
      <c r="AD646" s="7" t="str">
        <f>IF('Filtered Data'!J645="","",HEX2BIN(J646))</f>
        <v>0</v>
      </c>
      <c r="AE646" s="7" t="str">
        <f>IF('Filtered Data'!K645="","",HEX2BIN(K646))</f>
        <v>0</v>
      </c>
      <c r="AF646" s="7" t="str">
        <f>IF('Filtered Data'!L645="","",HEX2BIN(L646))</f>
        <v>0</v>
      </c>
      <c r="AG646" s="7" t="str">
        <f>IF('Filtered Data'!M645="","",HEX2BIN(M646))</f>
        <v>0</v>
      </c>
      <c r="AH646" s="7" t="str">
        <f>IF('Filtered Data'!N645="","",HEX2BIN(N646))</f>
        <v>0</v>
      </c>
      <c r="AI646" s="7"/>
      <c r="AJ646" s="8" t="e">
        <f t="shared" si="35"/>
        <v>#NUM!</v>
      </c>
      <c r="AK646" s="7" t="str">
        <f>IF('Filtered Data'!G645="","",HEX2OCT(G646))</f>
        <v>0</v>
      </c>
      <c r="AL646" s="7" t="str">
        <f>IF('Filtered Data'!H645="","",HEX2OCT(H646))</f>
        <v>0</v>
      </c>
      <c r="AM646" s="7" t="str">
        <f>IF('Filtered Data'!I645="","",HEX2OCT(I646))</f>
        <v>0</v>
      </c>
      <c r="AN646" s="7" t="str">
        <f>IF('Filtered Data'!J645="","",HEX2OCT(J646))</f>
        <v>0</v>
      </c>
      <c r="AO646" s="7" t="str">
        <f>IF('Filtered Data'!K645="","",HEX2OCT(K646))</f>
        <v>0</v>
      </c>
      <c r="AP646" s="7" t="str">
        <f>IF('Filtered Data'!L645="","",HEX2OCT(L646))</f>
        <v>0</v>
      </c>
      <c r="AQ646" s="7" t="str">
        <f>IF('Filtered Data'!M645="","",HEX2OCT(M646))</f>
        <v>0</v>
      </c>
      <c r="AR646" s="7" t="str">
        <f>IF('Filtered Data'!N645="","",HEX2OCT(N646))</f>
        <v>0</v>
      </c>
    </row>
    <row r="647" hidden="1">
      <c r="A647" s="4">
        <f>'Filtered Data'!A646</f>
        <v>28707</v>
      </c>
      <c r="B647" s="4">
        <f>'Filtered Data'!B646</f>
        <v>1</v>
      </c>
      <c r="C647" s="4">
        <f>'Filtered Data'!C646</f>
        <v>300</v>
      </c>
      <c r="D647" s="4">
        <f>'Filtered Data'!D646</f>
        <v>0</v>
      </c>
      <c r="E647" s="4">
        <f>'Filtered Data'!E646</f>
        <v>0</v>
      </c>
      <c r="F647" s="4">
        <f>'Filtered Data'!F646</f>
        <v>8</v>
      </c>
      <c r="G647" s="4" t="str">
        <f>'Filtered Data'!G646</f>
        <v>03</v>
      </c>
      <c r="H647" s="4" t="str">
        <f>'Filtered Data'!H646</f>
        <v>a5</v>
      </c>
      <c r="I647" s="4" t="str">
        <f>'Filtered Data'!I646</f>
        <v>64</v>
      </c>
      <c r="J647" s="4" t="str">
        <f>'Filtered Data'!J646</f>
        <v>5a</v>
      </c>
      <c r="K647" s="4" t="str">
        <f>'Filtered Data'!K646</f>
        <v>64</v>
      </c>
      <c r="L647" s="4" t="str">
        <f>'Filtered Data'!L646</f>
        <v>00</v>
      </c>
      <c r="M647" s="4" t="str">
        <f>'Filtered Data'!M646</f>
        <v>64</v>
      </c>
      <c r="N647" s="4" t="str">
        <f>'Filtered Data'!N646</f>
        <v>ed</v>
      </c>
      <c r="P647" s="6" t="e">
        <f t="shared" si="33"/>
        <v>#NUM!</v>
      </c>
      <c r="Q647" s="7">
        <f>IF('Filtered Data'!G646="","",HEX2DEC(G647))</f>
        <v>3</v>
      </c>
      <c r="R647" s="7">
        <f>IF('Filtered Data'!H646="","",HEX2DEC(H647))</f>
        <v>165</v>
      </c>
      <c r="S647" s="7">
        <f>IF('Filtered Data'!I646="","",HEX2DEC(I647))</f>
        <v>100</v>
      </c>
      <c r="T647" s="7">
        <f>IF('Filtered Data'!J646="","",HEX2DEC(J647))</f>
        <v>90</v>
      </c>
      <c r="U647" s="7">
        <f>IF('Filtered Data'!K646="","",HEX2DEC(K647))</f>
        <v>100</v>
      </c>
      <c r="V647" s="7">
        <f>IF('Filtered Data'!L646="","",HEX2DEC(L647))</f>
        <v>0</v>
      </c>
      <c r="W647" s="7">
        <f>IF('Filtered Data'!M646="","",HEX2DEC(M647))</f>
        <v>100</v>
      </c>
      <c r="X647" s="7">
        <f>IF('Filtered Data'!N646="","",HEX2DEC(N647))</f>
        <v>237</v>
      </c>
      <c r="Y647" s="7"/>
      <c r="Z647" s="8" t="e">
        <f t="shared" si="34"/>
        <v>#NUM!</v>
      </c>
      <c r="AA647" s="7" t="str">
        <f>IF('Filtered Data'!G646="","",HEX2BIN(G647))</f>
        <v>11</v>
      </c>
      <c r="AB647" s="7" t="str">
        <f>IF('Filtered Data'!H646="","",HEX2BIN(H647))</f>
        <v>10100101</v>
      </c>
      <c r="AC647" s="7" t="str">
        <f>IF('Filtered Data'!I646="","",HEX2BIN(I647))</f>
        <v>1100100</v>
      </c>
      <c r="AD647" s="7" t="str">
        <f>IF('Filtered Data'!J646="","",HEX2BIN(J647))</f>
        <v>1011010</v>
      </c>
      <c r="AE647" s="7" t="str">
        <f>IF('Filtered Data'!K646="","",HEX2BIN(K647))</f>
        <v>1100100</v>
      </c>
      <c r="AF647" s="7" t="str">
        <f>IF('Filtered Data'!L646="","",HEX2BIN(L647))</f>
        <v>0</v>
      </c>
      <c r="AG647" s="7" t="str">
        <f>IF('Filtered Data'!M646="","",HEX2BIN(M647))</f>
        <v>1100100</v>
      </c>
      <c r="AH647" s="7" t="str">
        <f>IF('Filtered Data'!N646="","",HEX2BIN(N647))</f>
        <v>11101101</v>
      </c>
      <c r="AI647" s="7"/>
      <c r="AJ647" s="8" t="e">
        <f t="shared" si="35"/>
        <v>#NUM!</v>
      </c>
      <c r="AK647" s="7" t="str">
        <f>IF('Filtered Data'!G646="","",HEX2OCT(G647))</f>
        <v>3</v>
      </c>
      <c r="AL647" s="7" t="str">
        <f>IF('Filtered Data'!H646="","",HEX2OCT(H647))</f>
        <v>245</v>
      </c>
      <c r="AM647" s="7" t="str">
        <f>IF('Filtered Data'!I646="","",HEX2OCT(I647))</f>
        <v>144</v>
      </c>
      <c r="AN647" s="7" t="str">
        <f>IF('Filtered Data'!J646="","",HEX2OCT(J647))</f>
        <v>132</v>
      </c>
      <c r="AO647" s="7" t="str">
        <f>IF('Filtered Data'!K646="","",HEX2OCT(K647))</f>
        <v>144</v>
      </c>
      <c r="AP647" s="7" t="str">
        <f>IF('Filtered Data'!L646="","",HEX2OCT(L647))</f>
        <v>0</v>
      </c>
      <c r="AQ647" s="7" t="str">
        <f>IF('Filtered Data'!M646="","",HEX2OCT(M647))</f>
        <v>144</v>
      </c>
      <c r="AR647" s="7" t="str">
        <f>IF('Filtered Data'!N646="","",HEX2OCT(N647))</f>
        <v>355</v>
      </c>
    </row>
    <row r="648" hidden="1">
      <c r="A648" s="4">
        <f>'Filtered Data'!A647</f>
        <v>28708</v>
      </c>
      <c r="B648" s="4">
        <f>'Filtered Data'!B647</f>
        <v>1</v>
      </c>
      <c r="C648" s="4">
        <f>'Filtered Data'!C647</f>
        <v>301</v>
      </c>
      <c r="D648" s="4">
        <f>'Filtered Data'!D647</f>
        <v>0</v>
      </c>
      <c r="E648" s="4">
        <f>'Filtered Data'!E647</f>
        <v>0</v>
      </c>
      <c r="F648" s="4">
        <f>'Filtered Data'!F647</f>
        <v>3</v>
      </c>
      <c r="G648" s="4" t="str">
        <f>'Filtered Data'!G647</f>
        <v>4e</v>
      </c>
      <c r="H648" s="4" t="str">
        <f>'Filtered Data'!H647</f>
        <v>d</v>
      </c>
      <c r="I648" s="4" t="str">
        <f>'Filtered Data'!I647</f>
        <v>00</v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322816</v>
      </c>
      <c r="Q648" s="7">
        <f>IF('Filtered Data'!G647="","",HEX2DEC(G648))</f>
        <v>78</v>
      </c>
      <c r="R648" s="7">
        <f>IF('Filtered Data'!H647="","",HEX2DEC(H648))</f>
        <v>13</v>
      </c>
      <c r="S648" s="7">
        <f>IF('Filtered Data'!I647="","",HEX2DEC(I648))</f>
        <v>0</v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e">
        <f t="shared" si="34"/>
        <v>#NUM!</v>
      </c>
      <c r="AA648" s="7" t="str">
        <f>IF('Filtered Data'!G647="","",HEX2BIN(G648))</f>
        <v>1001110</v>
      </c>
      <c r="AB648" s="7" t="str">
        <f>IF('Filtered Data'!H647="","",HEX2BIN(H648))</f>
        <v>1101</v>
      </c>
      <c r="AC648" s="7" t="str">
        <f>IF('Filtered Data'!I647="","",HEX2BIN(I648))</f>
        <v>0</v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e">
        <f t="shared" si="35"/>
        <v>#NUM!</v>
      </c>
      <c r="AK648" s="7" t="str">
        <f>IF('Filtered Data'!G647="","",HEX2OCT(G648))</f>
        <v>116</v>
      </c>
      <c r="AL648" s="7" t="str">
        <f>IF('Filtered Data'!H647="","",HEX2OCT(H648))</f>
        <v>15</v>
      </c>
      <c r="AM648" s="7" t="str">
        <f>IF('Filtered Data'!I647="","",HEX2OCT(I648))</f>
        <v>0</v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 hidden="1">
      <c r="A649" s="4">
        <f>'Filtered Data'!A648</f>
        <v>28711</v>
      </c>
      <c r="B649" s="4">
        <f>'Filtered Data'!B648</f>
        <v>0</v>
      </c>
      <c r="C649" s="4">
        <f>'Filtered Data'!C648</f>
        <v>402</v>
      </c>
      <c r="D649" s="4">
        <f>'Filtered Data'!D648</f>
        <v>0</v>
      </c>
      <c r="E649" s="4">
        <f>'Filtered Data'!E648</f>
        <v>0</v>
      </c>
      <c r="F649" s="4">
        <f>'Filtered Data'!F648</f>
        <v>8</v>
      </c>
      <c r="G649" s="4" t="str">
        <f>'Filtered Data'!G648</f>
        <v>4c</v>
      </c>
      <c r="H649" s="4" t="str">
        <f>'Filtered Data'!H648</f>
        <v>00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50</v>
      </c>
      <c r="L649" s="4" t="str">
        <f>'Filtered Data'!L648</f>
        <v>7b</v>
      </c>
      <c r="M649" s="4" t="str">
        <f>'Filtered Data'!M648</f>
        <v>07</v>
      </c>
      <c r="N649" s="4" t="str">
        <f>'Filtered Data'!N648</f>
        <v>00</v>
      </c>
      <c r="P649" s="6" t="e">
        <f t="shared" si="33"/>
        <v>#NUM!</v>
      </c>
      <c r="Q649" s="7">
        <f>IF('Filtered Data'!G648="","",HEX2DEC(G649))</f>
        <v>76</v>
      </c>
      <c r="R649" s="7">
        <f>IF('Filtered Data'!H648="","",HEX2DEC(H649))</f>
        <v>0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80</v>
      </c>
      <c r="V649" s="7">
        <f>IF('Filtered Data'!L648="","",HEX2DEC(L649))</f>
        <v>123</v>
      </c>
      <c r="W649" s="7">
        <f>IF('Filtered Data'!M648="","",HEX2DEC(M649))</f>
        <v>7</v>
      </c>
      <c r="X649" s="7">
        <f>IF('Filtered Data'!N648="","",HEX2DEC(N649))</f>
        <v>0</v>
      </c>
      <c r="Y649" s="7"/>
      <c r="Z649" s="8" t="e">
        <f t="shared" si="34"/>
        <v>#NUM!</v>
      </c>
      <c r="AA649" s="7" t="str">
        <f>IF('Filtered Data'!G648="","",HEX2BIN(G649))</f>
        <v>1001100</v>
      </c>
      <c r="AB649" s="7" t="str">
        <f>IF('Filtered Data'!H648="","",HEX2BIN(H649))</f>
        <v>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1010000</v>
      </c>
      <c r="AF649" s="7" t="str">
        <f>IF('Filtered Data'!L648="","",HEX2BIN(L649))</f>
        <v>1111011</v>
      </c>
      <c r="AG649" s="7" t="str">
        <f>IF('Filtered Data'!M648="","",HEX2BIN(M649))</f>
        <v>111</v>
      </c>
      <c r="AH649" s="7" t="str">
        <f>IF('Filtered Data'!N648="","",HEX2BIN(N649))</f>
        <v>0</v>
      </c>
      <c r="AI649" s="7"/>
      <c r="AJ649" s="8" t="e">
        <f t="shared" si="35"/>
        <v>#NUM!</v>
      </c>
      <c r="AK649" s="7" t="str">
        <f>IF('Filtered Data'!G648="","",HEX2OCT(G649))</f>
        <v>114</v>
      </c>
      <c r="AL649" s="7" t="str">
        <f>IF('Filtered Data'!H648="","",HEX2OCT(H649))</f>
        <v>0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120</v>
      </c>
      <c r="AP649" s="7" t="str">
        <f>IF('Filtered Data'!L648="","",HEX2OCT(L649))</f>
        <v>173</v>
      </c>
      <c r="AQ649" s="7" t="str">
        <f>IF('Filtered Data'!M648="","",HEX2OCT(M649))</f>
        <v>7</v>
      </c>
      <c r="AR649" s="7" t="str">
        <f>IF('Filtered Data'!N648="","",HEX2OCT(N649))</f>
        <v>0</v>
      </c>
    </row>
    <row r="650" hidden="1">
      <c r="A650" s="4">
        <f>'Filtered Data'!A649</f>
        <v>28731</v>
      </c>
      <c r="B650" s="4">
        <f>'Filtered Data'!B649</f>
        <v>0</v>
      </c>
      <c r="C650" s="4">
        <f>'Filtered Data'!C649</f>
        <v>401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4a</v>
      </c>
      <c r="H650" s="4" t="str">
        <f>'Filtered Data'!H649</f>
        <v>9a</v>
      </c>
      <c r="I650" s="4" t="str">
        <f>'Filtered Data'!I649</f>
        <v>00</v>
      </c>
      <c r="J650" s="4" t="str">
        <f>'Filtered Data'!J649</f>
        <v>00</v>
      </c>
      <c r="K650" s="4" t="str">
        <f>'Filtered Data'!K649</f>
        <v>15</v>
      </c>
      <c r="L650" s="4" t="str">
        <f>'Filtered Data'!L649</f>
        <v>02</v>
      </c>
      <c r="M650" s="4" t="str">
        <f>'Filtered Data'!M649</f>
        <v>00</v>
      </c>
      <c r="N650" s="4" t="str">
        <f>'Filtered Data'!N649</f>
        <v>00</v>
      </c>
      <c r="P650" s="6" t="e">
        <f t="shared" si="33"/>
        <v>#NUM!</v>
      </c>
      <c r="Q650" s="7">
        <f>IF('Filtered Data'!G649="","",HEX2DEC(G650))</f>
        <v>74</v>
      </c>
      <c r="R650" s="7">
        <f>IF('Filtered Data'!H649="","",HEX2DEC(H650))</f>
        <v>154</v>
      </c>
      <c r="S650" s="7">
        <f>IF('Filtered Data'!I649="","",HEX2DEC(I650))</f>
        <v>0</v>
      </c>
      <c r="T650" s="7">
        <f>IF('Filtered Data'!J649="","",HEX2DEC(J650))</f>
        <v>0</v>
      </c>
      <c r="U650" s="7">
        <f>IF('Filtered Data'!K649="","",HEX2DEC(K650))</f>
        <v>21</v>
      </c>
      <c r="V650" s="7">
        <f>IF('Filtered Data'!L649="","",HEX2DEC(L650))</f>
        <v>2</v>
      </c>
      <c r="W650" s="7">
        <f>IF('Filtered Data'!M649="","",HEX2DEC(M650))</f>
        <v>0</v>
      </c>
      <c r="X650" s="7">
        <f>IF('Filtered Data'!N649="","",HEX2DEC(N650))</f>
        <v>0</v>
      </c>
      <c r="Y650" s="7"/>
      <c r="Z650" s="8" t="e">
        <f t="shared" si="34"/>
        <v>#NUM!</v>
      </c>
      <c r="AA650" s="7" t="str">
        <f>IF('Filtered Data'!G649="","",HEX2BIN(G650))</f>
        <v>1001010</v>
      </c>
      <c r="AB650" s="7" t="str">
        <f>IF('Filtered Data'!H649="","",HEX2BIN(H650))</f>
        <v>10011010</v>
      </c>
      <c r="AC650" s="7" t="str">
        <f>IF('Filtered Data'!I649="","",HEX2BIN(I650))</f>
        <v>0</v>
      </c>
      <c r="AD650" s="7" t="str">
        <f>IF('Filtered Data'!J649="","",HEX2BIN(J650))</f>
        <v>0</v>
      </c>
      <c r="AE650" s="7" t="str">
        <f>IF('Filtered Data'!K649="","",HEX2BIN(K650))</f>
        <v>10101</v>
      </c>
      <c r="AF650" s="7" t="str">
        <f>IF('Filtered Data'!L649="","",HEX2BIN(L650))</f>
        <v>10</v>
      </c>
      <c r="AG650" s="7" t="str">
        <f>IF('Filtered Data'!M649="","",HEX2BIN(M650))</f>
        <v>0</v>
      </c>
      <c r="AH650" s="7" t="str">
        <f>IF('Filtered Data'!N649="","",HEX2BIN(N650))</f>
        <v>0</v>
      </c>
      <c r="AI650" s="7"/>
      <c r="AJ650" s="8" t="e">
        <f t="shared" si="35"/>
        <v>#NUM!</v>
      </c>
      <c r="AK650" s="7" t="str">
        <f>IF('Filtered Data'!G649="","",HEX2OCT(G650))</f>
        <v>112</v>
      </c>
      <c r="AL650" s="7" t="str">
        <f>IF('Filtered Data'!H649="","",HEX2OCT(H650))</f>
        <v>232</v>
      </c>
      <c r="AM650" s="7" t="str">
        <f>IF('Filtered Data'!I649="","",HEX2OCT(I650))</f>
        <v>0</v>
      </c>
      <c r="AN650" s="7" t="str">
        <f>IF('Filtered Data'!J649="","",HEX2OCT(J650))</f>
        <v>0</v>
      </c>
      <c r="AO650" s="7" t="str">
        <f>IF('Filtered Data'!K649="","",HEX2OCT(K650))</f>
        <v>25</v>
      </c>
      <c r="AP650" s="7" t="str">
        <f>IF('Filtered Data'!L649="","",HEX2OCT(L650))</f>
        <v>2</v>
      </c>
      <c r="AQ650" s="7" t="str">
        <f>IF('Filtered Data'!M649="","",HEX2OCT(M650))</f>
        <v>0</v>
      </c>
      <c r="AR650" s="7" t="str">
        <f>IF('Filtered Data'!N649="","",HEX2OCT(N650))</f>
        <v>0</v>
      </c>
    </row>
    <row r="651" hidden="1">
      <c r="A651" s="4">
        <f>'Filtered Data'!A650</f>
        <v>28751</v>
      </c>
      <c r="B651" s="4">
        <f>'Filtered Data'!B650</f>
        <v>0</v>
      </c>
      <c r="C651" s="4">
        <f>'Filtered Data'!C650</f>
        <v>400</v>
      </c>
      <c r="D651" s="4">
        <f>'Filtered Data'!D650</f>
        <v>0</v>
      </c>
      <c r="E651" s="4">
        <f>'Filtered Data'!E650</f>
        <v>0</v>
      </c>
      <c r="F651" s="4">
        <f>'Filtered Data'!F650</f>
        <v>8</v>
      </c>
      <c r="G651" s="4" t="str">
        <f>'Filtered Data'!G650</f>
        <v>01</v>
      </c>
      <c r="H651" s="4" t="str">
        <f>'Filtered Data'!H650</f>
        <v>00</v>
      </c>
      <c r="I651" s="4" t="str">
        <f>'Filtered Data'!I650</f>
        <v>2c</v>
      </c>
      <c r="J651" s="4" t="str">
        <f>'Filtered Data'!J650</f>
        <v>00</v>
      </c>
      <c r="K651" s="4" t="str">
        <f>'Filtered Data'!K650</f>
        <v>00</v>
      </c>
      <c r="L651" s="4" t="str">
        <f>'Filtered Data'!L650</f>
        <v>00</v>
      </c>
      <c r="M651" s="4" t="str">
        <f>'Filtered Data'!M650</f>
        <v>00</v>
      </c>
      <c r="N651" s="4" t="str">
        <f>'Filtered Data'!N650</f>
        <v>00</v>
      </c>
      <c r="P651" s="6" t="e">
        <f t="shared" si="33"/>
        <v>#NUM!</v>
      </c>
      <c r="Q651" s="7">
        <f>IF('Filtered Data'!G650="","",HEX2DEC(G651))</f>
        <v>1</v>
      </c>
      <c r="R651" s="7">
        <f>IF('Filtered Data'!H650="","",HEX2DEC(H651))</f>
        <v>0</v>
      </c>
      <c r="S651" s="7">
        <f>IF('Filtered Data'!I650="","",HEX2DEC(I651))</f>
        <v>44</v>
      </c>
      <c r="T651" s="7">
        <f>IF('Filtered Data'!J650="","",HEX2DEC(J651))</f>
        <v>0</v>
      </c>
      <c r="U651" s="7">
        <f>IF('Filtered Data'!K650="","",HEX2DEC(K651))</f>
        <v>0</v>
      </c>
      <c r="V651" s="7">
        <f>IF('Filtered Data'!L650="","",HEX2DEC(L651))</f>
        <v>0</v>
      </c>
      <c r="W651" s="7">
        <f>IF('Filtered Data'!M650="","",HEX2DEC(M651))</f>
        <v>0</v>
      </c>
      <c r="X651" s="7">
        <f>IF('Filtered Data'!N650="","",HEX2DEC(N651))</f>
        <v>0</v>
      </c>
      <c r="Y651" s="7"/>
      <c r="Z651" s="8" t="e">
        <f t="shared" si="34"/>
        <v>#NUM!</v>
      </c>
      <c r="AA651" s="7" t="str">
        <f>IF('Filtered Data'!G650="","",HEX2BIN(G651))</f>
        <v>1</v>
      </c>
      <c r="AB651" s="7" t="str">
        <f>IF('Filtered Data'!H650="","",HEX2BIN(H651))</f>
        <v>0</v>
      </c>
      <c r="AC651" s="7" t="str">
        <f>IF('Filtered Data'!I650="","",HEX2BIN(I651))</f>
        <v>101100</v>
      </c>
      <c r="AD651" s="7" t="str">
        <f>IF('Filtered Data'!J650="","",HEX2BIN(J651))</f>
        <v>0</v>
      </c>
      <c r="AE651" s="7" t="str">
        <f>IF('Filtered Data'!K650="","",HEX2BIN(K651))</f>
        <v>0</v>
      </c>
      <c r="AF651" s="7" t="str">
        <f>IF('Filtered Data'!L650="","",HEX2BIN(L651))</f>
        <v>0</v>
      </c>
      <c r="AG651" s="7" t="str">
        <f>IF('Filtered Data'!M650="","",HEX2BIN(M651))</f>
        <v>0</v>
      </c>
      <c r="AH651" s="7" t="str">
        <f>IF('Filtered Data'!N650="","",HEX2BIN(N651))</f>
        <v>0</v>
      </c>
      <c r="AI651" s="7"/>
      <c r="AJ651" s="8" t="e">
        <f t="shared" si="35"/>
        <v>#NUM!</v>
      </c>
      <c r="AK651" s="7" t="str">
        <f>IF('Filtered Data'!G650="","",HEX2OCT(G651))</f>
        <v>1</v>
      </c>
      <c r="AL651" s="7" t="str">
        <f>IF('Filtered Data'!H650="","",HEX2OCT(H651))</f>
        <v>0</v>
      </c>
      <c r="AM651" s="7" t="str">
        <f>IF('Filtered Data'!I650="","",HEX2OCT(I651))</f>
        <v>54</v>
      </c>
      <c r="AN651" s="7" t="str">
        <f>IF('Filtered Data'!J650="","",HEX2OCT(J651))</f>
        <v>0</v>
      </c>
      <c r="AO651" s="7" t="str">
        <f>IF('Filtered Data'!K650="","",HEX2OCT(K651))</f>
        <v>0</v>
      </c>
      <c r="AP651" s="7" t="str">
        <f>IF('Filtered Data'!L650="","",HEX2OCT(L651))</f>
        <v>0</v>
      </c>
      <c r="AQ651" s="7" t="str">
        <f>IF('Filtered Data'!M650="","",HEX2OCT(M651))</f>
        <v>0</v>
      </c>
      <c r="AR651" s="7" t="str">
        <f>IF('Filtered Data'!N650="","",HEX2OCT(N651))</f>
        <v>0</v>
      </c>
    </row>
    <row r="652" hidden="1">
      <c r="A652" s="4">
        <f>'Filtered Data'!A651</f>
        <v>28757</v>
      </c>
      <c r="B652" s="4">
        <f>'Filtered Data'!B651</f>
        <v>1</v>
      </c>
      <c r="C652" s="4">
        <f>'Filtered Data'!C651</f>
        <v>300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03</v>
      </c>
      <c r="H652" s="4" t="str">
        <f>'Filtered Data'!H651</f>
        <v>a5</v>
      </c>
      <c r="I652" s="4" t="str">
        <f>'Filtered Data'!I651</f>
        <v>64</v>
      </c>
      <c r="J652" s="4" t="str">
        <f>'Filtered Data'!J651</f>
        <v>5a</v>
      </c>
      <c r="K652" s="4" t="str">
        <f>'Filtered Data'!K651</f>
        <v>64</v>
      </c>
      <c r="L652" s="4" t="str">
        <f>'Filtered Data'!L651</f>
        <v>00</v>
      </c>
      <c r="M652" s="4" t="str">
        <f>'Filtered Data'!M651</f>
        <v>64</v>
      </c>
      <c r="N652" s="4" t="str">
        <f>'Filtered Data'!N651</f>
        <v>fe</v>
      </c>
      <c r="P652" s="6" t="e">
        <f t="shared" si="33"/>
        <v>#NUM!</v>
      </c>
      <c r="Q652" s="7">
        <f>IF('Filtered Data'!G651="","",HEX2DEC(G652))</f>
        <v>3</v>
      </c>
      <c r="R652" s="7">
        <f>IF('Filtered Data'!H651="","",HEX2DEC(H652))</f>
        <v>165</v>
      </c>
      <c r="S652" s="7">
        <f>IF('Filtered Data'!I651="","",HEX2DEC(I652))</f>
        <v>100</v>
      </c>
      <c r="T652" s="7">
        <f>IF('Filtered Data'!J651="","",HEX2DEC(J652))</f>
        <v>90</v>
      </c>
      <c r="U652" s="7">
        <f>IF('Filtered Data'!K651="","",HEX2DEC(K652))</f>
        <v>100</v>
      </c>
      <c r="V652" s="7">
        <f>IF('Filtered Data'!L651="","",HEX2DEC(L652))</f>
        <v>0</v>
      </c>
      <c r="W652" s="7">
        <f>IF('Filtered Data'!M651="","",HEX2DEC(M652))</f>
        <v>100</v>
      </c>
      <c r="X652" s="7">
        <f>IF('Filtered Data'!N651="","",HEX2DEC(N652))</f>
        <v>254</v>
      </c>
      <c r="Y652" s="7"/>
      <c r="Z652" s="8" t="e">
        <f t="shared" si="34"/>
        <v>#NUM!</v>
      </c>
      <c r="AA652" s="7" t="str">
        <f>IF('Filtered Data'!G651="","",HEX2BIN(G652))</f>
        <v>11</v>
      </c>
      <c r="AB652" s="7" t="str">
        <f>IF('Filtered Data'!H651="","",HEX2BIN(H652))</f>
        <v>10100101</v>
      </c>
      <c r="AC652" s="7" t="str">
        <f>IF('Filtered Data'!I651="","",HEX2BIN(I652))</f>
        <v>1100100</v>
      </c>
      <c r="AD652" s="7" t="str">
        <f>IF('Filtered Data'!J651="","",HEX2BIN(J652))</f>
        <v>1011010</v>
      </c>
      <c r="AE652" s="7" t="str">
        <f>IF('Filtered Data'!K651="","",HEX2BIN(K652))</f>
        <v>1100100</v>
      </c>
      <c r="AF652" s="7" t="str">
        <f>IF('Filtered Data'!L651="","",HEX2BIN(L652))</f>
        <v>0</v>
      </c>
      <c r="AG652" s="7" t="str">
        <f>IF('Filtered Data'!M651="","",HEX2BIN(M652))</f>
        <v>1100100</v>
      </c>
      <c r="AH652" s="7" t="str">
        <f>IF('Filtered Data'!N651="","",HEX2BIN(N652))</f>
        <v>11111110</v>
      </c>
      <c r="AI652" s="7"/>
      <c r="AJ652" s="8" t="e">
        <f t="shared" si="35"/>
        <v>#NUM!</v>
      </c>
      <c r="AK652" s="7" t="str">
        <f>IF('Filtered Data'!G651="","",HEX2OCT(G652))</f>
        <v>3</v>
      </c>
      <c r="AL652" s="7" t="str">
        <f>IF('Filtered Data'!H651="","",HEX2OCT(H652))</f>
        <v>245</v>
      </c>
      <c r="AM652" s="7" t="str">
        <f>IF('Filtered Data'!I651="","",HEX2OCT(I652))</f>
        <v>144</v>
      </c>
      <c r="AN652" s="7" t="str">
        <f>IF('Filtered Data'!J651="","",HEX2OCT(J652))</f>
        <v>132</v>
      </c>
      <c r="AO652" s="7" t="str">
        <f>IF('Filtered Data'!K651="","",HEX2OCT(K652))</f>
        <v>144</v>
      </c>
      <c r="AP652" s="7" t="str">
        <f>IF('Filtered Data'!L651="","",HEX2OCT(L652))</f>
        <v>0</v>
      </c>
      <c r="AQ652" s="7" t="str">
        <f>IF('Filtered Data'!M651="","",HEX2OCT(M652))</f>
        <v>144</v>
      </c>
      <c r="AR652" s="7" t="str">
        <f>IF('Filtered Data'!N651="","",HEX2OCT(N652))</f>
        <v>376</v>
      </c>
    </row>
    <row r="653" hidden="1">
      <c r="A653" s="4">
        <f>'Filtered Data'!A652</f>
        <v>28758</v>
      </c>
      <c r="B653" s="4">
        <f>'Filtered Data'!B652</f>
        <v>1</v>
      </c>
      <c r="C653" s="4">
        <f>'Filtered Data'!C652</f>
        <v>301</v>
      </c>
      <c r="D653" s="4">
        <f>'Filtered Data'!D652</f>
        <v>0</v>
      </c>
      <c r="E653" s="4">
        <f>'Filtered Data'!E652</f>
        <v>0</v>
      </c>
      <c r="F653" s="4">
        <f>'Filtered Data'!F652</f>
        <v>3</v>
      </c>
      <c r="G653" s="4" t="str">
        <f>'Filtered Data'!G652</f>
        <v>1d</v>
      </c>
      <c r="H653" s="4" t="str">
        <f>'Filtered Data'!H652</f>
        <v>e</v>
      </c>
      <c r="I653" s="4" t="str">
        <f>'Filtered Data'!I652</f>
        <v>00</v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122368</v>
      </c>
      <c r="Q653" s="7">
        <f>IF('Filtered Data'!G652="","",HEX2DEC(G653))</f>
        <v>29</v>
      </c>
      <c r="R653" s="7">
        <f>IF('Filtered Data'!H652="","",HEX2DEC(H653))</f>
        <v>14</v>
      </c>
      <c r="S653" s="7">
        <f>IF('Filtered Data'!I652="","",HEX2DEC(I653))</f>
        <v>0</v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e">
        <f t="shared" si="34"/>
        <v>#NUM!</v>
      </c>
      <c r="AA653" s="7" t="str">
        <f>IF('Filtered Data'!G652="","",HEX2BIN(G653))</f>
        <v>11101</v>
      </c>
      <c r="AB653" s="7" t="str">
        <f>IF('Filtered Data'!H652="","",HEX2BIN(H653))</f>
        <v>1110</v>
      </c>
      <c r="AC653" s="7" t="str">
        <f>IF('Filtered Data'!I652="","",HEX2BIN(I653))</f>
        <v>0</v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e">
        <f t="shared" si="35"/>
        <v>#NUM!</v>
      </c>
      <c r="AK653" s="7" t="str">
        <f>IF('Filtered Data'!G652="","",HEX2OCT(G653))</f>
        <v>35</v>
      </c>
      <c r="AL653" s="7" t="str">
        <f>IF('Filtered Data'!H652="","",HEX2OCT(H653))</f>
        <v>16</v>
      </c>
      <c r="AM653" s="7" t="str">
        <f>IF('Filtered Data'!I652="","",HEX2OCT(I653))</f>
        <v>0</v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>
        <f>'Filtered Data'!A653</f>
        <v>28770</v>
      </c>
      <c r="B654" s="4">
        <f>'Filtered Data'!B653</f>
        <v>0</v>
      </c>
      <c r="C654" s="4">
        <f>'Filtered Data'!C653</f>
        <v>201</v>
      </c>
      <c r="D654" s="4">
        <f>'Filtered Data'!D653</f>
        <v>0</v>
      </c>
      <c r="E654" s="4">
        <f>'Filtered Data'!E653</f>
        <v>0</v>
      </c>
      <c r="F654" s="4">
        <f>'Filtered Data'!F653</f>
        <v>6</v>
      </c>
      <c r="G654" s="4" t="str">
        <f>'Filtered Data'!G653</f>
        <v>96</v>
      </c>
      <c r="H654" s="4" t="str">
        <f>'Filtered Data'!H653</f>
        <v>00</v>
      </c>
      <c r="I654" s="4" t="str">
        <f>'Filtered Data'!I653</f>
        <v>00</v>
      </c>
      <c r="J654" s="4" t="str">
        <f>'Filtered Data'!J653</f>
        <v>00</v>
      </c>
      <c r="K654" s="4" t="str">
        <f>'Filtered Data'!K653</f>
        <v>63</v>
      </c>
      <c r="L654" s="4" t="str">
        <f>'Filtered Data'!L653</f>
        <v>00</v>
      </c>
      <c r="M654" s="4" t="str">
        <f>'Filtered Data'!M653</f>
        <v/>
      </c>
      <c r="N654" s="4" t="str">
        <f>'Filtered Data'!N653</f>
        <v/>
      </c>
      <c r="P654" s="6" t="e">
        <f t="shared" si="33"/>
        <v>#NUM!</v>
      </c>
      <c r="Q654" s="7">
        <f>IF('Filtered Data'!G653="","",HEX2DEC(G654))</f>
        <v>150</v>
      </c>
      <c r="R654" s="7">
        <f>IF('Filtered Data'!H653="","",HEX2DEC(H654))</f>
        <v>0</v>
      </c>
      <c r="S654" s="7">
        <f>IF('Filtered Data'!I653="","",HEX2DEC(I654))</f>
        <v>0</v>
      </c>
      <c r="T654" s="7">
        <f>IF('Filtered Data'!J653="","",HEX2DEC(J654))</f>
        <v>0</v>
      </c>
      <c r="U654" s="7">
        <f>IF('Filtered Data'!K653="","",HEX2DEC(K654))</f>
        <v>99</v>
      </c>
      <c r="V654" s="7">
        <f>IF('Filtered Data'!L653="","",HEX2DEC(L654))</f>
        <v>0</v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e">
        <f t="shared" si="34"/>
        <v>#NUM!</v>
      </c>
      <c r="AA654" s="7" t="str">
        <f>IF('Filtered Data'!G653="","",HEX2BIN(G654))</f>
        <v>10010110</v>
      </c>
      <c r="AB654" s="7" t="str">
        <f>IF('Filtered Data'!H653="","",HEX2BIN(H654))</f>
        <v>0</v>
      </c>
      <c r="AC654" s="7" t="str">
        <f>IF('Filtered Data'!I653="","",HEX2BIN(I654))</f>
        <v>0</v>
      </c>
      <c r="AD654" s="7" t="str">
        <f>IF('Filtered Data'!J653="","",HEX2BIN(J654))</f>
        <v>0</v>
      </c>
      <c r="AE654" s="7" t="str">
        <f>IF('Filtered Data'!K653="","",HEX2BIN(K654))</f>
        <v>1100011</v>
      </c>
      <c r="AF654" s="7" t="str">
        <f>IF('Filtered Data'!L653="","",HEX2BIN(L654))</f>
        <v>0</v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e">
        <f t="shared" si="35"/>
        <v>#NUM!</v>
      </c>
      <c r="AK654" s="7" t="str">
        <f>IF('Filtered Data'!G653="","",HEX2OCT(G654))</f>
        <v>226</v>
      </c>
      <c r="AL654" s="7" t="str">
        <f>IF('Filtered Data'!H653="","",HEX2OCT(H654))</f>
        <v>0</v>
      </c>
      <c r="AM654" s="7" t="str">
        <f>IF('Filtered Data'!I653="","",HEX2OCT(I654))</f>
        <v>0</v>
      </c>
      <c r="AN654" s="7" t="str">
        <f>IF('Filtered Data'!J653="","",HEX2OCT(J654))</f>
        <v>0</v>
      </c>
      <c r="AO654" s="7" t="str">
        <f>IF('Filtered Data'!K653="","",HEX2OCT(K654))</f>
        <v>143</v>
      </c>
      <c r="AP654" s="7" t="str">
        <f>IF('Filtered Data'!L653="","",HEX2OCT(L654))</f>
        <v>0</v>
      </c>
      <c r="AQ654" s="7" t="str">
        <f>IF('Filtered Data'!M653="","",HEX2OCT(M654))</f>
        <v/>
      </c>
      <c r="AR654" s="7" t="str">
        <f>IF('Filtered Data'!N653="","",HEX2OCT(N654))</f>
        <v/>
      </c>
    </row>
    <row r="655" hidden="1">
      <c r="A655" s="4">
        <f>'Filtered Data'!A654</f>
        <v>28782</v>
      </c>
      <c r="B655" s="4">
        <f>'Filtered Data'!B654</f>
        <v>0</v>
      </c>
      <c r="C655" s="4">
        <f>'Filtered Data'!C654</f>
        <v>203</v>
      </c>
      <c r="D655" s="4">
        <f>'Filtered Data'!D654</f>
        <v>0</v>
      </c>
      <c r="E655" s="4">
        <f>'Filtered Data'!E654</f>
        <v>0</v>
      </c>
      <c r="F655" s="4">
        <f>'Filtered Data'!F654</f>
        <v>8</v>
      </c>
      <c r="G655" s="4" t="str">
        <f>'Filtered Data'!G654</f>
        <v>00</v>
      </c>
      <c r="H655" s="4" t="str">
        <f>'Filtered Data'!H654</f>
        <v>00</v>
      </c>
      <c r="I655" s="4" t="str">
        <f>'Filtered Data'!I654</f>
        <v>00</v>
      </c>
      <c r="J655" s="4" t="str">
        <f>'Filtered Data'!J654</f>
        <v>00</v>
      </c>
      <c r="K655" s="4" t="str">
        <f>'Filtered Data'!K654</f>
        <v>00</v>
      </c>
      <c r="L655" s="4" t="str">
        <f>'Filtered Data'!L654</f>
        <v>00</v>
      </c>
      <c r="M655" s="4" t="str">
        <f>'Filtered Data'!M654</f>
        <v>00</v>
      </c>
      <c r="N655" s="4" t="str">
        <f>'Filtered Data'!N654</f>
        <v>00</v>
      </c>
      <c r="P655" s="6" t="e">
        <f t="shared" si="33"/>
        <v>#NUM!</v>
      </c>
      <c r="Q655" s="7">
        <f>IF('Filtered Data'!G654="","",HEX2DEC(G655))</f>
        <v>0</v>
      </c>
      <c r="R655" s="7">
        <f>IF('Filtered Data'!H654="","",HEX2DEC(H655))</f>
        <v>0</v>
      </c>
      <c r="S655" s="7">
        <f>IF('Filtered Data'!I654="","",HEX2DEC(I655))</f>
        <v>0</v>
      </c>
      <c r="T655" s="7">
        <f>IF('Filtered Data'!J654="","",HEX2DEC(J655))</f>
        <v>0</v>
      </c>
      <c r="U655" s="7">
        <f>IF('Filtered Data'!K654="","",HEX2DEC(K655))</f>
        <v>0</v>
      </c>
      <c r="V655" s="7">
        <f>IF('Filtered Data'!L654="","",HEX2DEC(L655))</f>
        <v>0</v>
      </c>
      <c r="W655" s="7">
        <f>IF('Filtered Data'!M654="","",HEX2DEC(M655))</f>
        <v>0</v>
      </c>
      <c r="X655" s="7">
        <f>IF('Filtered Data'!N654="","",HEX2DEC(N655))</f>
        <v>0</v>
      </c>
      <c r="Y655" s="7"/>
      <c r="Z655" s="8" t="e">
        <f t="shared" si="34"/>
        <v>#NUM!</v>
      </c>
      <c r="AA655" s="7" t="str">
        <f>IF('Filtered Data'!G654="","",HEX2BIN(G655))</f>
        <v>0</v>
      </c>
      <c r="AB655" s="7" t="str">
        <f>IF('Filtered Data'!H654="","",HEX2BIN(H655))</f>
        <v>0</v>
      </c>
      <c r="AC655" s="7" t="str">
        <f>IF('Filtered Data'!I654="","",HEX2BIN(I655))</f>
        <v>0</v>
      </c>
      <c r="AD655" s="7" t="str">
        <f>IF('Filtered Data'!J654="","",HEX2BIN(J655))</f>
        <v>0</v>
      </c>
      <c r="AE655" s="7" t="str">
        <f>IF('Filtered Data'!K654="","",HEX2BIN(K655))</f>
        <v>0</v>
      </c>
      <c r="AF655" s="7" t="str">
        <f>IF('Filtered Data'!L654="","",HEX2BIN(L655))</f>
        <v>0</v>
      </c>
      <c r="AG655" s="7" t="str">
        <f>IF('Filtered Data'!M654="","",HEX2BIN(M655))</f>
        <v>0</v>
      </c>
      <c r="AH655" s="7" t="str">
        <f>IF('Filtered Data'!N654="","",HEX2BIN(N655))</f>
        <v>0</v>
      </c>
      <c r="AI655" s="7"/>
      <c r="AJ655" s="8" t="e">
        <f t="shared" si="35"/>
        <v>#NUM!</v>
      </c>
      <c r="AK655" s="7" t="str">
        <f>IF('Filtered Data'!G654="","",HEX2OCT(G655))</f>
        <v>0</v>
      </c>
      <c r="AL655" s="7" t="str">
        <f>IF('Filtered Data'!H654="","",HEX2OCT(H655))</f>
        <v>0</v>
      </c>
      <c r="AM655" s="7" t="str">
        <f>IF('Filtered Data'!I654="","",HEX2OCT(I655))</f>
        <v>0</v>
      </c>
      <c r="AN655" s="7" t="str">
        <f>IF('Filtered Data'!J654="","",HEX2OCT(J655))</f>
        <v>0</v>
      </c>
      <c r="AO655" s="7" t="str">
        <f>IF('Filtered Data'!K654="","",HEX2OCT(K655))</f>
        <v>0</v>
      </c>
      <c r="AP655" s="7" t="str">
        <f>IF('Filtered Data'!L654="","",HEX2OCT(L655))</f>
        <v>0</v>
      </c>
      <c r="AQ655" s="7" t="str">
        <f>IF('Filtered Data'!M654="","",HEX2OCT(M655))</f>
        <v>0</v>
      </c>
      <c r="AR655" s="7" t="str">
        <f>IF('Filtered Data'!N654="","",HEX2OCT(N655))</f>
        <v>0</v>
      </c>
    </row>
    <row r="656" hidden="1">
      <c r="A656" s="4">
        <f>'Filtered Data'!A655</f>
        <v>28807</v>
      </c>
      <c r="B656" s="4">
        <f>'Filtered Data'!B655</f>
        <v>1</v>
      </c>
      <c r="C656" s="4">
        <f>'Filtered Data'!C655</f>
        <v>300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03</v>
      </c>
      <c r="H656" s="4" t="str">
        <f>'Filtered Data'!H655</f>
        <v>a5</v>
      </c>
      <c r="I656" s="4" t="str">
        <f>'Filtered Data'!I655</f>
        <v>64</v>
      </c>
      <c r="J656" s="4" t="str">
        <f>'Filtered Data'!J655</f>
        <v>5a</v>
      </c>
      <c r="K656" s="4" t="str">
        <f>'Filtered Data'!K655</f>
        <v>64</v>
      </c>
      <c r="L656" s="4" t="str">
        <f>'Filtered Data'!L655</f>
        <v>00</v>
      </c>
      <c r="M656" s="4" t="str">
        <f>'Filtered Data'!M655</f>
        <v>64</v>
      </c>
      <c r="N656" s="4" t="str">
        <f>'Filtered Data'!N655</f>
        <v>ef</v>
      </c>
      <c r="P656" s="6" t="e">
        <f t="shared" si="33"/>
        <v>#NUM!</v>
      </c>
      <c r="Q656" s="7">
        <f>IF('Filtered Data'!G655="","",HEX2DEC(G656))</f>
        <v>3</v>
      </c>
      <c r="R656" s="7">
        <f>IF('Filtered Data'!H655="","",HEX2DEC(H656))</f>
        <v>165</v>
      </c>
      <c r="S656" s="7">
        <f>IF('Filtered Data'!I655="","",HEX2DEC(I656))</f>
        <v>100</v>
      </c>
      <c r="T656" s="7">
        <f>IF('Filtered Data'!J655="","",HEX2DEC(J656))</f>
        <v>90</v>
      </c>
      <c r="U656" s="7">
        <f>IF('Filtered Data'!K655="","",HEX2DEC(K656))</f>
        <v>100</v>
      </c>
      <c r="V656" s="7">
        <f>IF('Filtered Data'!L655="","",HEX2DEC(L656))</f>
        <v>0</v>
      </c>
      <c r="W656" s="7">
        <f>IF('Filtered Data'!M655="","",HEX2DEC(M656))</f>
        <v>100</v>
      </c>
      <c r="X656" s="7">
        <f>IF('Filtered Data'!N655="","",HEX2DEC(N656))</f>
        <v>239</v>
      </c>
      <c r="Y656" s="7"/>
      <c r="Z656" s="8" t="e">
        <f t="shared" si="34"/>
        <v>#NUM!</v>
      </c>
      <c r="AA656" s="7" t="str">
        <f>IF('Filtered Data'!G655="","",HEX2BIN(G656))</f>
        <v>11</v>
      </c>
      <c r="AB656" s="7" t="str">
        <f>IF('Filtered Data'!H655="","",HEX2BIN(H656))</f>
        <v>10100101</v>
      </c>
      <c r="AC656" s="7" t="str">
        <f>IF('Filtered Data'!I655="","",HEX2BIN(I656))</f>
        <v>1100100</v>
      </c>
      <c r="AD656" s="7" t="str">
        <f>IF('Filtered Data'!J655="","",HEX2BIN(J656))</f>
        <v>1011010</v>
      </c>
      <c r="AE656" s="7" t="str">
        <f>IF('Filtered Data'!K655="","",HEX2BIN(K656))</f>
        <v>1100100</v>
      </c>
      <c r="AF656" s="7" t="str">
        <f>IF('Filtered Data'!L655="","",HEX2BIN(L656))</f>
        <v>0</v>
      </c>
      <c r="AG656" s="7" t="str">
        <f>IF('Filtered Data'!M655="","",HEX2BIN(M656))</f>
        <v>1100100</v>
      </c>
      <c r="AH656" s="7" t="str">
        <f>IF('Filtered Data'!N655="","",HEX2BIN(N656))</f>
        <v>11101111</v>
      </c>
      <c r="AI656" s="7"/>
      <c r="AJ656" s="8" t="e">
        <f t="shared" si="35"/>
        <v>#NUM!</v>
      </c>
      <c r="AK656" s="7" t="str">
        <f>IF('Filtered Data'!G655="","",HEX2OCT(G656))</f>
        <v>3</v>
      </c>
      <c r="AL656" s="7" t="str">
        <f>IF('Filtered Data'!H655="","",HEX2OCT(H656))</f>
        <v>245</v>
      </c>
      <c r="AM656" s="7" t="str">
        <f>IF('Filtered Data'!I655="","",HEX2OCT(I656))</f>
        <v>144</v>
      </c>
      <c r="AN656" s="7" t="str">
        <f>IF('Filtered Data'!J655="","",HEX2OCT(J656))</f>
        <v>132</v>
      </c>
      <c r="AO656" s="7" t="str">
        <f>IF('Filtered Data'!K655="","",HEX2OCT(K656))</f>
        <v>144</v>
      </c>
      <c r="AP656" s="7" t="str">
        <f>IF('Filtered Data'!L655="","",HEX2OCT(L656))</f>
        <v>0</v>
      </c>
      <c r="AQ656" s="7" t="str">
        <f>IF('Filtered Data'!M655="","",HEX2OCT(M656))</f>
        <v>144</v>
      </c>
      <c r="AR656" s="7" t="str">
        <f>IF('Filtered Data'!N655="","",HEX2OCT(N656))</f>
        <v>357</v>
      </c>
    </row>
    <row r="657" hidden="1">
      <c r="A657" s="4">
        <f>'Filtered Data'!A656</f>
        <v>28808</v>
      </c>
      <c r="B657" s="4">
        <f>'Filtered Data'!B656</f>
        <v>1</v>
      </c>
      <c r="C657" s="4">
        <f>'Filtered Data'!C656</f>
        <v>301</v>
      </c>
      <c r="D657" s="4">
        <f>'Filtered Data'!D656</f>
        <v>0</v>
      </c>
      <c r="E657" s="4">
        <f>'Filtered Data'!E656</f>
        <v>0</v>
      </c>
      <c r="F657" s="4">
        <f>'Filtered Data'!F656</f>
        <v>3</v>
      </c>
      <c r="G657" s="4" t="str">
        <f>'Filtered Data'!G656</f>
        <v>e8</v>
      </c>
      <c r="H657" s="4" t="str">
        <f>'Filtered Data'!H656</f>
        <v>f</v>
      </c>
      <c r="I657" s="4" t="str">
        <f>'Filtered Data'!I656</f>
        <v>00</v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954112</v>
      </c>
      <c r="Q657" s="7">
        <f>IF('Filtered Data'!G656="","",HEX2DEC(G657))</f>
        <v>232</v>
      </c>
      <c r="R657" s="7">
        <f>IF('Filtered Data'!H656="","",HEX2DEC(H657))</f>
        <v>15</v>
      </c>
      <c r="S657" s="7">
        <f>IF('Filtered Data'!I656="","",HEX2DEC(I657))</f>
        <v>0</v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11101000</v>
      </c>
      <c r="AB657" s="7" t="str">
        <f>IF('Filtered Data'!H656="","",HEX2BIN(H657))</f>
        <v>1111</v>
      </c>
      <c r="AC657" s="7" t="str">
        <f>IF('Filtered Data'!I656="","",HEX2BIN(I657))</f>
        <v>0</v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350</v>
      </c>
      <c r="AL657" s="7" t="str">
        <f>IF('Filtered Data'!H656="","",HEX2OCT(H657))</f>
        <v>17</v>
      </c>
      <c r="AM657" s="7" t="str">
        <f>IF('Filtered Data'!I656="","",HEX2OCT(I657))</f>
        <v>0</v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28831</v>
      </c>
      <c r="B658" s="4">
        <f>'Filtered Data'!B657</f>
        <v>0</v>
      </c>
      <c r="C658" s="4">
        <f>'Filtered Data'!C657</f>
        <v>401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4a</v>
      </c>
      <c r="H658" s="4" t="str">
        <f>'Filtered Data'!H657</f>
        <v>9a</v>
      </c>
      <c r="I658" s="4" t="str">
        <f>'Filtered Data'!I657</f>
        <v>00</v>
      </c>
      <c r="J658" s="4" t="str">
        <f>'Filtered Data'!J657</f>
        <v>00</v>
      </c>
      <c r="K658" s="4" t="str">
        <f>'Filtered Data'!K657</f>
        <v>15</v>
      </c>
      <c r="L658" s="4" t="str">
        <f>'Filtered Data'!L657</f>
        <v>02</v>
      </c>
      <c r="M658" s="4" t="str">
        <f>'Filtered Data'!M657</f>
        <v>00</v>
      </c>
      <c r="N658" s="4" t="str">
        <f>'Filtered Data'!N657</f>
        <v>00</v>
      </c>
      <c r="P658" s="6" t="e">
        <f t="shared" si="33"/>
        <v>#NUM!</v>
      </c>
      <c r="Q658" s="7">
        <f>IF('Filtered Data'!G657="","",HEX2DEC(G658))</f>
        <v>74</v>
      </c>
      <c r="R658" s="7">
        <f>IF('Filtered Data'!H657="","",HEX2DEC(H658))</f>
        <v>154</v>
      </c>
      <c r="S658" s="7">
        <f>IF('Filtered Data'!I657="","",HEX2DEC(I658))</f>
        <v>0</v>
      </c>
      <c r="T658" s="7">
        <f>IF('Filtered Data'!J657="","",HEX2DEC(J658))</f>
        <v>0</v>
      </c>
      <c r="U658" s="7">
        <f>IF('Filtered Data'!K657="","",HEX2DEC(K658))</f>
        <v>21</v>
      </c>
      <c r="V658" s="7">
        <f>IF('Filtered Data'!L657="","",HEX2DEC(L658))</f>
        <v>2</v>
      </c>
      <c r="W658" s="7">
        <f>IF('Filtered Data'!M657="","",HEX2DEC(M658))</f>
        <v>0</v>
      </c>
      <c r="X658" s="7">
        <f>IF('Filtered Data'!N657="","",HEX2DEC(N658))</f>
        <v>0</v>
      </c>
      <c r="Y658" s="7"/>
      <c r="Z658" s="8" t="e">
        <f t="shared" si="34"/>
        <v>#NUM!</v>
      </c>
      <c r="AA658" s="7" t="str">
        <f>IF('Filtered Data'!G657="","",HEX2BIN(G658))</f>
        <v>1001010</v>
      </c>
      <c r="AB658" s="7" t="str">
        <f>IF('Filtered Data'!H657="","",HEX2BIN(H658))</f>
        <v>10011010</v>
      </c>
      <c r="AC658" s="7" t="str">
        <f>IF('Filtered Data'!I657="","",HEX2BIN(I658))</f>
        <v>0</v>
      </c>
      <c r="AD658" s="7" t="str">
        <f>IF('Filtered Data'!J657="","",HEX2BIN(J658))</f>
        <v>0</v>
      </c>
      <c r="AE658" s="7" t="str">
        <f>IF('Filtered Data'!K657="","",HEX2BIN(K658))</f>
        <v>10101</v>
      </c>
      <c r="AF658" s="7" t="str">
        <f>IF('Filtered Data'!L657="","",HEX2BIN(L658))</f>
        <v>10</v>
      </c>
      <c r="AG658" s="7" t="str">
        <f>IF('Filtered Data'!M657="","",HEX2BIN(M658))</f>
        <v>0</v>
      </c>
      <c r="AH658" s="7" t="str">
        <f>IF('Filtered Data'!N657="","",HEX2BIN(N658))</f>
        <v>0</v>
      </c>
      <c r="AI658" s="7"/>
      <c r="AJ658" s="8" t="e">
        <f t="shared" si="35"/>
        <v>#NUM!</v>
      </c>
      <c r="AK658" s="7" t="str">
        <f>IF('Filtered Data'!G657="","",HEX2OCT(G658))</f>
        <v>112</v>
      </c>
      <c r="AL658" s="7" t="str">
        <f>IF('Filtered Data'!H657="","",HEX2OCT(H658))</f>
        <v>232</v>
      </c>
      <c r="AM658" s="7" t="str">
        <f>IF('Filtered Data'!I657="","",HEX2OCT(I658))</f>
        <v>0</v>
      </c>
      <c r="AN658" s="7" t="str">
        <f>IF('Filtered Data'!J657="","",HEX2OCT(J658))</f>
        <v>0</v>
      </c>
      <c r="AO658" s="7" t="str">
        <f>IF('Filtered Data'!K657="","",HEX2OCT(K658))</f>
        <v>25</v>
      </c>
      <c r="AP658" s="7" t="str">
        <f>IF('Filtered Data'!L657="","",HEX2OCT(L658))</f>
        <v>2</v>
      </c>
      <c r="AQ658" s="7" t="str">
        <f>IF('Filtered Data'!M657="","",HEX2OCT(M658))</f>
        <v>0</v>
      </c>
      <c r="AR658" s="7" t="str">
        <f>IF('Filtered Data'!N657="","",HEX2OCT(N658))</f>
        <v>0</v>
      </c>
    </row>
    <row r="659" hidden="1">
      <c r="A659" s="4">
        <f>'Filtered Data'!A658</f>
        <v>28851</v>
      </c>
      <c r="B659" s="4">
        <f>'Filtered Data'!B658</f>
        <v>0</v>
      </c>
      <c r="C659" s="4">
        <f>'Filtered Data'!C658</f>
        <v>400</v>
      </c>
      <c r="D659" s="4">
        <f>'Filtered Data'!D658</f>
        <v>0</v>
      </c>
      <c r="E659" s="4">
        <f>'Filtered Data'!E658</f>
        <v>0</v>
      </c>
      <c r="F659" s="4">
        <f>'Filtered Data'!F658</f>
        <v>8</v>
      </c>
      <c r="G659" s="4" t="str">
        <f>'Filtered Data'!G658</f>
        <v>01</v>
      </c>
      <c r="H659" s="4" t="str">
        <f>'Filtered Data'!H658</f>
        <v>00</v>
      </c>
      <c r="I659" s="4" t="str">
        <f>'Filtered Data'!I658</f>
        <v>2c</v>
      </c>
      <c r="J659" s="4" t="str">
        <f>'Filtered Data'!J658</f>
        <v>00</v>
      </c>
      <c r="K659" s="4" t="str">
        <f>'Filtered Data'!K658</f>
        <v>00</v>
      </c>
      <c r="L659" s="4" t="str">
        <f>'Filtered Data'!L658</f>
        <v>00</v>
      </c>
      <c r="M659" s="4" t="str">
        <f>'Filtered Data'!M658</f>
        <v>00</v>
      </c>
      <c r="N659" s="4" t="str">
        <f>'Filtered Data'!N658</f>
        <v>00</v>
      </c>
      <c r="P659" s="6" t="e">
        <f t="shared" si="33"/>
        <v>#NUM!</v>
      </c>
      <c r="Q659" s="7">
        <f>IF('Filtered Data'!G658="","",HEX2DEC(G659))</f>
        <v>1</v>
      </c>
      <c r="R659" s="7">
        <f>IF('Filtered Data'!H658="","",HEX2DEC(H659))</f>
        <v>0</v>
      </c>
      <c r="S659" s="7">
        <f>IF('Filtered Data'!I658="","",HEX2DEC(I659))</f>
        <v>44</v>
      </c>
      <c r="T659" s="7">
        <f>IF('Filtered Data'!J658="","",HEX2DEC(J659))</f>
        <v>0</v>
      </c>
      <c r="U659" s="7">
        <f>IF('Filtered Data'!K658="","",HEX2DEC(K659))</f>
        <v>0</v>
      </c>
      <c r="V659" s="7">
        <f>IF('Filtered Data'!L658="","",HEX2DEC(L659))</f>
        <v>0</v>
      </c>
      <c r="W659" s="7">
        <f>IF('Filtered Data'!M658="","",HEX2DEC(M659))</f>
        <v>0</v>
      </c>
      <c r="X659" s="7">
        <f>IF('Filtered Data'!N658="","",HEX2DEC(N659))</f>
        <v>0</v>
      </c>
      <c r="Y659" s="7"/>
      <c r="Z659" s="8" t="e">
        <f t="shared" si="34"/>
        <v>#NUM!</v>
      </c>
      <c r="AA659" s="7" t="str">
        <f>IF('Filtered Data'!G658="","",HEX2BIN(G659))</f>
        <v>1</v>
      </c>
      <c r="AB659" s="7" t="str">
        <f>IF('Filtered Data'!H658="","",HEX2BIN(H659))</f>
        <v>0</v>
      </c>
      <c r="AC659" s="7" t="str">
        <f>IF('Filtered Data'!I658="","",HEX2BIN(I659))</f>
        <v>101100</v>
      </c>
      <c r="AD659" s="7" t="str">
        <f>IF('Filtered Data'!J658="","",HEX2BIN(J659))</f>
        <v>0</v>
      </c>
      <c r="AE659" s="7" t="str">
        <f>IF('Filtered Data'!K658="","",HEX2BIN(K659))</f>
        <v>0</v>
      </c>
      <c r="AF659" s="7" t="str">
        <f>IF('Filtered Data'!L658="","",HEX2BIN(L659))</f>
        <v>0</v>
      </c>
      <c r="AG659" s="7" t="str">
        <f>IF('Filtered Data'!M658="","",HEX2BIN(M659))</f>
        <v>0</v>
      </c>
      <c r="AH659" s="7" t="str">
        <f>IF('Filtered Data'!N658="","",HEX2BIN(N659))</f>
        <v>0</v>
      </c>
      <c r="AI659" s="7"/>
      <c r="AJ659" s="8" t="e">
        <f t="shared" si="35"/>
        <v>#NUM!</v>
      </c>
      <c r="AK659" s="7" t="str">
        <f>IF('Filtered Data'!G658="","",HEX2OCT(G659))</f>
        <v>1</v>
      </c>
      <c r="AL659" s="7" t="str">
        <f>IF('Filtered Data'!H658="","",HEX2OCT(H659))</f>
        <v>0</v>
      </c>
      <c r="AM659" s="7" t="str">
        <f>IF('Filtered Data'!I658="","",HEX2OCT(I659))</f>
        <v>54</v>
      </c>
      <c r="AN659" s="7" t="str">
        <f>IF('Filtered Data'!J658="","",HEX2OCT(J659))</f>
        <v>0</v>
      </c>
      <c r="AO659" s="7" t="str">
        <f>IF('Filtered Data'!K658="","",HEX2OCT(K659))</f>
        <v>0</v>
      </c>
      <c r="AP659" s="7" t="str">
        <f>IF('Filtered Data'!L658="","",HEX2OCT(L659))</f>
        <v>0</v>
      </c>
      <c r="AQ659" s="7" t="str">
        <f>IF('Filtered Data'!M658="","",HEX2OCT(M659))</f>
        <v>0</v>
      </c>
      <c r="AR659" s="7" t="str">
        <f>IF('Filtered Data'!N658="","",HEX2OCT(N659))</f>
        <v>0</v>
      </c>
    </row>
    <row r="660" hidden="1">
      <c r="A660" s="4">
        <f>'Filtered Data'!A659</f>
        <v>28857</v>
      </c>
      <c r="B660" s="4">
        <f>'Filtered Data'!B659</f>
        <v>1</v>
      </c>
      <c r="C660" s="4">
        <f>'Filtered Data'!C659</f>
        <v>300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03</v>
      </c>
      <c r="H660" s="4" t="str">
        <f>'Filtered Data'!H659</f>
        <v>a5</v>
      </c>
      <c r="I660" s="4" t="str">
        <f>'Filtered Data'!I659</f>
        <v>64</v>
      </c>
      <c r="J660" s="4" t="str">
        <f>'Filtered Data'!J659</f>
        <v>5a</v>
      </c>
      <c r="K660" s="4" t="str">
        <f>'Filtered Data'!K659</f>
        <v>64</v>
      </c>
      <c r="L660" s="4" t="str">
        <f>'Filtered Data'!L659</f>
        <v>00</v>
      </c>
      <c r="M660" s="4" t="str">
        <f>'Filtered Data'!M659</f>
        <v>64</v>
      </c>
      <c r="N660" s="4" t="str">
        <f>'Filtered Data'!N659</f>
        <v>70</v>
      </c>
      <c r="P660" s="6" t="e">
        <f t="shared" si="33"/>
        <v>#NUM!</v>
      </c>
      <c r="Q660" s="7">
        <f>IF('Filtered Data'!G659="","",HEX2DEC(G660))</f>
        <v>3</v>
      </c>
      <c r="R660" s="7">
        <f>IF('Filtered Data'!H659="","",HEX2DEC(H660))</f>
        <v>165</v>
      </c>
      <c r="S660" s="7">
        <f>IF('Filtered Data'!I659="","",HEX2DEC(I660))</f>
        <v>100</v>
      </c>
      <c r="T660" s="7">
        <f>IF('Filtered Data'!J659="","",HEX2DEC(J660))</f>
        <v>90</v>
      </c>
      <c r="U660" s="7">
        <f>IF('Filtered Data'!K659="","",HEX2DEC(K660))</f>
        <v>100</v>
      </c>
      <c r="V660" s="7">
        <f>IF('Filtered Data'!L659="","",HEX2DEC(L660))</f>
        <v>0</v>
      </c>
      <c r="W660" s="7">
        <f>IF('Filtered Data'!M659="","",HEX2DEC(M660))</f>
        <v>100</v>
      </c>
      <c r="X660" s="7">
        <f>IF('Filtered Data'!N659="","",HEX2DEC(N660))</f>
        <v>112</v>
      </c>
      <c r="Y660" s="7"/>
      <c r="Z660" s="8" t="e">
        <f t="shared" si="34"/>
        <v>#NUM!</v>
      </c>
      <c r="AA660" s="7" t="str">
        <f>IF('Filtered Data'!G659="","",HEX2BIN(G660))</f>
        <v>11</v>
      </c>
      <c r="AB660" s="7" t="str">
        <f>IF('Filtered Data'!H659="","",HEX2BIN(H660))</f>
        <v>10100101</v>
      </c>
      <c r="AC660" s="7" t="str">
        <f>IF('Filtered Data'!I659="","",HEX2BIN(I660))</f>
        <v>1100100</v>
      </c>
      <c r="AD660" s="7" t="str">
        <f>IF('Filtered Data'!J659="","",HEX2BIN(J660))</f>
        <v>1011010</v>
      </c>
      <c r="AE660" s="7" t="str">
        <f>IF('Filtered Data'!K659="","",HEX2BIN(K660))</f>
        <v>1100100</v>
      </c>
      <c r="AF660" s="7" t="str">
        <f>IF('Filtered Data'!L659="","",HEX2BIN(L660))</f>
        <v>0</v>
      </c>
      <c r="AG660" s="7" t="str">
        <f>IF('Filtered Data'!M659="","",HEX2BIN(M660))</f>
        <v>1100100</v>
      </c>
      <c r="AH660" s="7" t="str">
        <f>IF('Filtered Data'!N659="","",HEX2BIN(N660))</f>
        <v>1110000</v>
      </c>
      <c r="AI660" s="7"/>
      <c r="AJ660" s="8" t="e">
        <f t="shared" si="35"/>
        <v>#NUM!</v>
      </c>
      <c r="AK660" s="7" t="str">
        <f>IF('Filtered Data'!G659="","",HEX2OCT(G660))</f>
        <v>3</v>
      </c>
      <c r="AL660" s="7" t="str">
        <f>IF('Filtered Data'!H659="","",HEX2OCT(H660))</f>
        <v>245</v>
      </c>
      <c r="AM660" s="7" t="str">
        <f>IF('Filtered Data'!I659="","",HEX2OCT(I660))</f>
        <v>144</v>
      </c>
      <c r="AN660" s="7" t="str">
        <f>IF('Filtered Data'!J659="","",HEX2OCT(J660))</f>
        <v>132</v>
      </c>
      <c r="AO660" s="7" t="str">
        <f>IF('Filtered Data'!K659="","",HEX2OCT(K660))</f>
        <v>144</v>
      </c>
      <c r="AP660" s="7" t="str">
        <f>IF('Filtered Data'!L659="","",HEX2OCT(L660))</f>
        <v>0</v>
      </c>
      <c r="AQ660" s="7" t="str">
        <f>IF('Filtered Data'!M659="","",HEX2OCT(M660))</f>
        <v>144</v>
      </c>
      <c r="AR660" s="7" t="str">
        <f>IF('Filtered Data'!N659="","",HEX2OCT(N660))</f>
        <v>160</v>
      </c>
    </row>
    <row r="661" hidden="1">
      <c r="A661" s="4">
        <f>'Filtered Data'!A660</f>
        <v>28858</v>
      </c>
      <c r="B661" s="4">
        <f>'Filtered Data'!B660</f>
        <v>1</v>
      </c>
      <c r="C661" s="4">
        <f>'Filtered Data'!C660</f>
        <v>301</v>
      </c>
      <c r="D661" s="4">
        <f>'Filtered Data'!D660</f>
        <v>0</v>
      </c>
      <c r="E661" s="4">
        <f>'Filtered Data'!E660</f>
        <v>0</v>
      </c>
      <c r="F661" s="4">
        <f>'Filtered Data'!F660</f>
        <v>3</v>
      </c>
      <c r="G661" s="4" t="str">
        <f>'Filtered Data'!G660</f>
        <v>e2</v>
      </c>
      <c r="H661" s="4" t="str">
        <f>'Filtered Data'!H660</f>
        <v>00</v>
      </c>
      <c r="I661" s="4" t="str">
        <f>'Filtered Data'!I660</f>
        <v>00</v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14811136</v>
      </c>
      <c r="Q661" s="7">
        <f>IF('Filtered Data'!G660="","",HEX2DEC(G661))</f>
        <v>226</v>
      </c>
      <c r="R661" s="7">
        <f>IF('Filtered Data'!H660="","",HEX2DEC(H661))</f>
        <v>0</v>
      </c>
      <c r="S661" s="7">
        <f>IF('Filtered Data'!I660="","",HEX2DEC(I661))</f>
        <v>0</v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e">
        <f t="shared" si="34"/>
        <v>#NUM!</v>
      </c>
      <c r="AA661" s="7" t="str">
        <f>IF('Filtered Data'!G660="","",HEX2BIN(G661))</f>
        <v>11100010</v>
      </c>
      <c r="AB661" s="7" t="str">
        <f>IF('Filtered Data'!H660="","",HEX2BIN(H661))</f>
        <v>0</v>
      </c>
      <c r="AC661" s="7" t="str">
        <f>IF('Filtered Data'!I660="","",HEX2BIN(I661))</f>
        <v>0</v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e">
        <f t="shared" si="35"/>
        <v>#NUM!</v>
      </c>
      <c r="AK661" s="7" t="str">
        <f>IF('Filtered Data'!G660="","",HEX2OCT(G661))</f>
        <v>342</v>
      </c>
      <c r="AL661" s="7" t="str">
        <f>IF('Filtered Data'!H660="","",HEX2OCT(H661))</f>
        <v>0</v>
      </c>
      <c r="AM661" s="7" t="str">
        <f>IF('Filtered Data'!I660="","",HEX2OCT(I661))</f>
        <v>0</v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>
        <f>'Filtered Data'!A661</f>
        <v>28870</v>
      </c>
      <c r="B662" s="4">
        <f>'Filtered Data'!B661</f>
        <v>0</v>
      </c>
      <c r="C662" s="4">
        <f>'Filtered Data'!C661</f>
        <v>201</v>
      </c>
      <c r="D662" s="4">
        <f>'Filtered Data'!D661</f>
        <v>0</v>
      </c>
      <c r="E662" s="4">
        <f>'Filtered Data'!E661</f>
        <v>0</v>
      </c>
      <c r="F662" s="4">
        <f>'Filtered Data'!F661</f>
        <v>6</v>
      </c>
      <c r="G662" s="4" t="str">
        <f>'Filtered Data'!G661</f>
        <v>96</v>
      </c>
      <c r="H662" s="4" t="str">
        <f>'Filtered Data'!H661</f>
        <v>00</v>
      </c>
      <c r="I662" s="4" t="str">
        <f>'Filtered Data'!I661</f>
        <v>00</v>
      </c>
      <c r="J662" s="4" t="str">
        <f>'Filtered Data'!J661</f>
        <v>00</v>
      </c>
      <c r="K662" s="4" t="str">
        <f>'Filtered Data'!K661</f>
        <v>63</v>
      </c>
      <c r="L662" s="4" t="str">
        <f>'Filtered Data'!L661</f>
        <v>00</v>
      </c>
      <c r="M662" s="4" t="str">
        <f>'Filtered Data'!M661</f>
        <v/>
      </c>
      <c r="N662" s="4" t="str">
        <f>'Filtered Data'!N661</f>
        <v/>
      </c>
      <c r="P662" s="6" t="e">
        <f t="shared" si="33"/>
        <v>#NUM!</v>
      </c>
      <c r="Q662" s="7">
        <f>IF('Filtered Data'!G661="","",HEX2DEC(G662))</f>
        <v>150</v>
      </c>
      <c r="R662" s="7">
        <f>IF('Filtered Data'!H661="","",HEX2DEC(H662))</f>
        <v>0</v>
      </c>
      <c r="S662" s="7">
        <f>IF('Filtered Data'!I661="","",HEX2DEC(I662))</f>
        <v>0</v>
      </c>
      <c r="T662" s="7">
        <f>IF('Filtered Data'!J661="","",HEX2DEC(J662))</f>
        <v>0</v>
      </c>
      <c r="U662" s="7">
        <f>IF('Filtered Data'!K661="","",HEX2DEC(K662))</f>
        <v>99</v>
      </c>
      <c r="V662" s="7">
        <f>IF('Filtered Data'!L661="","",HEX2DEC(L662))</f>
        <v>0</v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e">
        <f t="shared" si="34"/>
        <v>#NUM!</v>
      </c>
      <c r="AA662" s="7" t="str">
        <f>IF('Filtered Data'!G661="","",HEX2BIN(G662))</f>
        <v>10010110</v>
      </c>
      <c r="AB662" s="7" t="str">
        <f>IF('Filtered Data'!H661="","",HEX2BIN(H662))</f>
        <v>0</v>
      </c>
      <c r="AC662" s="7" t="str">
        <f>IF('Filtered Data'!I661="","",HEX2BIN(I662))</f>
        <v>0</v>
      </c>
      <c r="AD662" s="7" t="str">
        <f>IF('Filtered Data'!J661="","",HEX2BIN(J662))</f>
        <v>0</v>
      </c>
      <c r="AE662" s="7" t="str">
        <f>IF('Filtered Data'!K661="","",HEX2BIN(K662))</f>
        <v>1100011</v>
      </c>
      <c r="AF662" s="7" t="str">
        <f>IF('Filtered Data'!L661="","",HEX2BIN(L662))</f>
        <v>0</v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e">
        <f t="shared" si="35"/>
        <v>#NUM!</v>
      </c>
      <c r="AK662" s="7" t="str">
        <f>IF('Filtered Data'!G661="","",HEX2OCT(G662))</f>
        <v>226</v>
      </c>
      <c r="AL662" s="7" t="str">
        <f>IF('Filtered Data'!H661="","",HEX2OCT(H662))</f>
        <v>0</v>
      </c>
      <c r="AM662" s="7" t="str">
        <f>IF('Filtered Data'!I661="","",HEX2OCT(I662))</f>
        <v>0</v>
      </c>
      <c r="AN662" s="7" t="str">
        <f>IF('Filtered Data'!J661="","",HEX2OCT(J662))</f>
        <v>0</v>
      </c>
      <c r="AO662" s="7" t="str">
        <f>IF('Filtered Data'!K661="","",HEX2OCT(K662))</f>
        <v>143</v>
      </c>
      <c r="AP662" s="7" t="str">
        <f>IF('Filtered Data'!L661="","",HEX2OCT(L662))</f>
        <v>0</v>
      </c>
      <c r="AQ662" s="7" t="str">
        <f>IF('Filtered Data'!M661="","",HEX2OCT(M662))</f>
        <v/>
      </c>
      <c r="AR662" s="7" t="str">
        <f>IF('Filtered Data'!N661="","",HEX2OCT(N662))</f>
        <v/>
      </c>
    </row>
    <row r="663" hidden="1">
      <c r="A663" s="4">
        <f>'Filtered Data'!A662</f>
        <v>28882</v>
      </c>
      <c r="B663" s="4">
        <f>'Filtered Data'!B662</f>
        <v>0</v>
      </c>
      <c r="C663" s="4">
        <f>'Filtered Data'!C662</f>
        <v>203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00</v>
      </c>
      <c r="H663" s="4" t="str">
        <f>'Filtered Data'!H662</f>
        <v>00</v>
      </c>
      <c r="I663" s="4" t="str">
        <f>'Filtered Data'!I662</f>
        <v>00</v>
      </c>
      <c r="J663" s="4" t="str">
        <f>'Filtered Data'!J662</f>
        <v>00</v>
      </c>
      <c r="K663" s="4" t="str">
        <f>'Filtered Data'!K662</f>
        <v>00</v>
      </c>
      <c r="L663" s="4" t="str">
        <f>'Filtered Data'!L662</f>
        <v>00</v>
      </c>
      <c r="M663" s="4" t="str">
        <f>'Filtered Data'!M662</f>
        <v>00</v>
      </c>
      <c r="N663" s="4" t="str">
        <f>'Filtered Data'!N662</f>
        <v>00</v>
      </c>
      <c r="P663" s="6" t="e">
        <f t="shared" si="33"/>
        <v>#NUM!</v>
      </c>
      <c r="Q663" s="7">
        <f>IF('Filtered Data'!G662="","",HEX2DEC(G663))</f>
        <v>0</v>
      </c>
      <c r="R663" s="7">
        <f>IF('Filtered Data'!H662="","",HEX2DEC(H663))</f>
        <v>0</v>
      </c>
      <c r="S663" s="7">
        <f>IF('Filtered Data'!I662="","",HEX2DEC(I663))</f>
        <v>0</v>
      </c>
      <c r="T663" s="7">
        <f>IF('Filtered Data'!J662="","",HEX2DEC(J663))</f>
        <v>0</v>
      </c>
      <c r="U663" s="7">
        <f>IF('Filtered Data'!K662="","",HEX2DEC(K663))</f>
        <v>0</v>
      </c>
      <c r="V663" s="7">
        <f>IF('Filtered Data'!L662="","",HEX2DEC(L663))</f>
        <v>0</v>
      </c>
      <c r="W663" s="7">
        <f>IF('Filtered Data'!M662="","",HEX2DEC(M663))</f>
        <v>0</v>
      </c>
      <c r="X663" s="7">
        <f>IF('Filtered Data'!N662="","",HEX2DEC(N663))</f>
        <v>0</v>
      </c>
      <c r="Y663" s="7"/>
      <c r="Z663" s="8" t="e">
        <f t="shared" si="34"/>
        <v>#NUM!</v>
      </c>
      <c r="AA663" s="7" t="str">
        <f>IF('Filtered Data'!G662="","",HEX2BIN(G663))</f>
        <v>0</v>
      </c>
      <c r="AB663" s="7" t="str">
        <f>IF('Filtered Data'!H662="","",HEX2BIN(H663))</f>
        <v>0</v>
      </c>
      <c r="AC663" s="7" t="str">
        <f>IF('Filtered Data'!I662="","",HEX2BIN(I663))</f>
        <v>0</v>
      </c>
      <c r="AD663" s="7" t="str">
        <f>IF('Filtered Data'!J662="","",HEX2BIN(J663))</f>
        <v>0</v>
      </c>
      <c r="AE663" s="7" t="str">
        <f>IF('Filtered Data'!K662="","",HEX2BIN(K663))</f>
        <v>0</v>
      </c>
      <c r="AF663" s="7" t="str">
        <f>IF('Filtered Data'!L662="","",HEX2BIN(L663))</f>
        <v>0</v>
      </c>
      <c r="AG663" s="7" t="str">
        <f>IF('Filtered Data'!M662="","",HEX2BIN(M663))</f>
        <v>0</v>
      </c>
      <c r="AH663" s="7" t="str">
        <f>IF('Filtered Data'!N662="","",HEX2BIN(N663))</f>
        <v>0</v>
      </c>
      <c r="AI663" s="7"/>
      <c r="AJ663" s="8" t="e">
        <f t="shared" si="35"/>
        <v>#NUM!</v>
      </c>
      <c r="AK663" s="7" t="str">
        <f>IF('Filtered Data'!G662="","",HEX2OCT(G663))</f>
        <v>0</v>
      </c>
      <c r="AL663" s="7" t="str">
        <f>IF('Filtered Data'!H662="","",HEX2OCT(H663))</f>
        <v>0</v>
      </c>
      <c r="AM663" s="7" t="str">
        <f>IF('Filtered Data'!I662="","",HEX2OCT(I663))</f>
        <v>0</v>
      </c>
      <c r="AN663" s="7" t="str">
        <f>IF('Filtered Data'!J662="","",HEX2OCT(J663))</f>
        <v>0</v>
      </c>
      <c r="AO663" s="7" t="str">
        <f>IF('Filtered Data'!K662="","",HEX2OCT(K663))</f>
        <v>0</v>
      </c>
      <c r="AP663" s="7" t="str">
        <f>IF('Filtered Data'!L662="","",HEX2OCT(L663))</f>
        <v>0</v>
      </c>
      <c r="AQ663" s="7" t="str">
        <f>IF('Filtered Data'!M662="","",HEX2OCT(M663))</f>
        <v>0</v>
      </c>
      <c r="AR663" s="7" t="str">
        <f>IF('Filtered Data'!N662="","",HEX2OCT(N663))</f>
        <v>0</v>
      </c>
    </row>
    <row r="664" hidden="1">
      <c r="A664" s="4">
        <f>'Filtered Data'!A663</f>
        <v>28907</v>
      </c>
      <c r="B664" s="4">
        <f>'Filtered Data'!B663</f>
        <v>1</v>
      </c>
      <c r="C664" s="4">
        <f>'Filtered Data'!C663</f>
        <v>300</v>
      </c>
      <c r="D664" s="4">
        <f>'Filtered Data'!D663</f>
        <v>0</v>
      </c>
      <c r="E664" s="4">
        <f>'Filtered Data'!E663</f>
        <v>0</v>
      </c>
      <c r="F664" s="4">
        <f>'Filtered Data'!F663</f>
        <v>8</v>
      </c>
      <c r="G664" s="4" t="str">
        <f>'Filtered Data'!G663</f>
        <v>03</v>
      </c>
      <c r="H664" s="4" t="str">
        <f>'Filtered Data'!H663</f>
        <v>a5</v>
      </c>
      <c r="I664" s="4" t="str">
        <f>'Filtered Data'!I663</f>
        <v>64</v>
      </c>
      <c r="J664" s="4" t="str">
        <f>'Filtered Data'!J663</f>
        <v>5a</v>
      </c>
      <c r="K664" s="4" t="str">
        <f>'Filtered Data'!K663</f>
        <v>64</v>
      </c>
      <c r="L664" s="4" t="str">
        <f>'Filtered Data'!L663</f>
        <v>00</v>
      </c>
      <c r="M664" s="4" t="str">
        <f>'Filtered Data'!M663</f>
        <v>64</v>
      </c>
      <c r="N664" s="4" t="str">
        <f>'Filtered Data'!N663</f>
        <v>61</v>
      </c>
      <c r="P664" s="6" t="e">
        <f t="shared" si="33"/>
        <v>#NUM!</v>
      </c>
      <c r="Q664" s="7">
        <f>IF('Filtered Data'!G663="","",HEX2DEC(G664))</f>
        <v>3</v>
      </c>
      <c r="R664" s="7">
        <f>IF('Filtered Data'!H663="","",HEX2DEC(H664))</f>
        <v>165</v>
      </c>
      <c r="S664" s="7">
        <f>IF('Filtered Data'!I663="","",HEX2DEC(I664))</f>
        <v>100</v>
      </c>
      <c r="T664" s="7">
        <f>IF('Filtered Data'!J663="","",HEX2DEC(J664))</f>
        <v>90</v>
      </c>
      <c r="U664" s="7">
        <f>IF('Filtered Data'!K663="","",HEX2DEC(K664))</f>
        <v>100</v>
      </c>
      <c r="V664" s="7">
        <f>IF('Filtered Data'!L663="","",HEX2DEC(L664))</f>
        <v>0</v>
      </c>
      <c r="W664" s="7">
        <f>IF('Filtered Data'!M663="","",HEX2DEC(M664))</f>
        <v>100</v>
      </c>
      <c r="X664" s="7">
        <f>IF('Filtered Data'!N663="","",HEX2DEC(N664))</f>
        <v>97</v>
      </c>
      <c r="Y664" s="7"/>
      <c r="Z664" s="8" t="e">
        <f t="shared" si="34"/>
        <v>#NUM!</v>
      </c>
      <c r="AA664" s="7" t="str">
        <f>IF('Filtered Data'!G663="","",HEX2BIN(G664))</f>
        <v>11</v>
      </c>
      <c r="AB664" s="7" t="str">
        <f>IF('Filtered Data'!H663="","",HEX2BIN(H664))</f>
        <v>10100101</v>
      </c>
      <c r="AC664" s="7" t="str">
        <f>IF('Filtered Data'!I663="","",HEX2BIN(I664))</f>
        <v>1100100</v>
      </c>
      <c r="AD664" s="7" t="str">
        <f>IF('Filtered Data'!J663="","",HEX2BIN(J664))</f>
        <v>1011010</v>
      </c>
      <c r="AE664" s="7" t="str">
        <f>IF('Filtered Data'!K663="","",HEX2BIN(K664))</f>
        <v>1100100</v>
      </c>
      <c r="AF664" s="7" t="str">
        <f>IF('Filtered Data'!L663="","",HEX2BIN(L664))</f>
        <v>0</v>
      </c>
      <c r="AG664" s="7" t="str">
        <f>IF('Filtered Data'!M663="","",HEX2BIN(M664))</f>
        <v>1100100</v>
      </c>
      <c r="AH664" s="7" t="str">
        <f>IF('Filtered Data'!N663="","",HEX2BIN(N664))</f>
        <v>1100001</v>
      </c>
      <c r="AI664" s="7"/>
      <c r="AJ664" s="8" t="e">
        <f t="shared" si="35"/>
        <v>#NUM!</v>
      </c>
      <c r="AK664" s="7" t="str">
        <f>IF('Filtered Data'!G663="","",HEX2OCT(G664))</f>
        <v>3</v>
      </c>
      <c r="AL664" s="7" t="str">
        <f>IF('Filtered Data'!H663="","",HEX2OCT(H664))</f>
        <v>245</v>
      </c>
      <c r="AM664" s="7" t="str">
        <f>IF('Filtered Data'!I663="","",HEX2OCT(I664))</f>
        <v>144</v>
      </c>
      <c r="AN664" s="7" t="str">
        <f>IF('Filtered Data'!J663="","",HEX2OCT(J664))</f>
        <v>132</v>
      </c>
      <c r="AO664" s="7" t="str">
        <f>IF('Filtered Data'!K663="","",HEX2OCT(K664))</f>
        <v>144</v>
      </c>
      <c r="AP664" s="7" t="str">
        <f>IF('Filtered Data'!L663="","",HEX2OCT(L664))</f>
        <v>0</v>
      </c>
      <c r="AQ664" s="7" t="str">
        <f>IF('Filtered Data'!M663="","",HEX2OCT(M664))</f>
        <v>144</v>
      </c>
      <c r="AR664" s="7" t="str">
        <f>IF('Filtered Data'!N663="","",HEX2OCT(N664))</f>
        <v>141</v>
      </c>
    </row>
    <row r="665" hidden="1">
      <c r="A665" s="4">
        <f>'Filtered Data'!A664</f>
        <v>28909</v>
      </c>
      <c r="B665" s="4">
        <f>'Filtered Data'!B664</f>
        <v>1</v>
      </c>
      <c r="C665" s="4">
        <f>'Filtered Data'!C664</f>
        <v>301</v>
      </c>
      <c r="D665" s="4">
        <f>'Filtered Data'!D664</f>
        <v>0</v>
      </c>
      <c r="E665" s="4">
        <f>'Filtered Data'!E664</f>
        <v>0</v>
      </c>
      <c r="F665" s="4">
        <f>'Filtered Data'!F664</f>
        <v>3</v>
      </c>
      <c r="G665" s="4" t="str">
        <f>'Filtered Data'!G664</f>
        <v>b3</v>
      </c>
      <c r="H665" s="4" t="str">
        <f>'Filtered Data'!H664</f>
        <v>01</v>
      </c>
      <c r="I665" s="4" t="str">
        <f>'Filtered Data'!I664</f>
        <v>00</v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11731200</v>
      </c>
      <c r="Q665" s="7">
        <f>IF('Filtered Data'!G664="","",HEX2DEC(G665))</f>
        <v>179</v>
      </c>
      <c r="R665" s="7">
        <f>IF('Filtered Data'!H664="","",HEX2DEC(H665))</f>
        <v>1</v>
      </c>
      <c r="S665" s="7">
        <f>IF('Filtered Data'!I664="","",HEX2DEC(I665))</f>
        <v>0</v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10110011</v>
      </c>
      <c r="AB665" s="7" t="str">
        <f>IF('Filtered Data'!H664="","",HEX2BIN(H665))</f>
        <v>1</v>
      </c>
      <c r="AC665" s="7" t="str">
        <f>IF('Filtered Data'!I664="","",HEX2BIN(I665))</f>
        <v>0</v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263</v>
      </c>
      <c r="AL665" s="7" t="str">
        <f>IF('Filtered Data'!H664="","",HEX2OCT(H665))</f>
        <v>1</v>
      </c>
      <c r="AM665" s="7" t="str">
        <f>IF('Filtered Data'!I664="","",HEX2OCT(I665))</f>
        <v>0</v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>
        <f>'Filtered Data'!A665</f>
        <v>28931</v>
      </c>
      <c r="B666" s="4">
        <f>'Filtered Data'!B665</f>
        <v>0</v>
      </c>
      <c r="C666" s="4">
        <f>'Filtered Data'!C665</f>
        <v>401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4a</v>
      </c>
      <c r="H666" s="4" t="str">
        <f>'Filtered Data'!H665</f>
        <v>9a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21</v>
      </c>
      <c r="L666" s="4" t="str">
        <f>'Filtered Data'!L665</f>
        <v>02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74</v>
      </c>
      <c r="R666" s="7">
        <f>IF('Filtered Data'!H665="","",HEX2DEC(H666))</f>
        <v>154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33</v>
      </c>
      <c r="V666" s="7">
        <f>IF('Filtered Data'!L665="","",HEX2DEC(L666))</f>
        <v>2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1001010</v>
      </c>
      <c r="AB666" s="7" t="str">
        <f>IF('Filtered Data'!H665="","",HEX2BIN(H666))</f>
        <v>10011010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100001</v>
      </c>
      <c r="AF666" s="7" t="str">
        <f>IF('Filtered Data'!L665="","",HEX2BIN(L666))</f>
        <v>10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112</v>
      </c>
      <c r="AL666" s="7" t="str">
        <f>IF('Filtered Data'!H665="","",HEX2OCT(H666))</f>
        <v>232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41</v>
      </c>
      <c r="AP666" s="7" t="str">
        <f>IF('Filtered Data'!L665="","",HEX2OCT(L666))</f>
        <v>2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28951</v>
      </c>
      <c r="B667" s="4">
        <f>'Filtered Data'!B666</f>
        <v>0</v>
      </c>
      <c r="C667" s="4">
        <f>'Filtered Data'!C666</f>
        <v>400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01</v>
      </c>
      <c r="H667" s="4" t="str">
        <f>'Filtered Data'!H666</f>
        <v>00</v>
      </c>
      <c r="I667" s="4" t="str">
        <f>'Filtered Data'!I666</f>
        <v>2c</v>
      </c>
      <c r="J667" s="4" t="str">
        <f>'Filtered Data'!J666</f>
        <v>00</v>
      </c>
      <c r="K667" s="4" t="str">
        <f>'Filtered Data'!K666</f>
        <v>00</v>
      </c>
      <c r="L667" s="4" t="str">
        <f>'Filtered Data'!L666</f>
        <v>00</v>
      </c>
      <c r="M667" s="4" t="str">
        <f>'Filtered Data'!M666</f>
        <v>00</v>
      </c>
      <c r="N667" s="4" t="str">
        <f>'Filtered Data'!N666</f>
        <v>00</v>
      </c>
      <c r="P667" s="6" t="e">
        <f t="shared" si="33"/>
        <v>#NUM!</v>
      </c>
      <c r="Q667" s="7">
        <f>IF('Filtered Data'!G666="","",HEX2DEC(G667))</f>
        <v>1</v>
      </c>
      <c r="R667" s="7">
        <f>IF('Filtered Data'!H666="","",HEX2DEC(H667))</f>
        <v>0</v>
      </c>
      <c r="S667" s="7">
        <f>IF('Filtered Data'!I666="","",HEX2DEC(I667))</f>
        <v>44</v>
      </c>
      <c r="T667" s="7">
        <f>IF('Filtered Data'!J666="","",HEX2DEC(J667))</f>
        <v>0</v>
      </c>
      <c r="U667" s="7">
        <f>IF('Filtered Data'!K666="","",HEX2DEC(K667))</f>
        <v>0</v>
      </c>
      <c r="V667" s="7">
        <f>IF('Filtered Data'!L666="","",HEX2DEC(L667))</f>
        <v>0</v>
      </c>
      <c r="W667" s="7">
        <f>IF('Filtered Data'!M666="","",HEX2DEC(M667))</f>
        <v>0</v>
      </c>
      <c r="X667" s="7">
        <f>IF('Filtered Data'!N666="","",HEX2DEC(N667))</f>
        <v>0</v>
      </c>
      <c r="Y667" s="7"/>
      <c r="Z667" s="8" t="e">
        <f t="shared" si="34"/>
        <v>#NUM!</v>
      </c>
      <c r="AA667" s="7" t="str">
        <f>IF('Filtered Data'!G666="","",HEX2BIN(G667))</f>
        <v>1</v>
      </c>
      <c r="AB667" s="7" t="str">
        <f>IF('Filtered Data'!H666="","",HEX2BIN(H667))</f>
        <v>0</v>
      </c>
      <c r="AC667" s="7" t="str">
        <f>IF('Filtered Data'!I666="","",HEX2BIN(I667))</f>
        <v>101100</v>
      </c>
      <c r="AD667" s="7" t="str">
        <f>IF('Filtered Data'!J666="","",HEX2BIN(J667))</f>
        <v>0</v>
      </c>
      <c r="AE667" s="7" t="str">
        <f>IF('Filtered Data'!K666="","",HEX2BIN(K667))</f>
        <v>0</v>
      </c>
      <c r="AF667" s="7" t="str">
        <f>IF('Filtered Data'!L666="","",HEX2BIN(L667))</f>
        <v>0</v>
      </c>
      <c r="AG667" s="7" t="str">
        <f>IF('Filtered Data'!M666="","",HEX2BIN(M667))</f>
        <v>0</v>
      </c>
      <c r="AH667" s="7" t="str">
        <f>IF('Filtered Data'!N666="","",HEX2BIN(N667))</f>
        <v>0</v>
      </c>
      <c r="AI667" s="7"/>
      <c r="AJ667" s="8" t="e">
        <f t="shared" si="35"/>
        <v>#NUM!</v>
      </c>
      <c r="AK667" s="7" t="str">
        <f>IF('Filtered Data'!G666="","",HEX2OCT(G667))</f>
        <v>1</v>
      </c>
      <c r="AL667" s="7" t="str">
        <f>IF('Filtered Data'!H666="","",HEX2OCT(H667))</f>
        <v>0</v>
      </c>
      <c r="AM667" s="7" t="str">
        <f>IF('Filtered Data'!I666="","",HEX2OCT(I667))</f>
        <v>54</v>
      </c>
      <c r="AN667" s="7" t="str">
        <f>IF('Filtered Data'!J666="","",HEX2OCT(J667))</f>
        <v>0</v>
      </c>
      <c r="AO667" s="7" t="str">
        <f>IF('Filtered Data'!K666="","",HEX2OCT(K667))</f>
        <v>0</v>
      </c>
      <c r="AP667" s="7" t="str">
        <f>IF('Filtered Data'!L666="","",HEX2OCT(L667))</f>
        <v>0</v>
      </c>
      <c r="AQ667" s="7" t="str">
        <f>IF('Filtered Data'!M666="","",HEX2OCT(M667))</f>
        <v>0</v>
      </c>
      <c r="AR667" s="7" t="str">
        <f>IF('Filtered Data'!N666="","",HEX2OCT(N667))</f>
        <v>0</v>
      </c>
    </row>
    <row r="668" hidden="1">
      <c r="A668" s="4">
        <f>'Filtered Data'!A667</f>
        <v>28957</v>
      </c>
      <c r="B668" s="4">
        <f>'Filtered Data'!B667</f>
        <v>1</v>
      </c>
      <c r="C668" s="4">
        <f>'Filtered Data'!C667</f>
        <v>300</v>
      </c>
      <c r="D668" s="4">
        <f>'Filtered Data'!D667</f>
        <v>0</v>
      </c>
      <c r="E668" s="4">
        <f>'Filtered Data'!E667</f>
        <v>0</v>
      </c>
      <c r="F668" s="4">
        <f>'Filtered Data'!F667</f>
        <v>8</v>
      </c>
      <c r="G668" s="4" t="str">
        <f>'Filtered Data'!G667</f>
        <v>03</v>
      </c>
      <c r="H668" s="4" t="str">
        <f>'Filtered Data'!H667</f>
        <v>a5</v>
      </c>
      <c r="I668" s="4" t="str">
        <f>'Filtered Data'!I667</f>
        <v>64</v>
      </c>
      <c r="J668" s="4" t="str">
        <f>'Filtered Data'!J667</f>
        <v>5a</v>
      </c>
      <c r="K668" s="4" t="str">
        <f>'Filtered Data'!K667</f>
        <v>64</v>
      </c>
      <c r="L668" s="4" t="str">
        <f>'Filtered Data'!L667</f>
        <v>00</v>
      </c>
      <c r="M668" s="4" t="str">
        <f>'Filtered Data'!M667</f>
        <v>64</v>
      </c>
      <c r="N668" s="4" t="str">
        <f>'Filtered Data'!N667</f>
        <v>72</v>
      </c>
      <c r="P668" s="6" t="e">
        <f t="shared" si="33"/>
        <v>#NUM!</v>
      </c>
      <c r="Q668" s="7">
        <f>IF('Filtered Data'!G667="","",HEX2DEC(G668))</f>
        <v>3</v>
      </c>
      <c r="R668" s="7">
        <f>IF('Filtered Data'!H667="","",HEX2DEC(H668))</f>
        <v>165</v>
      </c>
      <c r="S668" s="7">
        <f>IF('Filtered Data'!I667="","",HEX2DEC(I668))</f>
        <v>100</v>
      </c>
      <c r="T668" s="7">
        <f>IF('Filtered Data'!J667="","",HEX2DEC(J668))</f>
        <v>90</v>
      </c>
      <c r="U668" s="7">
        <f>IF('Filtered Data'!K667="","",HEX2DEC(K668))</f>
        <v>100</v>
      </c>
      <c r="V668" s="7">
        <f>IF('Filtered Data'!L667="","",HEX2DEC(L668))</f>
        <v>0</v>
      </c>
      <c r="W668" s="7">
        <f>IF('Filtered Data'!M667="","",HEX2DEC(M668))</f>
        <v>100</v>
      </c>
      <c r="X668" s="7">
        <f>IF('Filtered Data'!N667="","",HEX2DEC(N668))</f>
        <v>114</v>
      </c>
      <c r="Y668" s="7"/>
      <c r="Z668" s="8" t="e">
        <f t="shared" si="34"/>
        <v>#NUM!</v>
      </c>
      <c r="AA668" s="7" t="str">
        <f>IF('Filtered Data'!G667="","",HEX2BIN(G668))</f>
        <v>11</v>
      </c>
      <c r="AB668" s="7" t="str">
        <f>IF('Filtered Data'!H667="","",HEX2BIN(H668))</f>
        <v>10100101</v>
      </c>
      <c r="AC668" s="7" t="str">
        <f>IF('Filtered Data'!I667="","",HEX2BIN(I668))</f>
        <v>1100100</v>
      </c>
      <c r="AD668" s="7" t="str">
        <f>IF('Filtered Data'!J667="","",HEX2BIN(J668))</f>
        <v>1011010</v>
      </c>
      <c r="AE668" s="7" t="str">
        <f>IF('Filtered Data'!K667="","",HEX2BIN(K668))</f>
        <v>1100100</v>
      </c>
      <c r="AF668" s="7" t="str">
        <f>IF('Filtered Data'!L667="","",HEX2BIN(L668))</f>
        <v>0</v>
      </c>
      <c r="AG668" s="7" t="str">
        <f>IF('Filtered Data'!M667="","",HEX2BIN(M668))</f>
        <v>1100100</v>
      </c>
      <c r="AH668" s="7" t="str">
        <f>IF('Filtered Data'!N667="","",HEX2BIN(N668))</f>
        <v>1110010</v>
      </c>
      <c r="AI668" s="7"/>
      <c r="AJ668" s="8" t="e">
        <f t="shared" si="35"/>
        <v>#NUM!</v>
      </c>
      <c r="AK668" s="7" t="str">
        <f>IF('Filtered Data'!G667="","",HEX2OCT(G668))</f>
        <v>3</v>
      </c>
      <c r="AL668" s="7" t="str">
        <f>IF('Filtered Data'!H667="","",HEX2OCT(H668))</f>
        <v>245</v>
      </c>
      <c r="AM668" s="7" t="str">
        <f>IF('Filtered Data'!I667="","",HEX2OCT(I668))</f>
        <v>144</v>
      </c>
      <c r="AN668" s="7" t="str">
        <f>IF('Filtered Data'!J667="","",HEX2OCT(J668))</f>
        <v>132</v>
      </c>
      <c r="AO668" s="7" t="str">
        <f>IF('Filtered Data'!K667="","",HEX2OCT(K668))</f>
        <v>144</v>
      </c>
      <c r="AP668" s="7" t="str">
        <f>IF('Filtered Data'!L667="","",HEX2OCT(L668))</f>
        <v>0</v>
      </c>
      <c r="AQ668" s="7" t="str">
        <f>IF('Filtered Data'!M667="","",HEX2OCT(M668))</f>
        <v>144</v>
      </c>
      <c r="AR668" s="7" t="str">
        <f>IF('Filtered Data'!N667="","",HEX2OCT(N668))</f>
        <v>162</v>
      </c>
    </row>
    <row r="669" hidden="1">
      <c r="A669" s="4">
        <f>'Filtered Data'!A668</f>
        <v>28958</v>
      </c>
      <c r="B669" s="4">
        <f>'Filtered Data'!B668</f>
        <v>1</v>
      </c>
      <c r="C669" s="4">
        <f>'Filtered Data'!C668</f>
        <v>301</v>
      </c>
      <c r="D669" s="4">
        <f>'Filtered Data'!D668</f>
        <v>0</v>
      </c>
      <c r="E669" s="4">
        <f>'Filtered Data'!E668</f>
        <v>0</v>
      </c>
      <c r="F669" s="4">
        <f>'Filtered Data'!F668</f>
        <v>3</v>
      </c>
      <c r="G669" s="4" t="str">
        <f>'Filtered Data'!G668</f>
        <v>6b</v>
      </c>
      <c r="H669" s="4" t="str">
        <f>'Filtered Data'!H668</f>
        <v>02</v>
      </c>
      <c r="I669" s="4" t="str">
        <f>'Filtered Data'!I668</f>
        <v>00</v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7012864</v>
      </c>
      <c r="Q669" s="7">
        <f>IF('Filtered Data'!G668="","",HEX2DEC(G669))</f>
        <v>107</v>
      </c>
      <c r="R669" s="7">
        <f>IF('Filtered Data'!H668="","",HEX2DEC(H669))</f>
        <v>2</v>
      </c>
      <c r="S669" s="7">
        <f>IF('Filtered Data'!I668="","",HEX2DEC(I669))</f>
        <v>0</v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e">
        <f t="shared" si="34"/>
        <v>#NUM!</v>
      </c>
      <c r="AA669" s="7" t="str">
        <f>IF('Filtered Data'!G668="","",HEX2BIN(G669))</f>
        <v>1101011</v>
      </c>
      <c r="AB669" s="7" t="str">
        <f>IF('Filtered Data'!H668="","",HEX2BIN(H669))</f>
        <v>10</v>
      </c>
      <c r="AC669" s="7" t="str">
        <f>IF('Filtered Data'!I668="","",HEX2BIN(I669))</f>
        <v>0</v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e">
        <f t="shared" si="35"/>
        <v>#NUM!</v>
      </c>
      <c r="AK669" s="7" t="str">
        <f>IF('Filtered Data'!G668="","",HEX2OCT(G669))</f>
        <v>153</v>
      </c>
      <c r="AL669" s="7" t="str">
        <f>IF('Filtered Data'!H668="","",HEX2OCT(H669))</f>
        <v>2</v>
      </c>
      <c r="AM669" s="7" t="str">
        <f>IF('Filtered Data'!I668="","",HEX2OCT(I669))</f>
        <v>0</v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>
        <f>'Filtered Data'!A669</f>
        <v>28970</v>
      </c>
      <c r="B670" s="4">
        <f>'Filtered Data'!B669</f>
        <v>0</v>
      </c>
      <c r="C670" s="4">
        <f>'Filtered Data'!C669</f>
        <v>201</v>
      </c>
      <c r="D670" s="4">
        <f>'Filtered Data'!D669</f>
        <v>0</v>
      </c>
      <c r="E670" s="4">
        <f>'Filtered Data'!E669</f>
        <v>0</v>
      </c>
      <c r="F670" s="4">
        <f>'Filtered Data'!F669</f>
        <v>6</v>
      </c>
      <c r="G670" s="4" t="str">
        <f>'Filtered Data'!G669</f>
        <v>96</v>
      </c>
      <c r="H670" s="4" t="str">
        <f>'Filtered Data'!H669</f>
        <v>00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63</v>
      </c>
      <c r="L670" s="4" t="str">
        <f>'Filtered Data'!L669</f>
        <v>00</v>
      </c>
      <c r="M670" s="4" t="str">
        <f>'Filtered Data'!M669</f>
        <v/>
      </c>
      <c r="N670" s="4" t="str">
        <f>'Filtered Data'!N669</f>
        <v/>
      </c>
      <c r="P670" s="6" t="e">
        <f t="shared" si="33"/>
        <v>#NUM!</v>
      </c>
      <c r="Q670" s="7">
        <f>IF('Filtered Data'!G669="","",HEX2DEC(G670))</f>
        <v>150</v>
      </c>
      <c r="R670" s="7">
        <f>IF('Filtered Data'!H669="","",HEX2DEC(H670))</f>
        <v>0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99</v>
      </c>
      <c r="V670" s="7">
        <f>IF('Filtered Data'!L669="","",HEX2DEC(L670))</f>
        <v>0</v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e">
        <f t="shared" si="34"/>
        <v>#NUM!</v>
      </c>
      <c r="AA670" s="7" t="str">
        <f>IF('Filtered Data'!G669="","",HEX2BIN(G670))</f>
        <v>10010110</v>
      </c>
      <c r="AB670" s="7" t="str">
        <f>IF('Filtered Data'!H669="","",HEX2BIN(H670))</f>
        <v>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1100011</v>
      </c>
      <c r="AF670" s="7" t="str">
        <f>IF('Filtered Data'!L669="","",HEX2BIN(L670))</f>
        <v>0</v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e">
        <f t="shared" si="35"/>
        <v>#NUM!</v>
      </c>
      <c r="AK670" s="7" t="str">
        <f>IF('Filtered Data'!G669="","",HEX2OCT(G670))</f>
        <v>226</v>
      </c>
      <c r="AL670" s="7" t="str">
        <f>IF('Filtered Data'!H669="","",HEX2OCT(H670))</f>
        <v>0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143</v>
      </c>
      <c r="AP670" s="7" t="str">
        <f>IF('Filtered Data'!L669="","",HEX2OCT(L670))</f>
        <v>0</v>
      </c>
      <c r="AQ670" s="7" t="str">
        <f>IF('Filtered Data'!M669="","",HEX2OCT(M670))</f>
        <v/>
      </c>
      <c r="AR670" s="7" t="str">
        <f>IF('Filtered Data'!N669="","",HEX2OCT(N670))</f>
        <v/>
      </c>
    </row>
    <row r="671" hidden="1">
      <c r="A671" s="4">
        <f>'Filtered Data'!A670</f>
        <v>28982</v>
      </c>
      <c r="B671" s="4">
        <f>'Filtered Data'!B670</f>
        <v>0</v>
      </c>
      <c r="C671" s="4">
        <f>'Filtered Data'!C670</f>
        <v>203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00</v>
      </c>
      <c r="H671" s="4" t="str">
        <f>'Filtered Data'!H670</f>
        <v>00</v>
      </c>
      <c r="I671" s="4" t="str">
        <f>'Filtered Data'!I670</f>
        <v>00</v>
      </c>
      <c r="J671" s="4" t="str">
        <f>'Filtered Data'!J670</f>
        <v>00</v>
      </c>
      <c r="K671" s="4" t="str">
        <f>'Filtered Data'!K670</f>
        <v>00</v>
      </c>
      <c r="L671" s="4" t="str">
        <f>'Filtered Data'!L670</f>
        <v>00</v>
      </c>
      <c r="M671" s="4" t="str">
        <f>'Filtered Data'!M670</f>
        <v>00</v>
      </c>
      <c r="N671" s="4" t="str">
        <f>'Filtered Data'!N670</f>
        <v>00</v>
      </c>
      <c r="P671" s="6" t="e">
        <f t="shared" si="33"/>
        <v>#NUM!</v>
      </c>
      <c r="Q671" s="7">
        <f>IF('Filtered Data'!G670="","",HEX2DEC(G671))</f>
        <v>0</v>
      </c>
      <c r="R671" s="7">
        <f>IF('Filtered Data'!H670="","",HEX2DEC(H671))</f>
        <v>0</v>
      </c>
      <c r="S671" s="7">
        <f>IF('Filtered Data'!I670="","",HEX2DEC(I671))</f>
        <v>0</v>
      </c>
      <c r="T671" s="7">
        <f>IF('Filtered Data'!J670="","",HEX2DEC(J671))</f>
        <v>0</v>
      </c>
      <c r="U671" s="7">
        <f>IF('Filtered Data'!K670="","",HEX2DEC(K671))</f>
        <v>0</v>
      </c>
      <c r="V671" s="7">
        <f>IF('Filtered Data'!L670="","",HEX2DEC(L671))</f>
        <v>0</v>
      </c>
      <c r="W671" s="7">
        <f>IF('Filtered Data'!M670="","",HEX2DEC(M671))</f>
        <v>0</v>
      </c>
      <c r="X671" s="7">
        <f>IF('Filtered Data'!N670="","",HEX2DEC(N671))</f>
        <v>0</v>
      </c>
      <c r="Y671" s="7"/>
      <c r="Z671" s="8" t="e">
        <f t="shared" si="34"/>
        <v>#NUM!</v>
      </c>
      <c r="AA671" s="7" t="str">
        <f>IF('Filtered Data'!G670="","",HEX2BIN(G671))</f>
        <v>0</v>
      </c>
      <c r="AB671" s="7" t="str">
        <f>IF('Filtered Data'!H670="","",HEX2BIN(H671))</f>
        <v>0</v>
      </c>
      <c r="AC671" s="7" t="str">
        <f>IF('Filtered Data'!I670="","",HEX2BIN(I671))</f>
        <v>0</v>
      </c>
      <c r="AD671" s="7" t="str">
        <f>IF('Filtered Data'!J670="","",HEX2BIN(J671))</f>
        <v>0</v>
      </c>
      <c r="AE671" s="7" t="str">
        <f>IF('Filtered Data'!K670="","",HEX2BIN(K671))</f>
        <v>0</v>
      </c>
      <c r="AF671" s="7" t="str">
        <f>IF('Filtered Data'!L670="","",HEX2BIN(L671))</f>
        <v>0</v>
      </c>
      <c r="AG671" s="7" t="str">
        <f>IF('Filtered Data'!M670="","",HEX2BIN(M671))</f>
        <v>0</v>
      </c>
      <c r="AH671" s="7" t="str">
        <f>IF('Filtered Data'!N670="","",HEX2BIN(N671))</f>
        <v>0</v>
      </c>
      <c r="AI671" s="7"/>
      <c r="AJ671" s="8" t="e">
        <f t="shared" si="35"/>
        <v>#NUM!</v>
      </c>
      <c r="AK671" s="7" t="str">
        <f>IF('Filtered Data'!G670="","",HEX2OCT(G671))</f>
        <v>0</v>
      </c>
      <c r="AL671" s="7" t="str">
        <f>IF('Filtered Data'!H670="","",HEX2OCT(H671))</f>
        <v>0</v>
      </c>
      <c r="AM671" s="7" t="str">
        <f>IF('Filtered Data'!I670="","",HEX2OCT(I671))</f>
        <v>0</v>
      </c>
      <c r="AN671" s="7" t="str">
        <f>IF('Filtered Data'!J670="","",HEX2OCT(J671))</f>
        <v>0</v>
      </c>
      <c r="AO671" s="7" t="str">
        <f>IF('Filtered Data'!K670="","",HEX2OCT(K671))</f>
        <v>0</v>
      </c>
      <c r="AP671" s="7" t="str">
        <f>IF('Filtered Data'!L670="","",HEX2OCT(L671))</f>
        <v>0</v>
      </c>
      <c r="AQ671" s="7" t="str">
        <f>IF('Filtered Data'!M670="","",HEX2OCT(M671))</f>
        <v>0</v>
      </c>
      <c r="AR671" s="7" t="str">
        <f>IF('Filtered Data'!N670="","",HEX2OCT(N671))</f>
        <v>0</v>
      </c>
    </row>
    <row r="672" hidden="1">
      <c r="A672" s="4">
        <f>'Filtered Data'!A671</f>
        <v>28994</v>
      </c>
      <c r="B672" s="4">
        <f>'Filtered Data'!B671</f>
        <v>0</v>
      </c>
      <c r="C672" s="4">
        <f>'Filtered Data'!C671</f>
        <v>204</v>
      </c>
      <c r="D672" s="4">
        <f>'Filtered Data'!D671</f>
        <v>0</v>
      </c>
      <c r="E672" s="4">
        <f>'Filtered Data'!E671</f>
        <v>0</v>
      </c>
      <c r="F672" s="4">
        <f>'Filtered Data'!F671</f>
        <v>8</v>
      </c>
      <c r="G672" s="4" t="str">
        <f>'Filtered Data'!G671</f>
        <v>00</v>
      </c>
      <c r="H672" s="4" t="str">
        <f>'Filtered Data'!H671</f>
        <v>00</v>
      </c>
      <c r="I672" s="4" t="str">
        <f>'Filtered Data'!I671</f>
        <v>00</v>
      </c>
      <c r="J672" s="4" t="str">
        <f>'Filtered Data'!J671</f>
        <v>00</v>
      </c>
      <c r="K672" s="4" t="str">
        <f>'Filtered Data'!K671</f>
        <v>00</v>
      </c>
      <c r="L672" s="4" t="str">
        <f>'Filtered Data'!L671</f>
        <v>00</v>
      </c>
      <c r="M672" s="4" t="str">
        <f>'Filtered Data'!M671</f>
        <v>00</v>
      </c>
      <c r="N672" s="4" t="str">
        <f>'Filtered Data'!N671</f>
        <v>00</v>
      </c>
      <c r="P672" s="6" t="e">
        <f t="shared" si="33"/>
        <v>#NUM!</v>
      </c>
      <c r="Q672" s="7">
        <f>IF('Filtered Data'!G671="","",HEX2DEC(G672))</f>
        <v>0</v>
      </c>
      <c r="R672" s="7">
        <f>IF('Filtered Data'!H671="","",HEX2DEC(H672))</f>
        <v>0</v>
      </c>
      <c r="S672" s="7">
        <f>IF('Filtered Data'!I671="","",HEX2DEC(I672))</f>
        <v>0</v>
      </c>
      <c r="T672" s="7">
        <f>IF('Filtered Data'!J671="","",HEX2DEC(J672))</f>
        <v>0</v>
      </c>
      <c r="U672" s="7">
        <f>IF('Filtered Data'!K671="","",HEX2DEC(K672))</f>
        <v>0</v>
      </c>
      <c r="V672" s="7">
        <f>IF('Filtered Data'!L671="","",HEX2DEC(L672))</f>
        <v>0</v>
      </c>
      <c r="W672" s="7">
        <f>IF('Filtered Data'!M671="","",HEX2DEC(M672))</f>
        <v>0</v>
      </c>
      <c r="X672" s="7">
        <f>IF('Filtered Data'!N671="","",HEX2DEC(N672))</f>
        <v>0</v>
      </c>
      <c r="Y672" s="7"/>
      <c r="Z672" s="8" t="e">
        <f t="shared" si="34"/>
        <v>#NUM!</v>
      </c>
      <c r="AA672" s="7" t="str">
        <f>IF('Filtered Data'!G671="","",HEX2BIN(G672))</f>
        <v>0</v>
      </c>
      <c r="AB672" s="7" t="str">
        <f>IF('Filtered Data'!H671="","",HEX2BIN(H672))</f>
        <v>0</v>
      </c>
      <c r="AC672" s="7" t="str">
        <f>IF('Filtered Data'!I671="","",HEX2BIN(I672))</f>
        <v>0</v>
      </c>
      <c r="AD672" s="7" t="str">
        <f>IF('Filtered Data'!J671="","",HEX2BIN(J672))</f>
        <v>0</v>
      </c>
      <c r="AE672" s="7" t="str">
        <f>IF('Filtered Data'!K671="","",HEX2BIN(K672))</f>
        <v>0</v>
      </c>
      <c r="AF672" s="7" t="str">
        <f>IF('Filtered Data'!L671="","",HEX2BIN(L672))</f>
        <v>0</v>
      </c>
      <c r="AG672" s="7" t="str">
        <f>IF('Filtered Data'!M671="","",HEX2BIN(M672))</f>
        <v>0</v>
      </c>
      <c r="AH672" s="7" t="str">
        <f>IF('Filtered Data'!N671="","",HEX2BIN(N672))</f>
        <v>0</v>
      </c>
      <c r="AI672" s="7"/>
      <c r="AJ672" s="8" t="e">
        <f t="shared" si="35"/>
        <v>#NUM!</v>
      </c>
      <c r="AK672" s="7" t="str">
        <f>IF('Filtered Data'!G671="","",HEX2OCT(G672))</f>
        <v>0</v>
      </c>
      <c r="AL672" s="7" t="str">
        <f>IF('Filtered Data'!H671="","",HEX2OCT(H672))</f>
        <v>0</v>
      </c>
      <c r="AM672" s="7" t="str">
        <f>IF('Filtered Data'!I671="","",HEX2OCT(I672))</f>
        <v>0</v>
      </c>
      <c r="AN672" s="7" t="str">
        <f>IF('Filtered Data'!J671="","",HEX2OCT(J672))</f>
        <v>0</v>
      </c>
      <c r="AO672" s="7" t="str">
        <f>IF('Filtered Data'!K671="","",HEX2OCT(K672))</f>
        <v>0</v>
      </c>
      <c r="AP672" s="7" t="str">
        <f>IF('Filtered Data'!L671="","",HEX2OCT(L672))</f>
        <v>0</v>
      </c>
      <c r="AQ672" s="7" t="str">
        <f>IF('Filtered Data'!M671="","",HEX2OCT(M672))</f>
        <v>0</v>
      </c>
      <c r="AR672" s="7" t="str">
        <f>IF('Filtered Data'!N671="","",HEX2OCT(N672))</f>
        <v>0</v>
      </c>
    </row>
    <row r="673" hidden="1">
      <c r="A673" s="4">
        <f>'Filtered Data'!A672</f>
        <v>29006</v>
      </c>
      <c r="B673" s="4">
        <f>'Filtered Data'!B672</f>
        <v>0</v>
      </c>
      <c r="C673" s="4">
        <f>'Filtered Data'!C672</f>
        <v>202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e2</v>
      </c>
      <c r="H673" s="4" t="str">
        <f>'Filtered Data'!H672</f>
        <v>1f</v>
      </c>
      <c r="I673" s="4" t="str">
        <f>'Filtered Data'!I672</f>
        <v>00</v>
      </c>
      <c r="J673" s="4" t="str">
        <f>'Filtered Data'!J672</f>
        <v>00</v>
      </c>
      <c r="K673" s="4" t="str">
        <f>'Filtered Data'!K672</f>
        <v>b0</v>
      </c>
      <c r="L673" s="4" t="str">
        <f>'Filtered Data'!L672</f>
        <v>ab</v>
      </c>
      <c r="M673" s="4" t="str">
        <f>'Filtered Data'!M672</f>
        <v>22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226</v>
      </c>
      <c r="R673" s="7">
        <f>IF('Filtered Data'!H672="","",HEX2DEC(H673))</f>
        <v>31</v>
      </c>
      <c r="S673" s="7">
        <f>IF('Filtered Data'!I672="","",HEX2DEC(I673))</f>
        <v>0</v>
      </c>
      <c r="T673" s="7">
        <f>IF('Filtered Data'!J672="","",HEX2DEC(J673))</f>
        <v>0</v>
      </c>
      <c r="U673" s="7">
        <f>IF('Filtered Data'!K672="","",HEX2DEC(K673))</f>
        <v>176</v>
      </c>
      <c r="V673" s="7">
        <f>IF('Filtered Data'!L672="","",HEX2DEC(L673))</f>
        <v>171</v>
      </c>
      <c r="W673" s="7">
        <f>IF('Filtered Data'!M672="","",HEX2DEC(M673))</f>
        <v>34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11100010</v>
      </c>
      <c r="AB673" s="7" t="str">
        <f>IF('Filtered Data'!H672="","",HEX2BIN(H673))</f>
        <v>11111</v>
      </c>
      <c r="AC673" s="7" t="str">
        <f>IF('Filtered Data'!I672="","",HEX2BIN(I673))</f>
        <v>0</v>
      </c>
      <c r="AD673" s="7" t="str">
        <f>IF('Filtered Data'!J672="","",HEX2BIN(J673))</f>
        <v>0</v>
      </c>
      <c r="AE673" s="7" t="str">
        <f>IF('Filtered Data'!K672="","",HEX2BIN(K673))</f>
        <v>10110000</v>
      </c>
      <c r="AF673" s="7" t="str">
        <f>IF('Filtered Data'!L672="","",HEX2BIN(L673))</f>
        <v>10101011</v>
      </c>
      <c r="AG673" s="7" t="str">
        <f>IF('Filtered Data'!M672="","",HEX2BIN(M673))</f>
        <v>100010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342</v>
      </c>
      <c r="AL673" s="7" t="str">
        <f>IF('Filtered Data'!H672="","",HEX2OCT(H673))</f>
        <v>37</v>
      </c>
      <c r="AM673" s="7" t="str">
        <f>IF('Filtered Data'!I672="","",HEX2OCT(I673))</f>
        <v>0</v>
      </c>
      <c r="AN673" s="7" t="str">
        <f>IF('Filtered Data'!J672="","",HEX2OCT(J673))</f>
        <v>0</v>
      </c>
      <c r="AO673" s="7" t="str">
        <f>IF('Filtered Data'!K672="","",HEX2OCT(K673))</f>
        <v>260</v>
      </c>
      <c r="AP673" s="7" t="str">
        <f>IF('Filtered Data'!L672="","",HEX2OCT(L673))</f>
        <v>253</v>
      </c>
      <c r="AQ673" s="7" t="str">
        <f>IF('Filtered Data'!M672="","",HEX2OCT(M673))</f>
        <v>42</v>
      </c>
      <c r="AR673" s="7" t="str">
        <f>IF('Filtered Data'!N672="","",HEX2OCT(N673))</f>
        <v>0</v>
      </c>
    </row>
    <row r="674" hidden="1">
      <c r="A674" s="4">
        <f>'Filtered Data'!A673</f>
        <v>29008</v>
      </c>
      <c r="B674" s="4">
        <f>'Filtered Data'!B673</f>
        <v>1</v>
      </c>
      <c r="C674" s="4">
        <f>'Filtered Data'!C673</f>
        <v>300</v>
      </c>
      <c r="D674" s="4">
        <f>'Filtered Data'!D673</f>
        <v>0</v>
      </c>
      <c r="E674" s="4">
        <f>'Filtered Data'!E673</f>
        <v>0</v>
      </c>
      <c r="F674" s="4">
        <f>'Filtered Data'!F673</f>
        <v>8</v>
      </c>
      <c r="G674" s="4" t="str">
        <f>'Filtered Data'!G673</f>
        <v>03</v>
      </c>
      <c r="H674" s="4" t="str">
        <f>'Filtered Data'!H673</f>
        <v>a5</v>
      </c>
      <c r="I674" s="4" t="str">
        <f>'Filtered Data'!I673</f>
        <v>64</v>
      </c>
      <c r="J674" s="4" t="str">
        <f>'Filtered Data'!J673</f>
        <v>5a</v>
      </c>
      <c r="K674" s="4" t="str">
        <f>'Filtered Data'!K673</f>
        <v>64</v>
      </c>
      <c r="L674" s="4" t="str">
        <f>'Filtered Data'!L673</f>
        <v>00</v>
      </c>
      <c r="M674" s="4" t="str">
        <f>'Filtered Data'!M673</f>
        <v>64</v>
      </c>
      <c r="N674" s="4" t="str">
        <f>'Filtered Data'!N673</f>
        <v>63</v>
      </c>
      <c r="P674" s="6" t="e">
        <f t="shared" si="33"/>
        <v>#NUM!</v>
      </c>
      <c r="Q674" s="7">
        <f>IF('Filtered Data'!G673="","",HEX2DEC(G674))</f>
        <v>3</v>
      </c>
      <c r="R674" s="7">
        <f>IF('Filtered Data'!H673="","",HEX2DEC(H674))</f>
        <v>165</v>
      </c>
      <c r="S674" s="7">
        <f>IF('Filtered Data'!I673="","",HEX2DEC(I674))</f>
        <v>100</v>
      </c>
      <c r="T674" s="7">
        <f>IF('Filtered Data'!J673="","",HEX2DEC(J674))</f>
        <v>90</v>
      </c>
      <c r="U674" s="7">
        <f>IF('Filtered Data'!K673="","",HEX2DEC(K674))</f>
        <v>100</v>
      </c>
      <c r="V674" s="7">
        <f>IF('Filtered Data'!L673="","",HEX2DEC(L674))</f>
        <v>0</v>
      </c>
      <c r="W674" s="7">
        <f>IF('Filtered Data'!M673="","",HEX2DEC(M674))</f>
        <v>100</v>
      </c>
      <c r="X674" s="7">
        <f>IF('Filtered Data'!N673="","",HEX2DEC(N674))</f>
        <v>99</v>
      </c>
      <c r="Y674" s="7"/>
      <c r="Z674" s="8" t="e">
        <f t="shared" si="34"/>
        <v>#NUM!</v>
      </c>
      <c r="AA674" s="7" t="str">
        <f>IF('Filtered Data'!G673="","",HEX2BIN(G674))</f>
        <v>11</v>
      </c>
      <c r="AB674" s="7" t="str">
        <f>IF('Filtered Data'!H673="","",HEX2BIN(H674))</f>
        <v>10100101</v>
      </c>
      <c r="AC674" s="7" t="str">
        <f>IF('Filtered Data'!I673="","",HEX2BIN(I674))</f>
        <v>1100100</v>
      </c>
      <c r="AD674" s="7" t="str">
        <f>IF('Filtered Data'!J673="","",HEX2BIN(J674))</f>
        <v>1011010</v>
      </c>
      <c r="AE674" s="7" t="str">
        <f>IF('Filtered Data'!K673="","",HEX2BIN(K674))</f>
        <v>1100100</v>
      </c>
      <c r="AF674" s="7" t="str">
        <f>IF('Filtered Data'!L673="","",HEX2BIN(L674))</f>
        <v>0</v>
      </c>
      <c r="AG674" s="7" t="str">
        <f>IF('Filtered Data'!M673="","",HEX2BIN(M674))</f>
        <v>1100100</v>
      </c>
      <c r="AH674" s="7" t="str">
        <f>IF('Filtered Data'!N673="","",HEX2BIN(N674))</f>
        <v>1100011</v>
      </c>
      <c r="AI674" s="7"/>
      <c r="AJ674" s="8" t="e">
        <f t="shared" si="35"/>
        <v>#NUM!</v>
      </c>
      <c r="AK674" s="7" t="str">
        <f>IF('Filtered Data'!G673="","",HEX2OCT(G674))</f>
        <v>3</v>
      </c>
      <c r="AL674" s="7" t="str">
        <f>IF('Filtered Data'!H673="","",HEX2OCT(H674))</f>
        <v>245</v>
      </c>
      <c r="AM674" s="7" t="str">
        <f>IF('Filtered Data'!I673="","",HEX2OCT(I674))</f>
        <v>144</v>
      </c>
      <c r="AN674" s="7" t="str">
        <f>IF('Filtered Data'!J673="","",HEX2OCT(J674))</f>
        <v>132</v>
      </c>
      <c r="AO674" s="7" t="str">
        <f>IF('Filtered Data'!K673="","",HEX2OCT(K674))</f>
        <v>144</v>
      </c>
      <c r="AP674" s="7" t="str">
        <f>IF('Filtered Data'!L673="","",HEX2OCT(L674))</f>
        <v>0</v>
      </c>
      <c r="AQ674" s="7" t="str">
        <f>IF('Filtered Data'!M673="","",HEX2OCT(M674))</f>
        <v>144</v>
      </c>
      <c r="AR674" s="7" t="str">
        <f>IF('Filtered Data'!N673="","",HEX2OCT(N674))</f>
        <v>143</v>
      </c>
    </row>
    <row r="675" hidden="1">
      <c r="A675" s="4">
        <f>'Filtered Data'!A674</f>
        <v>29008</v>
      </c>
      <c r="B675" s="4">
        <f>'Filtered Data'!B674</f>
        <v>1</v>
      </c>
      <c r="C675" s="4">
        <f>'Filtered Data'!C674</f>
        <v>301</v>
      </c>
      <c r="D675" s="4">
        <f>'Filtered Data'!D674</f>
        <v>0</v>
      </c>
      <c r="E675" s="4">
        <f>'Filtered Data'!E674</f>
        <v>0</v>
      </c>
      <c r="F675" s="4">
        <f>'Filtered Data'!F674</f>
        <v>3</v>
      </c>
      <c r="G675" s="4" t="str">
        <f>'Filtered Data'!G674</f>
        <v>96</v>
      </c>
      <c r="H675" s="4" t="str">
        <f>'Filtered Data'!H674</f>
        <v>03</v>
      </c>
      <c r="I675" s="4" t="str">
        <f>'Filtered Data'!I674</f>
        <v>00</v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9831168</v>
      </c>
      <c r="Q675" s="7">
        <f>IF('Filtered Data'!G674="","",HEX2DEC(G675))</f>
        <v>150</v>
      </c>
      <c r="R675" s="7">
        <f>IF('Filtered Data'!H674="","",HEX2DEC(H675))</f>
        <v>3</v>
      </c>
      <c r="S675" s="7">
        <f>IF('Filtered Data'!I674="","",HEX2DEC(I675))</f>
        <v>0</v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e">
        <f t="shared" si="34"/>
        <v>#NUM!</v>
      </c>
      <c r="AA675" s="7" t="str">
        <f>IF('Filtered Data'!G674="","",HEX2BIN(G675))</f>
        <v>10010110</v>
      </c>
      <c r="AB675" s="7" t="str">
        <f>IF('Filtered Data'!H674="","",HEX2BIN(H675))</f>
        <v>11</v>
      </c>
      <c r="AC675" s="7" t="str">
        <f>IF('Filtered Data'!I674="","",HEX2BIN(I675))</f>
        <v>0</v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e">
        <f t="shared" si="35"/>
        <v>#NUM!</v>
      </c>
      <c r="AK675" s="7" t="str">
        <f>IF('Filtered Data'!G674="","",HEX2OCT(G675))</f>
        <v>226</v>
      </c>
      <c r="AL675" s="7" t="str">
        <f>IF('Filtered Data'!H674="","",HEX2OCT(H675))</f>
        <v>3</v>
      </c>
      <c r="AM675" s="7" t="str">
        <f>IF('Filtered Data'!I674="","",HEX2OCT(I675))</f>
        <v>0</v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 hidden="1">
      <c r="A676" s="4">
        <f>'Filtered Data'!A675</f>
        <v>29032</v>
      </c>
      <c r="B676" s="4">
        <f>'Filtered Data'!B675</f>
        <v>0</v>
      </c>
      <c r="C676" s="4">
        <f>'Filtered Data'!C675</f>
        <v>401</v>
      </c>
      <c r="D676" s="4">
        <f>'Filtered Data'!D675</f>
        <v>0</v>
      </c>
      <c r="E676" s="4">
        <f>'Filtered Data'!E675</f>
        <v>0</v>
      </c>
      <c r="F676" s="4">
        <f>'Filtered Data'!F675</f>
        <v>8</v>
      </c>
      <c r="G676" s="4" t="str">
        <f>'Filtered Data'!G675</f>
        <v>48</v>
      </c>
      <c r="H676" s="4" t="str">
        <f>'Filtered Data'!H675</f>
        <v>9a</v>
      </c>
      <c r="I676" s="4" t="str">
        <f>'Filtered Data'!I675</f>
        <v>00</v>
      </c>
      <c r="J676" s="4" t="str">
        <f>'Filtered Data'!J675</f>
        <v>00</v>
      </c>
      <c r="K676" s="4" t="str">
        <f>'Filtered Data'!K675</f>
        <v>21</v>
      </c>
      <c r="L676" s="4" t="str">
        <f>'Filtered Data'!L675</f>
        <v>02</v>
      </c>
      <c r="M676" s="4" t="str">
        <f>'Filtered Data'!M675</f>
        <v>00</v>
      </c>
      <c r="N676" s="4" t="str">
        <f>'Filtered Data'!N675</f>
        <v>00</v>
      </c>
      <c r="P676" s="6" t="e">
        <f t="shared" ref="P676:P739" si="36">HEX2DEC(_xlfn.CONCAT(G676:N676))</f>
        <v>#NUM!</v>
      </c>
      <c r="Q676" s="7">
        <f>IF('Filtered Data'!G675="","",HEX2DEC(G676))</f>
        <v>72</v>
      </c>
      <c r="R676" s="7">
        <f>IF('Filtered Data'!H675="","",HEX2DEC(H676))</f>
        <v>154</v>
      </c>
      <c r="S676" s="7">
        <f>IF('Filtered Data'!I675="","",HEX2DEC(I676))</f>
        <v>0</v>
      </c>
      <c r="T676" s="7">
        <f>IF('Filtered Data'!J675="","",HEX2DEC(J676))</f>
        <v>0</v>
      </c>
      <c r="U676" s="7">
        <f>IF('Filtered Data'!K675="","",HEX2DEC(K676))</f>
        <v>33</v>
      </c>
      <c r="V676" s="7">
        <f>IF('Filtered Data'!L675="","",HEX2DEC(L676))</f>
        <v>2</v>
      </c>
      <c r="W676" s="7">
        <f>IF('Filtered Data'!M675="","",HEX2DEC(M676))</f>
        <v>0</v>
      </c>
      <c r="X676" s="7">
        <f>IF('Filtered Data'!N675="","",HEX2DEC(N676))</f>
        <v>0</v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1001000</v>
      </c>
      <c r="AB676" s="7" t="str">
        <f>IF('Filtered Data'!H675="","",HEX2BIN(H676))</f>
        <v>10011010</v>
      </c>
      <c r="AC676" s="7" t="str">
        <f>IF('Filtered Data'!I675="","",HEX2BIN(I676))</f>
        <v>0</v>
      </c>
      <c r="AD676" s="7" t="str">
        <f>IF('Filtered Data'!J675="","",HEX2BIN(J676))</f>
        <v>0</v>
      </c>
      <c r="AE676" s="7" t="str">
        <f>IF('Filtered Data'!K675="","",HEX2BIN(K676))</f>
        <v>100001</v>
      </c>
      <c r="AF676" s="7" t="str">
        <f>IF('Filtered Data'!L675="","",HEX2BIN(L676))</f>
        <v>10</v>
      </c>
      <c r="AG676" s="7" t="str">
        <f>IF('Filtered Data'!M675="","",HEX2BIN(M676))</f>
        <v>0</v>
      </c>
      <c r="AH676" s="7" t="str">
        <f>IF('Filtered Data'!N675="","",HEX2BIN(N676))</f>
        <v>0</v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110</v>
      </c>
      <c r="AL676" s="7" t="str">
        <f>IF('Filtered Data'!H675="","",HEX2OCT(H676))</f>
        <v>232</v>
      </c>
      <c r="AM676" s="7" t="str">
        <f>IF('Filtered Data'!I675="","",HEX2OCT(I676))</f>
        <v>0</v>
      </c>
      <c r="AN676" s="7" t="str">
        <f>IF('Filtered Data'!J675="","",HEX2OCT(J676))</f>
        <v>0</v>
      </c>
      <c r="AO676" s="7" t="str">
        <f>IF('Filtered Data'!K675="","",HEX2OCT(K676))</f>
        <v>41</v>
      </c>
      <c r="AP676" s="7" t="str">
        <f>IF('Filtered Data'!L675="","",HEX2OCT(L676))</f>
        <v>2</v>
      </c>
      <c r="AQ676" s="7" t="str">
        <f>IF('Filtered Data'!M675="","",HEX2OCT(M676))</f>
        <v>0</v>
      </c>
      <c r="AR676" s="7" t="str">
        <f>IF('Filtered Data'!N675="","",HEX2OCT(N676))</f>
        <v>0</v>
      </c>
    </row>
    <row r="677" hidden="1">
      <c r="A677" s="4">
        <f>'Filtered Data'!A676</f>
        <v>29052</v>
      </c>
      <c r="B677" s="4">
        <f>'Filtered Data'!B676</f>
        <v>0</v>
      </c>
      <c r="C677" s="4">
        <f>'Filtered Data'!C676</f>
        <v>400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01</v>
      </c>
      <c r="H677" s="4" t="str">
        <f>'Filtered Data'!H676</f>
        <v>00</v>
      </c>
      <c r="I677" s="4" t="str">
        <f>'Filtered Data'!I676</f>
        <v>2c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1</v>
      </c>
      <c r="R677" s="7">
        <f>IF('Filtered Data'!H676="","",HEX2DEC(H677))</f>
        <v>0</v>
      </c>
      <c r="S677" s="7">
        <f>IF('Filtered Data'!I676="","",HEX2DEC(I677))</f>
        <v>44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</v>
      </c>
      <c r="AB677" s="7" t="str">
        <f>IF('Filtered Data'!H676="","",HEX2BIN(H677))</f>
        <v>0</v>
      </c>
      <c r="AC677" s="7" t="str">
        <f>IF('Filtered Data'!I676="","",HEX2BIN(I677))</f>
        <v>101100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</v>
      </c>
      <c r="AL677" s="7" t="str">
        <f>IF('Filtered Data'!H676="","",HEX2OCT(H677))</f>
        <v>0</v>
      </c>
      <c r="AM677" s="7" t="str">
        <f>IF('Filtered Data'!I676="","",HEX2OCT(I677))</f>
        <v>54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29057</v>
      </c>
      <c r="B678" s="4">
        <f>'Filtered Data'!B677</f>
        <v>1</v>
      </c>
      <c r="C678" s="4">
        <f>'Filtered Data'!C677</f>
        <v>300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03</v>
      </c>
      <c r="H678" s="4" t="str">
        <f>'Filtered Data'!H677</f>
        <v>a5</v>
      </c>
      <c r="I678" s="4" t="str">
        <f>'Filtered Data'!I677</f>
        <v>64</v>
      </c>
      <c r="J678" s="4" t="str">
        <f>'Filtered Data'!J677</f>
        <v>5a</v>
      </c>
      <c r="K678" s="4" t="str">
        <f>'Filtered Data'!K677</f>
        <v>64</v>
      </c>
      <c r="L678" s="4" t="str">
        <f>'Filtered Data'!L677</f>
        <v>00</v>
      </c>
      <c r="M678" s="4" t="str">
        <f>'Filtered Data'!M677</f>
        <v>64</v>
      </c>
      <c r="N678" s="4" t="str">
        <f>'Filtered Data'!N677</f>
        <v>74</v>
      </c>
      <c r="P678" s="6" t="e">
        <f t="shared" si="36"/>
        <v>#NUM!</v>
      </c>
      <c r="Q678" s="7">
        <f>IF('Filtered Data'!G677="","",HEX2DEC(G678))</f>
        <v>3</v>
      </c>
      <c r="R678" s="7">
        <f>IF('Filtered Data'!H677="","",HEX2DEC(H678))</f>
        <v>165</v>
      </c>
      <c r="S678" s="7">
        <f>IF('Filtered Data'!I677="","",HEX2DEC(I678))</f>
        <v>100</v>
      </c>
      <c r="T678" s="7">
        <f>IF('Filtered Data'!J677="","",HEX2DEC(J678))</f>
        <v>90</v>
      </c>
      <c r="U678" s="7">
        <f>IF('Filtered Data'!K677="","",HEX2DEC(K678))</f>
        <v>100</v>
      </c>
      <c r="V678" s="7">
        <f>IF('Filtered Data'!L677="","",HEX2DEC(L678))</f>
        <v>0</v>
      </c>
      <c r="W678" s="7">
        <f>IF('Filtered Data'!M677="","",HEX2DEC(M678))</f>
        <v>100</v>
      </c>
      <c r="X678" s="7">
        <f>IF('Filtered Data'!N677="","",HEX2DEC(N678))</f>
        <v>116</v>
      </c>
      <c r="Y678" s="7"/>
      <c r="Z678" s="8" t="e">
        <f t="shared" si="37"/>
        <v>#NUM!</v>
      </c>
      <c r="AA678" s="7" t="str">
        <f>IF('Filtered Data'!G677="","",HEX2BIN(G678))</f>
        <v>11</v>
      </c>
      <c r="AB678" s="7" t="str">
        <f>IF('Filtered Data'!H677="","",HEX2BIN(H678))</f>
        <v>10100101</v>
      </c>
      <c r="AC678" s="7" t="str">
        <f>IF('Filtered Data'!I677="","",HEX2BIN(I678))</f>
        <v>1100100</v>
      </c>
      <c r="AD678" s="7" t="str">
        <f>IF('Filtered Data'!J677="","",HEX2BIN(J678))</f>
        <v>1011010</v>
      </c>
      <c r="AE678" s="7" t="str">
        <f>IF('Filtered Data'!K677="","",HEX2BIN(K678))</f>
        <v>1100100</v>
      </c>
      <c r="AF678" s="7" t="str">
        <f>IF('Filtered Data'!L677="","",HEX2BIN(L678))</f>
        <v>0</v>
      </c>
      <c r="AG678" s="7" t="str">
        <f>IF('Filtered Data'!M677="","",HEX2BIN(M678))</f>
        <v>1100100</v>
      </c>
      <c r="AH678" s="7" t="str">
        <f>IF('Filtered Data'!N677="","",HEX2BIN(N678))</f>
        <v>1110100</v>
      </c>
      <c r="AI678" s="7"/>
      <c r="AJ678" s="8" t="e">
        <f t="shared" si="38"/>
        <v>#NUM!</v>
      </c>
      <c r="AK678" s="7" t="str">
        <f>IF('Filtered Data'!G677="","",HEX2OCT(G678))</f>
        <v>3</v>
      </c>
      <c r="AL678" s="7" t="str">
        <f>IF('Filtered Data'!H677="","",HEX2OCT(H678))</f>
        <v>245</v>
      </c>
      <c r="AM678" s="7" t="str">
        <f>IF('Filtered Data'!I677="","",HEX2OCT(I678))</f>
        <v>144</v>
      </c>
      <c r="AN678" s="7" t="str">
        <f>IF('Filtered Data'!J677="","",HEX2OCT(J678))</f>
        <v>132</v>
      </c>
      <c r="AO678" s="7" t="str">
        <f>IF('Filtered Data'!K677="","",HEX2OCT(K678))</f>
        <v>144</v>
      </c>
      <c r="AP678" s="7" t="str">
        <f>IF('Filtered Data'!L677="","",HEX2OCT(L678))</f>
        <v>0</v>
      </c>
      <c r="AQ678" s="7" t="str">
        <f>IF('Filtered Data'!M677="","",HEX2OCT(M678))</f>
        <v>144</v>
      </c>
      <c r="AR678" s="7" t="str">
        <f>IF('Filtered Data'!N677="","",HEX2OCT(N678))</f>
        <v>164</v>
      </c>
    </row>
    <row r="679" hidden="1">
      <c r="A679" s="4">
        <f>'Filtered Data'!A678</f>
        <v>29058</v>
      </c>
      <c r="B679" s="4">
        <f>'Filtered Data'!B678</f>
        <v>1</v>
      </c>
      <c r="C679" s="4">
        <f>'Filtered Data'!C678</f>
        <v>301</v>
      </c>
      <c r="D679" s="4">
        <f>'Filtered Data'!D678</f>
        <v>0</v>
      </c>
      <c r="E679" s="4">
        <f>'Filtered Data'!E678</f>
        <v>0</v>
      </c>
      <c r="F679" s="4">
        <f>'Filtered Data'!F678</f>
        <v>3</v>
      </c>
      <c r="G679" s="4" t="str">
        <f>'Filtered Data'!G678</f>
        <v>03</v>
      </c>
      <c r="H679" s="4" t="str">
        <f>'Filtered Data'!H678</f>
        <v>04</v>
      </c>
      <c r="I679" s="4" t="str">
        <f>'Filtered Data'!I678</f>
        <v>00</v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197632</v>
      </c>
      <c r="Q679" s="7">
        <f>IF('Filtered Data'!G678="","",HEX2DEC(G679))</f>
        <v>3</v>
      </c>
      <c r="R679" s="7">
        <f>IF('Filtered Data'!H678="","",HEX2DEC(H679))</f>
        <v>4</v>
      </c>
      <c r="S679" s="7">
        <f>IF('Filtered Data'!I678="","",HEX2DEC(I679))</f>
        <v>0</v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100</v>
      </c>
      <c r="AC679" s="7" t="str">
        <f>IF('Filtered Data'!I678="","",HEX2BIN(I679))</f>
        <v>0</v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4</v>
      </c>
      <c r="AM679" s="7" t="str">
        <f>IF('Filtered Data'!I678="","",HEX2OCT(I679))</f>
        <v>0</v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>
        <f>'Filtered Data'!A679</f>
        <v>29070</v>
      </c>
      <c r="B680" s="4">
        <f>'Filtered Data'!B679</f>
        <v>0</v>
      </c>
      <c r="C680" s="4">
        <f>'Filtered Data'!C679</f>
        <v>201</v>
      </c>
      <c r="D680" s="4">
        <f>'Filtered Data'!D679</f>
        <v>0</v>
      </c>
      <c r="E680" s="4">
        <f>'Filtered Data'!E679</f>
        <v>0</v>
      </c>
      <c r="F680" s="4">
        <f>'Filtered Data'!F679</f>
        <v>6</v>
      </c>
      <c r="G680" s="4" t="str">
        <f>'Filtered Data'!G679</f>
        <v>96</v>
      </c>
      <c r="H680" s="4" t="str">
        <f>'Filtered Data'!H679</f>
        <v>00</v>
      </c>
      <c r="I680" s="4" t="str">
        <f>'Filtered Data'!I679</f>
        <v>00</v>
      </c>
      <c r="J680" s="4" t="str">
        <f>'Filtered Data'!J679</f>
        <v>00</v>
      </c>
      <c r="K680" s="4" t="str">
        <f>'Filtered Data'!K679</f>
        <v>63</v>
      </c>
      <c r="L680" s="4" t="str">
        <f>'Filtered Data'!L679</f>
        <v>00</v>
      </c>
      <c r="M680" s="4" t="str">
        <f>'Filtered Data'!M679</f>
        <v/>
      </c>
      <c r="N680" s="4" t="str">
        <f>'Filtered Data'!N679</f>
        <v/>
      </c>
      <c r="P680" s="6" t="e">
        <f t="shared" si="36"/>
        <v>#NUM!</v>
      </c>
      <c r="Q680" s="7">
        <f>IF('Filtered Data'!G679="","",HEX2DEC(G680))</f>
        <v>150</v>
      </c>
      <c r="R680" s="7">
        <f>IF('Filtered Data'!H679="","",HEX2DEC(H680))</f>
        <v>0</v>
      </c>
      <c r="S680" s="7">
        <f>IF('Filtered Data'!I679="","",HEX2DEC(I680))</f>
        <v>0</v>
      </c>
      <c r="T680" s="7">
        <f>IF('Filtered Data'!J679="","",HEX2DEC(J680))</f>
        <v>0</v>
      </c>
      <c r="U680" s="7">
        <f>IF('Filtered Data'!K679="","",HEX2DEC(K680))</f>
        <v>99</v>
      </c>
      <c r="V680" s="7">
        <f>IF('Filtered Data'!L679="","",HEX2DEC(L680))</f>
        <v>0</v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10010110</v>
      </c>
      <c r="AB680" s="7" t="str">
        <f>IF('Filtered Data'!H679="","",HEX2BIN(H680))</f>
        <v>0</v>
      </c>
      <c r="AC680" s="7" t="str">
        <f>IF('Filtered Data'!I679="","",HEX2BIN(I680))</f>
        <v>0</v>
      </c>
      <c r="AD680" s="7" t="str">
        <f>IF('Filtered Data'!J679="","",HEX2BIN(J680))</f>
        <v>0</v>
      </c>
      <c r="AE680" s="7" t="str">
        <f>IF('Filtered Data'!K679="","",HEX2BIN(K680))</f>
        <v>1100011</v>
      </c>
      <c r="AF680" s="7" t="str">
        <f>IF('Filtered Data'!L679="","",HEX2BIN(L680))</f>
        <v>0</v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226</v>
      </c>
      <c r="AL680" s="7" t="str">
        <f>IF('Filtered Data'!H679="","",HEX2OCT(H680))</f>
        <v>0</v>
      </c>
      <c r="AM680" s="7" t="str">
        <f>IF('Filtered Data'!I679="","",HEX2OCT(I680))</f>
        <v>0</v>
      </c>
      <c r="AN680" s="7" t="str">
        <f>IF('Filtered Data'!J679="","",HEX2OCT(J680))</f>
        <v>0</v>
      </c>
      <c r="AO680" s="7" t="str">
        <f>IF('Filtered Data'!K679="","",HEX2OCT(K680))</f>
        <v>143</v>
      </c>
      <c r="AP680" s="7" t="str">
        <f>IF('Filtered Data'!L679="","",HEX2OCT(L680))</f>
        <v>0</v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29082</v>
      </c>
      <c r="B681" s="4">
        <f>'Filtered Data'!B680</f>
        <v>0</v>
      </c>
      <c r="C681" s="4">
        <f>'Filtered Data'!C680</f>
        <v>203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00</v>
      </c>
      <c r="H681" s="4" t="str">
        <f>'Filtered Data'!H680</f>
        <v>00</v>
      </c>
      <c r="I681" s="4" t="str">
        <f>'Filtered Data'!I680</f>
        <v>00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0</v>
      </c>
      <c r="R681" s="7">
        <f>IF('Filtered Data'!H680="","",HEX2DEC(H681))</f>
        <v>0</v>
      </c>
      <c r="S681" s="7">
        <f>IF('Filtered Data'!I680="","",HEX2DEC(I681))</f>
        <v>0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0</v>
      </c>
      <c r="AB681" s="7" t="str">
        <f>IF('Filtered Data'!H680="","",HEX2BIN(H681))</f>
        <v>0</v>
      </c>
      <c r="AC681" s="7" t="str">
        <f>IF('Filtered Data'!I680="","",HEX2BIN(I681))</f>
        <v>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0</v>
      </c>
      <c r="AL681" s="7" t="str">
        <f>IF('Filtered Data'!H680="","",HEX2OCT(H681))</f>
        <v>0</v>
      </c>
      <c r="AM681" s="7" t="str">
        <f>IF('Filtered Data'!I680="","",HEX2OCT(I681))</f>
        <v>0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29107</v>
      </c>
      <c r="B682" s="4">
        <f>'Filtered Data'!B681</f>
        <v>1</v>
      </c>
      <c r="C682" s="4">
        <f>'Filtered Data'!C681</f>
        <v>300</v>
      </c>
      <c r="D682" s="4">
        <f>'Filtered Data'!D681</f>
        <v>0</v>
      </c>
      <c r="E682" s="4">
        <f>'Filtered Data'!E681</f>
        <v>0</v>
      </c>
      <c r="F682" s="4">
        <f>'Filtered Data'!F681</f>
        <v>8</v>
      </c>
      <c r="G682" s="4" t="str">
        <f>'Filtered Data'!G681</f>
        <v>03</v>
      </c>
      <c r="H682" s="4" t="str">
        <f>'Filtered Data'!H681</f>
        <v>a5</v>
      </c>
      <c r="I682" s="4" t="str">
        <f>'Filtered Data'!I681</f>
        <v>64</v>
      </c>
      <c r="J682" s="4" t="str">
        <f>'Filtered Data'!J681</f>
        <v>5a</v>
      </c>
      <c r="K682" s="4" t="str">
        <f>'Filtered Data'!K681</f>
        <v>64</v>
      </c>
      <c r="L682" s="4" t="str">
        <f>'Filtered Data'!L681</f>
        <v>00</v>
      </c>
      <c r="M682" s="4" t="str">
        <f>'Filtered Data'!M681</f>
        <v>64</v>
      </c>
      <c r="N682" s="4" t="str">
        <f>'Filtered Data'!N681</f>
        <v>65</v>
      </c>
      <c r="P682" s="6" t="e">
        <f t="shared" si="36"/>
        <v>#NUM!</v>
      </c>
      <c r="Q682" s="7">
        <f>IF('Filtered Data'!G681="","",HEX2DEC(G682))</f>
        <v>3</v>
      </c>
      <c r="R682" s="7">
        <f>IF('Filtered Data'!H681="","",HEX2DEC(H682))</f>
        <v>165</v>
      </c>
      <c r="S682" s="7">
        <f>IF('Filtered Data'!I681="","",HEX2DEC(I682))</f>
        <v>100</v>
      </c>
      <c r="T682" s="7">
        <f>IF('Filtered Data'!J681="","",HEX2DEC(J682))</f>
        <v>90</v>
      </c>
      <c r="U682" s="7">
        <f>IF('Filtered Data'!K681="","",HEX2DEC(K682))</f>
        <v>100</v>
      </c>
      <c r="V682" s="7">
        <f>IF('Filtered Data'!L681="","",HEX2DEC(L682))</f>
        <v>0</v>
      </c>
      <c r="W682" s="7">
        <f>IF('Filtered Data'!M681="","",HEX2DEC(M682))</f>
        <v>100</v>
      </c>
      <c r="X682" s="7">
        <f>IF('Filtered Data'!N681="","",HEX2DEC(N682))</f>
        <v>101</v>
      </c>
      <c r="Y682" s="7"/>
      <c r="Z682" s="8" t="e">
        <f t="shared" si="37"/>
        <v>#NUM!</v>
      </c>
      <c r="AA682" s="7" t="str">
        <f>IF('Filtered Data'!G681="","",HEX2BIN(G682))</f>
        <v>11</v>
      </c>
      <c r="AB682" s="7" t="str">
        <f>IF('Filtered Data'!H681="","",HEX2BIN(H682))</f>
        <v>10100101</v>
      </c>
      <c r="AC682" s="7" t="str">
        <f>IF('Filtered Data'!I681="","",HEX2BIN(I682))</f>
        <v>1100100</v>
      </c>
      <c r="AD682" s="7" t="str">
        <f>IF('Filtered Data'!J681="","",HEX2BIN(J682))</f>
        <v>1011010</v>
      </c>
      <c r="AE682" s="7" t="str">
        <f>IF('Filtered Data'!K681="","",HEX2BIN(K682))</f>
        <v>1100100</v>
      </c>
      <c r="AF682" s="7" t="str">
        <f>IF('Filtered Data'!L681="","",HEX2BIN(L682))</f>
        <v>0</v>
      </c>
      <c r="AG682" s="7" t="str">
        <f>IF('Filtered Data'!M681="","",HEX2BIN(M682))</f>
        <v>1100100</v>
      </c>
      <c r="AH682" s="7" t="str">
        <f>IF('Filtered Data'!N681="","",HEX2BIN(N682))</f>
        <v>1100101</v>
      </c>
      <c r="AI682" s="7"/>
      <c r="AJ682" s="8" t="e">
        <f t="shared" si="38"/>
        <v>#NUM!</v>
      </c>
      <c r="AK682" s="7" t="str">
        <f>IF('Filtered Data'!G681="","",HEX2OCT(G682))</f>
        <v>3</v>
      </c>
      <c r="AL682" s="7" t="str">
        <f>IF('Filtered Data'!H681="","",HEX2OCT(H682))</f>
        <v>245</v>
      </c>
      <c r="AM682" s="7" t="str">
        <f>IF('Filtered Data'!I681="","",HEX2OCT(I682))</f>
        <v>144</v>
      </c>
      <c r="AN682" s="7" t="str">
        <f>IF('Filtered Data'!J681="","",HEX2OCT(J682))</f>
        <v>132</v>
      </c>
      <c r="AO682" s="7" t="str">
        <f>IF('Filtered Data'!K681="","",HEX2OCT(K682))</f>
        <v>144</v>
      </c>
      <c r="AP682" s="7" t="str">
        <f>IF('Filtered Data'!L681="","",HEX2OCT(L682))</f>
        <v>0</v>
      </c>
      <c r="AQ682" s="7" t="str">
        <f>IF('Filtered Data'!M681="","",HEX2OCT(M682))</f>
        <v>144</v>
      </c>
      <c r="AR682" s="7" t="str">
        <f>IF('Filtered Data'!N681="","",HEX2OCT(N682))</f>
        <v>145</v>
      </c>
    </row>
    <row r="683" hidden="1">
      <c r="A683" s="4">
        <f>'Filtered Data'!A682</f>
        <v>29108</v>
      </c>
      <c r="B683" s="4">
        <f>'Filtered Data'!B682</f>
        <v>1</v>
      </c>
      <c r="C683" s="4">
        <f>'Filtered Data'!C682</f>
        <v>301</v>
      </c>
      <c r="D683" s="4">
        <f>'Filtered Data'!D682</f>
        <v>0</v>
      </c>
      <c r="E683" s="4">
        <f>'Filtered Data'!E682</f>
        <v>0</v>
      </c>
      <c r="F683" s="4">
        <f>'Filtered Data'!F682</f>
        <v>3</v>
      </c>
      <c r="G683" s="4" t="str">
        <f>'Filtered Data'!G682</f>
        <v>54</v>
      </c>
      <c r="H683" s="4" t="str">
        <f>'Filtered Data'!H682</f>
        <v>05</v>
      </c>
      <c r="I683" s="4" t="str">
        <f>'Filtered Data'!I682</f>
        <v>00</v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5506304</v>
      </c>
      <c r="Q683" s="7">
        <f>IF('Filtered Data'!G682="","",HEX2DEC(G683))</f>
        <v>84</v>
      </c>
      <c r="R683" s="7">
        <f>IF('Filtered Data'!H682="","",HEX2DEC(H683))</f>
        <v>5</v>
      </c>
      <c r="S683" s="7">
        <f>IF('Filtered Data'!I682="","",HEX2DEC(I683))</f>
        <v>0</v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e">
        <f t="shared" si="37"/>
        <v>#NUM!</v>
      </c>
      <c r="AA683" s="7" t="str">
        <f>IF('Filtered Data'!G682="","",HEX2BIN(G683))</f>
        <v>1010100</v>
      </c>
      <c r="AB683" s="7" t="str">
        <f>IF('Filtered Data'!H682="","",HEX2BIN(H683))</f>
        <v>101</v>
      </c>
      <c r="AC683" s="7" t="str">
        <f>IF('Filtered Data'!I682="","",HEX2BIN(I683))</f>
        <v>0</v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e">
        <f t="shared" si="38"/>
        <v>#NUM!</v>
      </c>
      <c r="AK683" s="7" t="str">
        <f>IF('Filtered Data'!G682="","",HEX2OCT(G683))</f>
        <v>124</v>
      </c>
      <c r="AL683" s="7" t="str">
        <f>IF('Filtered Data'!H682="","",HEX2OCT(H683))</f>
        <v>5</v>
      </c>
      <c r="AM683" s="7" t="str">
        <f>IF('Filtered Data'!I682="","",HEX2OCT(I683))</f>
        <v>0</v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 hidden="1">
      <c r="A684" s="4">
        <f>'Filtered Data'!A683</f>
        <v>29132</v>
      </c>
      <c r="B684" s="4">
        <f>'Filtered Data'!B683</f>
        <v>0</v>
      </c>
      <c r="C684" s="4">
        <f>'Filtered Data'!C683</f>
        <v>401</v>
      </c>
      <c r="D684" s="4">
        <f>'Filtered Data'!D683</f>
        <v>0</v>
      </c>
      <c r="E684" s="4">
        <f>'Filtered Data'!E683</f>
        <v>0</v>
      </c>
      <c r="F684" s="4">
        <f>'Filtered Data'!F683</f>
        <v>8</v>
      </c>
      <c r="G684" s="4" t="str">
        <f>'Filtered Data'!G683</f>
        <v>48</v>
      </c>
      <c r="H684" s="4" t="str">
        <f>'Filtered Data'!H683</f>
        <v>9a</v>
      </c>
      <c r="I684" s="4" t="str">
        <f>'Filtered Data'!I683</f>
        <v>00</v>
      </c>
      <c r="J684" s="4" t="str">
        <f>'Filtered Data'!J683</f>
        <v>00</v>
      </c>
      <c r="K684" s="4" t="str">
        <f>'Filtered Data'!K683</f>
        <v>21</v>
      </c>
      <c r="L684" s="4" t="str">
        <f>'Filtered Data'!L683</f>
        <v>02</v>
      </c>
      <c r="M684" s="4" t="str">
        <f>'Filtered Data'!M683</f>
        <v>00</v>
      </c>
      <c r="N684" s="4" t="str">
        <f>'Filtered Data'!N683</f>
        <v>00</v>
      </c>
      <c r="P684" s="6" t="e">
        <f t="shared" si="36"/>
        <v>#NUM!</v>
      </c>
      <c r="Q684" s="7">
        <f>IF('Filtered Data'!G683="","",HEX2DEC(G684))</f>
        <v>72</v>
      </c>
      <c r="R684" s="7">
        <f>IF('Filtered Data'!H683="","",HEX2DEC(H684))</f>
        <v>154</v>
      </c>
      <c r="S684" s="7">
        <f>IF('Filtered Data'!I683="","",HEX2DEC(I684))</f>
        <v>0</v>
      </c>
      <c r="T684" s="7">
        <f>IF('Filtered Data'!J683="","",HEX2DEC(J684))</f>
        <v>0</v>
      </c>
      <c r="U684" s="7">
        <f>IF('Filtered Data'!K683="","",HEX2DEC(K684))</f>
        <v>33</v>
      </c>
      <c r="V684" s="7">
        <f>IF('Filtered Data'!L683="","",HEX2DEC(L684))</f>
        <v>2</v>
      </c>
      <c r="W684" s="7">
        <f>IF('Filtered Data'!M683="","",HEX2DEC(M684))</f>
        <v>0</v>
      </c>
      <c r="X684" s="7">
        <f>IF('Filtered Data'!N683="","",HEX2DEC(N684))</f>
        <v>0</v>
      </c>
      <c r="Y684" s="7"/>
      <c r="Z684" s="8" t="e">
        <f t="shared" si="37"/>
        <v>#NUM!</v>
      </c>
      <c r="AA684" s="7" t="str">
        <f>IF('Filtered Data'!G683="","",HEX2BIN(G684))</f>
        <v>1001000</v>
      </c>
      <c r="AB684" s="7" t="str">
        <f>IF('Filtered Data'!H683="","",HEX2BIN(H684))</f>
        <v>10011010</v>
      </c>
      <c r="AC684" s="7" t="str">
        <f>IF('Filtered Data'!I683="","",HEX2BIN(I684))</f>
        <v>0</v>
      </c>
      <c r="AD684" s="7" t="str">
        <f>IF('Filtered Data'!J683="","",HEX2BIN(J684))</f>
        <v>0</v>
      </c>
      <c r="AE684" s="7" t="str">
        <f>IF('Filtered Data'!K683="","",HEX2BIN(K684))</f>
        <v>100001</v>
      </c>
      <c r="AF684" s="7" t="str">
        <f>IF('Filtered Data'!L683="","",HEX2BIN(L684))</f>
        <v>10</v>
      </c>
      <c r="AG684" s="7" t="str">
        <f>IF('Filtered Data'!M683="","",HEX2BIN(M684))</f>
        <v>0</v>
      </c>
      <c r="AH684" s="7" t="str">
        <f>IF('Filtered Data'!N683="","",HEX2BIN(N684))</f>
        <v>0</v>
      </c>
      <c r="AI684" s="7"/>
      <c r="AJ684" s="8" t="e">
        <f t="shared" si="38"/>
        <v>#NUM!</v>
      </c>
      <c r="AK684" s="7" t="str">
        <f>IF('Filtered Data'!G683="","",HEX2OCT(G684))</f>
        <v>110</v>
      </c>
      <c r="AL684" s="7" t="str">
        <f>IF('Filtered Data'!H683="","",HEX2OCT(H684))</f>
        <v>232</v>
      </c>
      <c r="AM684" s="7" t="str">
        <f>IF('Filtered Data'!I683="","",HEX2OCT(I684))</f>
        <v>0</v>
      </c>
      <c r="AN684" s="7" t="str">
        <f>IF('Filtered Data'!J683="","",HEX2OCT(J684))</f>
        <v>0</v>
      </c>
      <c r="AO684" s="7" t="str">
        <f>IF('Filtered Data'!K683="","",HEX2OCT(K684))</f>
        <v>41</v>
      </c>
      <c r="AP684" s="7" t="str">
        <f>IF('Filtered Data'!L683="","",HEX2OCT(L684))</f>
        <v>2</v>
      </c>
      <c r="AQ684" s="7" t="str">
        <f>IF('Filtered Data'!M683="","",HEX2OCT(M684))</f>
        <v>0</v>
      </c>
      <c r="AR684" s="7" t="str">
        <f>IF('Filtered Data'!N683="","",HEX2OCT(N684))</f>
        <v>0</v>
      </c>
    </row>
    <row r="685" hidden="1">
      <c r="A685" s="4">
        <f>'Filtered Data'!A684</f>
        <v>29152</v>
      </c>
      <c r="B685" s="4">
        <f>'Filtered Data'!B684</f>
        <v>0</v>
      </c>
      <c r="C685" s="4">
        <f>'Filtered Data'!C684</f>
        <v>400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01</v>
      </c>
      <c r="H685" s="4" t="str">
        <f>'Filtered Data'!H684</f>
        <v>00</v>
      </c>
      <c r="I685" s="4" t="str">
        <f>'Filtered Data'!I684</f>
        <v>2c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</v>
      </c>
      <c r="R685" s="7">
        <f>IF('Filtered Data'!H684="","",HEX2DEC(H685))</f>
        <v>0</v>
      </c>
      <c r="S685" s="7">
        <f>IF('Filtered Data'!I684="","",HEX2DEC(I685))</f>
        <v>44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</v>
      </c>
      <c r="AB685" s="7" t="str">
        <f>IF('Filtered Data'!H684="","",HEX2BIN(H685))</f>
        <v>0</v>
      </c>
      <c r="AC685" s="7" t="str">
        <f>IF('Filtered Data'!I684="","",HEX2BIN(I685))</f>
        <v>101100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1</v>
      </c>
      <c r="AL685" s="7" t="str">
        <f>IF('Filtered Data'!H684="","",HEX2OCT(H685))</f>
        <v>0</v>
      </c>
      <c r="AM685" s="7" t="str">
        <f>IF('Filtered Data'!I684="","",HEX2OCT(I685))</f>
        <v>54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29157</v>
      </c>
      <c r="B686" s="4">
        <f>'Filtered Data'!B685</f>
        <v>1</v>
      </c>
      <c r="C686" s="4">
        <f>'Filtered Data'!C685</f>
        <v>300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03</v>
      </c>
      <c r="H686" s="4" t="str">
        <f>'Filtered Data'!H685</f>
        <v>a5</v>
      </c>
      <c r="I686" s="4" t="str">
        <f>'Filtered Data'!I685</f>
        <v>64</v>
      </c>
      <c r="J686" s="4" t="str">
        <f>'Filtered Data'!J685</f>
        <v>5a</v>
      </c>
      <c r="K686" s="4" t="str">
        <f>'Filtered Data'!K685</f>
        <v>64</v>
      </c>
      <c r="L686" s="4" t="str">
        <f>'Filtered Data'!L685</f>
        <v>00</v>
      </c>
      <c r="M686" s="4" t="str">
        <f>'Filtered Data'!M685</f>
        <v>64</v>
      </c>
      <c r="N686" s="4" t="str">
        <f>'Filtered Data'!N685</f>
        <v>76</v>
      </c>
      <c r="P686" s="6" t="e">
        <f t="shared" si="36"/>
        <v>#NUM!</v>
      </c>
      <c r="Q686" s="7">
        <f>IF('Filtered Data'!G685="","",HEX2DEC(G686))</f>
        <v>3</v>
      </c>
      <c r="R686" s="7">
        <f>IF('Filtered Data'!H685="","",HEX2DEC(H686))</f>
        <v>165</v>
      </c>
      <c r="S686" s="7">
        <f>IF('Filtered Data'!I685="","",HEX2DEC(I686))</f>
        <v>100</v>
      </c>
      <c r="T686" s="7">
        <f>IF('Filtered Data'!J685="","",HEX2DEC(J686))</f>
        <v>90</v>
      </c>
      <c r="U686" s="7">
        <f>IF('Filtered Data'!K685="","",HEX2DEC(K686))</f>
        <v>100</v>
      </c>
      <c r="V686" s="7">
        <f>IF('Filtered Data'!L685="","",HEX2DEC(L686))</f>
        <v>0</v>
      </c>
      <c r="W686" s="7">
        <f>IF('Filtered Data'!M685="","",HEX2DEC(M686))</f>
        <v>100</v>
      </c>
      <c r="X686" s="7">
        <f>IF('Filtered Data'!N685="","",HEX2DEC(N686))</f>
        <v>118</v>
      </c>
      <c r="Y686" s="7"/>
      <c r="Z686" s="8" t="e">
        <f t="shared" si="37"/>
        <v>#NUM!</v>
      </c>
      <c r="AA686" s="7" t="str">
        <f>IF('Filtered Data'!G685="","",HEX2BIN(G686))</f>
        <v>11</v>
      </c>
      <c r="AB686" s="7" t="str">
        <f>IF('Filtered Data'!H685="","",HEX2BIN(H686))</f>
        <v>10100101</v>
      </c>
      <c r="AC686" s="7" t="str">
        <f>IF('Filtered Data'!I685="","",HEX2BIN(I686))</f>
        <v>1100100</v>
      </c>
      <c r="AD686" s="7" t="str">
        <f>IF('Filtered Data'!J685="","",HEX2BIN(J686))</f>
        <v>1011010</v>
      </c>
      <c r="AE686" s="7" t="str">
        <f>IF('Filtered Data'!K685="","",HEX2BIN(K686))</f>
        <v>1100100</v>
      </c>
      <c r="AF686" s="7" t="str">
        <f>IF('Filtered Data'!L685="","",HEX2BIN(L686))</f>
        <v>0</v>
      </c>
      <c r="AG686" s="7" t="str">
        <f>IF('Filtered Data'!M685="","",HEX2BIN(M686))</f>
        <v>1100100</v>
      </c>
      <c r="AH686" s="7" t="str">
        <f>IF('Filtered Data'!N685="","",HEX2BIN(N686))</f>
        <v>1110110</v>
      </c>
      <c r="AI686" s="7"/>
      <c r="AJ686" s="8" t="e">
        <f t="shared" si="38"/>
        <v>#NUM!</v>
      </c>
      <c r="AK686" s="7" t="str">
        <f>IF('Filtered Data'!G685="","",HEX2OCT(G686))</f>
        <v>3</v>
      </c>
      <c r="AL686" s="7" t="str">
        <f>IF('Filtered Data'!H685="","",HEX2OCT(H686))</f>
        <v>245</v>
      </c>
      <c r="AM686" s="7" t="str">
        <f>IF('Filtered Data'!I685="","",HEX2OCT(I686))</f>
        <v>144</v>
      </c>
      <c r="AN686" s="7" t="str">
        <f>IF('Filtered Data'!J685="","",HEX2OCT(J686))</f>
        <v>132</v>
      </c>
      <c r="AO686" s="7" t="str">
        <f>IF('Filtered Data'!K685="","",HEX2OCT(K686))</f>
        <v>144</v>
      </c>
      <c r="AP686" s="7" t="str">
        <f>IF('Filtered Data'!L685="","",HEX2OCT(L686))</f>
        <v>0</v>
      </c>
      <c r="AQ686" s="7" t="str">
        <f>IF('Filtered Data'!M685="","",HEX2OCT(M686))</f>
        <v>144</v>
      </c>
      <c r="AR686" s="7" t="str">
        <f>IF('Filtered Data'!N685="","",HEX2OCT(N686))</f>
        <v>166</v>
      </c>
    </row>
    <row r="687" hidden="1">
      <c r="A687" s="4">
        <f>'Filtered Data'!A686</f>
        <v>29159</v>
      </c>
      <c r="B687" s="4">
        <f>'Filtered Data'!B686</f>
        <v>1</v>
      </c>
      <c r="C687" s="4">
        <f>'Filtered Data'!C686</f>
        <v>301</v>
      </c>
      <c r="D687" s="4">
        <f>'Filtered Data'!D686</f>
        <v>0</v>
      </c>
      <c r="E687" s="4">
        <f>'Filtered Data'!E686</f>
        <v>0</v>
      </c>
      <c r="F687" s="4">
        <f>'Filtered Data'!F686</f>
        <v>3</v>
      </c>
      <c r="G687" s="4" t="str">
        <f>'Filtered Data'!G686</f>
        <v>f5</v>
      </c>
      <c r="H687" s="4" t="str">
        <f>'Filtered Data'!H686</f>
        <v>06</v>
      </c>
      <c r="I687" s="4" t="str">
        <f>'Filtered Data'!I686</f>
        <v>00</v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16057856</v>
      </c>
      <c r="Q687" s="7">
        <f>IF('Filtered Data'!G686="","",HEX2DEC(G687))</f>
        <v>245</v>
      </c>
      <c r="R687" s="7">
        <f>IF('Filtered Data'!H686="","",HEX2DEC(H687))</f>
        <v>6</v>
      </c>
      <c r="S687" s="7">
        <f>IF('Filtered Data'!I686="","",HEX2DEC(I687))</f>
        <v>0</v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e">
        <f t="shared" si="37"/>
        <v>#NUM!</v>
      </c>
      <c r="AA687" s="7" t="str">
        <f>IF('Filtered Data'!G686="","",HEX2BIN(G687))</f>
        <v>11110101</v>
      </c>
      <c r="AB687" s="7" t="str">
        <f>IF('Filtered Data'!H686="","",HEX2BIN(H687))</f>
        <v>110</v>
      </c>
      <c r="AC687" s="7" t="str">
        <f>IF('Filtered Data'!I686="","",HEX2BIN(I687))</f>
        <v>0</v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e">
        <f t="shared" si="38"/>
        <v>#NUM!</v>
      </c>
      <c r="AK687" s="7" t="str">
        <f>IF('Filtered Data'!G686="","",HEX2OCT(G687))</f>
        <v>365</v>
      </c>
      <c r="AL687" s="7" t="str">
        <f>IF('Filtered Data'!H686="","",HEX2OCT(H687))</f>
        <v>6</v>
      </c>
      <c r="AM687" s="7" t="str">
        <f>IF('Filtered Data'!I686="","",HEX2OCT(I687))</f>
        <v>0</v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>
        <f>'Filtered Data'!A687</f>
        <v>29170</v>
      </c>
      <c r="B688" s="4">
        <f>'Filtered Data'!B687</f>
        <v>0</v>
      </c>
      <c r="C688" s="4">
        <f>'Filtered Data'!C687</f>
        <v>201</v>
      </c>
      <c r="D688" s="4">
        <f>'Filtered Data'!D687</f>
        <v>0</v>
      </c>
      <c r="E688" s="4">
        <f>'Filtered Data'!E687</f>
        <v>0</v>
      </c>
      <c r="F688" s="4">
        <f>'Filtered Data'!F687</f>
        <v>6</v>
      </c>
      <c r="G688" s="4" t="str">
        <f>'Filtered Data'!G687</f>
        <v>96</v>
      </c>
      <c r="H688" s="4" t="str">
        <f>'Filtered Data'!H687</f>
        <v>00</v>
      </c>
      <c r="I688" s="4" t="str">
        <f>'Filtered Data'!I687</f>
        <v>00</v>
      </c>
      <c r="J688" s="4" t="str">
        <f>'Filtered Data'!J687</f>
        <v>00</v>
      </c>
      <c r="K688" s="4" t="str">
        <f>'Filtered Data'!K687</f>
        <v>63</v>
      </c>
      <c r="L688" s="4" t="str">
        <f>'Filtered Data'!L687</f>
        <v>00</v>
      </c>
      <c r="M688" s="4" t="str">
        <f>'Filtered Data'!M687</f>
        <v/>
      </c>
      <c r="N688" s="4" t="str">
        <f>'Filtered Data'!N687</f>
        <v/>
      </c>
      <c r="P688" s="6" t="e">
        <f t="shared" si="36"/>
        <v>#NUM!</v>
      </c>
      <c r="Q688" s="7">
        <f>IF('Filtered Data'!G687="","",HEX2DEC(G688))</f>
        <v>150</v>
      </c>
      <c r="R688" s="7">
        <f>IF('Filtered Data'!H687="","",HEX2DEC(H688))</f>
        <v>0</v>
      </c>
      <c r="S688" s="7">
        <f>IF('Filtered Data'!I687="","",HEX2DEC(I688))</f>
        <v>0</v>
      </c>
      <c r="T688" s="7">
        <f>IF('Filtered Data'!J687="","",HEX2DEC(J688))</f>
        <v>0</v>
      </c>
      <c r="U688" s="7">
        <f>IF('Filtered Data'!K687="","",HEX2DEC(K688))</f>
        <v>99</v>
      </c>
      <c r="V688" s="7">
        <f>IF('Filtered Data'!L687="","",HEX2DEC(L688))</f>
        <v>0</v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10010110</v>
      </c>
      <c r="AB688" s="7" t="str">
        <f>IF('Filtered Data'!H687="","",HEX2BIN(H688))</f>
        <v>0</v>
      </c>
      <c r="AC688" s="7" t="str">
        <f>IF('Filtered Data'!I687="","",HEX2BIN(I688))</f>
        <v>0</v>
      </c>
      <c r="AD688" s="7" t="str">
        <f>IF('Filtered Data'!J687="","",HEX2BIN(J688))</f>
        <v>0</v>
      </c>
      <c r="AE688" s="7" t="str">
        <f>IF('Filtered Data'!K687="","",HEX2BIN(K688))</f>
        <v>1100011</v>
      </c>
      <c r="AF688" s="7" t="str">
        <f>IF('Filtered Data'!L687="","",HEX2BIN(L688))</f>
        <v>0</v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226</v>
      </c>
      <c r="AL688" s="7" t="str">
        <f>IF('Filtered Data'!H687="","",HEX2OCT(H688))</f>
        <v>0</v>
      </c>
      <c r="AM688" s="7" t="str">
        <f>IF('Filtered Data'!I687="","",HEX2OCT(I688))</f>
        <v>0</v>
      </c>
      <c r="AN688" s="7" t="str">
        <f>IF('Filtered Data'!J687="","",HEX2OCT(J688))</f>
        <v>0</v>
      </c>
      <c r="AO688" s="7" t="str">
        <f>IF('Filtered Data'!K687="","",HEX2OCT(K688))</f>
        <v>143</v>
      </c>
      <c r="AP688" s="7" t="str">
        <f>IF('Filtered Data'!L687="","",HEX2OCT(L688))</f>
        <v>0</v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29182</v>
      </c>
      <c r="B689" s="4">
        <f>'Filtered Data'!B688</f>
        <v>0</v>
      </c>
      <c r="C689" s="4">
        <f>'Filtered Data'!C688</f>
        <v>203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00</v>
      </c>
      <c r="H689" s="4" t="str">
        <f>'Filtered Data'!H688</f>
        <v>00</v>
      </c>
      <c r="I689" s="4" t="str">
        <f>'Filtered Data'!I688</f>
        <v>00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0</v>
      </c>
      <c r="R689" s="7">
        <f>IF('Filtered Data'!H688="","",HEX2DEC(H689))</f>
        <v>0</v>
      </c>
      <c r="S689" s="7">
        <f>IF('Filtered Data'!I688="","",HEX2DEC(I689))</f>
        <v>0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0</v>
      </c>
      <c r="AB689" s="7" t="str">
        <f>IF('Filtered Data'!H688="","",HEX2BIN(H689))</f>
        <v>0</v>
      </c>
      <c r="AC689" s="7" t="str">
        <f>IF('Filtered Data'!I688="","",HEX2BIN(I689))</f>
        <v>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0</v>
      </c>
      <c r="AL689" s="7" t="str">
        <f>IF('Filtered Data'!H688="","",HEX2OCT(H689))</f>
        <v>0</v>
      </c>
      <c r="AM689" s="7" t="str">
        <f>IF('Filtered Data'!I688="","",HEX2OCT(I689))</f>
        <v>0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29207</v>
      </c>
      <c r="B690" s="4">
        <f>'Filtered Data'!B689</f>
        <v>1</v>
      </c>
      <c r="C690" s="4">
        <f>'Filtered Data'!C689</f>
        <v>300</v>
      </c>
      <c r="D690" s="4">
        <f>'Filtered Data'!D689</f>
        <v>0</v>
      </c>
      <c r="E690" s="4">
        <f>'Filtered Data'!E689</f>
        <v>0</v>
      </c>
      <c r="F690" s="4">
        <f>'Filtered Data'!F689</f>
        <v>8</v>
      </c>
      <c r="G690" s="4" t="str">
        <f>'Filtered Data'!G689</f>
        <v>03</v>
      </c>
      <c r="H690" s="4" t="str">
        <f>'Filtered Data'!H689</f>
        <v>a5</v>
      </c>
      <c r="I690" s="4" t="str">
        <f>'Filtered Data'!I689</f>
        <v>64</v>
      </c>
      <c r="J690" s="4" t="str">
        <f>'Filtered Data'!J689</f>
        <v>5a</v>
      </c>
      <c r="K690" s="4" t="str">
        <f>'Filtered Data'!K689</f>
        <v>64</v>
      </c>
      <c r="L690" s="4" t="str">
        <f>'Filtered Data'!L689</f>
        <v>00</v>
      </c>
      <c r="M690" s="4" t="str">
        <f>'Filtered Data'!M689</f>
        <v>64</v>
      </c>
      <c r="N690" s="4" t="str">
        <f>'Filtered Data'!N689</f>
        <v>67</v>
      </c>
      <c r="P690" s="6" t="e">
        <f t="shared" si="36"/>
        <v>#NUM!</v>
      </c>
      <c r="Q690" s="7">
        <f>IF('Filtered Data'!G689="","",HEX2DEC(G690))</f>
        <v>3</v>
      </c>
      <c r="R690" s="7">
        <f>IF('Filtered Data'!H689="","",HEX2DEC(H690))</f>
        <v>165</v>
      </c>
      <c r="S690" s="7">
        <f>IF('Filtered Data'!I689="","",HEX2DEC(I690))</f>
        <v>100</v>
      </c>
      <c r="T690" s="7">
        <f>IF('Filtered Data'!J689="","",HEX2DEC(J690))</f>
        <v>90</v>
      </c>
      <c r="U690" s="7">
        <f>IF('Filtered Data'!K689="","",HEX2DEC(K690))</f>
        <v>100</v>
      </c>
      <c r="V690" s="7">
        <f>IF('Filtered Data'!L689="","",HEX2DEC(L690))</f>
        <v>0</v>
      </c>
      <c r="W690" s="7">
        <f>IF('Filtered Data'!M689="","",HEX2DEC(M690))</f>
        <v>100</v>
      </c>
      <c r="X690" s="7">
        <f>IF('Filtered Data'!N689="","",HEX2DEC(N690))</f>
        <v>103</v>
      </c>
      <c r="Y690" s="7"/>
      <c r="Z690" s="8" t="e">
        <f t="shared" si="37"/>
        <v>#NUM!</v>
      </c>
      <c r="AA690" s="7" t="str">
        <f>IF('Filtered Data'!G689="","",HEX2BIN(G690))</f>
        <v>11</v>
      </c>
      <c r="AB690" s="7" t="str">
        <f>IF('Filtered Data'!H689="","",HEX2BIN(H690))</f>
        <v>10100101</v>
      </c>
      <c r="AC690" s="7" t="str">
        <f>IF('Filtered Data'!I689="","",HEX2BIN(I690))</f>
        <v>1100100</v>
      </c>
      <c r="AD690" s="7" t="str">
        <f>IF('Filtered Data'!J689="","",HEX2BIN(J690))</f>
        <v>1011010</v>
      </c>
      <c r="AE690" s="7" t="str">
        <f>IF('Filtered Data'!K689="","",HEX2BIN(K690))</f>
        <v>1100100</v>
      </c>
      <c r="AF690" s="7" t="str">
        <f>IF('Filtered Data'!L689="","",HEX2BIN(L690))</f>
        <v>0</v>
      </c>
      <c r="AG690" s="7" t="str">
        <f>IF('Filtered Data'!M689="","",HEX2BIN(M690))</f>
        <v>1100100</v>
      </c>
      <c r="AH690" s="7" t="str">
        <f>IF('Filtered Data'!N689="","",HEX2BIN(N690))</f>
        <v>1100111</v>
      </c>
      <c r="AI690" s="7"/>
      <c r="AJ690" s="8" t="e">
        <f t="shared" si="38"/>
        <v>#NUM!</v>
      </c>
      <c r="AK690" s="7" t="str">
        <f>IF('Filtered Data'!G689="","",HEX2OCT(G690))</f>
        <v>3</v>
      </c>
      <c r="AL690" s="7" t="str">
        <f>IF('Filtered Data'!H689="","",HEX2OCT(H690))</f>
        <v>245</v>
      </c>
      <c r="AM690" s="7" t="str">
        <f>IF('Filtered Data'!I689="","",HEX2OCT(I690))</f>
        <v>144</v>
      </c>
      <c r="AN690" s="7" t="str">
        <f>IF('Filtered Data'!J689="","",HEX2OCT(J690))</f>
        <v>132</v>
      </c>
      <c r="AO690" s="7" t="str">
        <f>IF('Filtered Data'!K689="","",HEX2OCT(K690))</f>
        <v>144</v>
      </c>
      <c r="AP690" s="7" t="str">
        <f>IF('Filtered Data'!L689="","",HEX2OCT(L690))</f>
        <v>0</v>
      </c>
      <c r="AQ690" s="7" t="str">
        <f>IF('Filtered Data'!M689="","",HEX2OCT(M690))</f>
        <v>144</v>
      </c>
      <c r="AR690" s="7" t="str">
        <f>IF('Filtered Data'!N689="","",HEX2OCT(N690))</f>
        <v>147</v>
      </c>
    </row>
    <row r="691" hidden="1">
      <c r="A691" s="4">
        <f>'Filtered Data'!A690</f>
        <v>29208</v>
      </c>
      <c r="B691" s="4">
        <f>'Filtered Data'!B690</f>
        <v>1</v>
      </c>
      <c r="C691" s="4">
        <f>'Filtered Data'!C690</f>
        <v>301</v>
      </c>
      <c r="D691" s="4">
        <f>'Filtered Data'!D690</f>
        <v>0</v>
      </c>
      <c r="E691" s="4">
        <f>'Filtered Data'!E690</f>
        <v>0</v>
      </c>
      <c r="F691" s="4">
        <f>'Filtered Data'!F690</f>
        <v>3</v>
      </c>
      <c r="G691" s="4" t="str">
        <f>'Filtered Data'!G690</f>
        <v>b8</v>
      </c>
      <c r="H691" s="4" t="str">
        <f>'Filtered Data'!H690</f>
        <v>07</v>
      </c>
      <c r="I691" s="4" t="str">
        <f>'Filtered Data'!I690</f>
        <v>00</v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12060416</v>
      </c>
      <c r="Q691" s="7">
        <f>IF('Filtered Data'!G690="","",HEX2DEC(G691))</f>
        <v>184</v>
      </c>
      <c r="R691" s="7">
        <f>IF('Filtered Data'!H690="","",HEX2DEC(H691))</f>
        <v>7</v>
      </c>
      <c r="S691" s="7">
        <f>IF('Filtered Data'!I690="","",HEX2DEC(I691))</f>
        <v>0</v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e">
        <f t="shared" si="37"/>
        <v>#NUM!</v>
      </c>
      <c r="AA691" s="7" t="str">
        <f>IF('Filtered Data'!G690="","",HEX2BIN(G691))</f>
        <v>10111000</v>
      </c>
      <c r="AB691" s="7" t="str">
        <f>IF('Filtered Data'!H690="","",HEX2BIN(H691))</f>
        <v>111</v>
      </c>
      <c r="AC691" s="7" t="str">
        <f>IF('Filtered Data'!I690="","",HEX2BIN(I691))</f>
        <v>0</v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e">
        <f t="shared" si="38"/>
        <v>#NUM!</v>
      </c>
      <c r="AK691" s="7" t="str">
        <f>IF('Filtered Data'!G690="","",HEX2OCT(G691))</f>
        <v>270</v>
      </c>
      <c r="AL691" s="7" t="str">
        <f>IF('Filtered Data'!H690="","",HEX2OCT(H691))</f>
        <v>7</v>
      </c>
      <c r="AM691" s="7" t="str">
        <f>IF('Filtered Data'!I690="","",HEX2OCT(I691))</f>
        <v>0</v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 hidden="1">
      <c r="A692" s="4">
        <f>'Filtered Data'!A691</f>
        <v>29212</v>
      </c>
      <c r="B692" s="4">
        <f>'Filtered Data'!B691</f>
        <v>0</v>
      </c>
      <c r="C692" s="4">
        <f>'Filtered Data'!C691</f>
        <v>403</v>
      </c>
      <c r="D692" s="4">
        <f>'Filtered Data'!D691</f>
        <v>0</v>
      </c>
      <c r="E692" s="4">
        <f>'Filtered Data'!E691</f>
        <v>0</v>
      </c>
      <c r="F692" s="4">
        <f>'Filtered Data'!F691</f>
        <v>8</v>
      </c>
      <c r="G692" s="4" t="str">
        <f>'Filtered Data'!G691</f>
        <v>63</v>
      </c>
      <c r="H692" s="4" t="str">
        <f>'Filtered Data'!H691</f>
        <v>00</v>
      </c>
      <c r="I692" s="4" t="str">
        <f>'Filtered Data'!I691</f>
        <v>00</v>
      </c>
      <c r="J692" s="4" t="str">
        <f>'Filtered Data'!J691</f>
        <v>00</v>
      </c>
      <c r="K692" s="4" t="str">
        <f>'Filtered Data'!K691</f>
        <v>94</v>
      </c>
      <c r="L692" s="4" t="str">
        <f>'Filtered Data'!L691</f>
        <v>e0</v>
      </c>
      <c r="M692" s="4" t="str">
        <f>'Filtered Data'!M691</f>
        <v>09</v>
      </c>
      <c r="N692" s="4" t="str">
        <f>'Filtered Data'!N691</f>
        <v>00</v>
      </c>
      <c r="P692" s="6" t="e">
        <f t="shared" si="36"/>
        <v>#NUM!</v>
      </c>
      <c r="Q692" s="7">
        <f>IF('Filtered Data'!G691="","",HEX2DEC(G692))</f>
        <v>99</v>
      </c>
      <c r="R692" s="7">
        <f>IF('Filtered Data'!H691="","",HEX2DEC(H692))</f>
        <v>0</v>
      </c>
      <c r="S692" s="7">
        <f>IF('Filtered Data'!I691="","",HEX2DEC(I692))</f>
        <v>0</v>
      </c>
      <c r="T692" s="7">
        <f>IF('Filtered Data'!J691="","",HEX2DEC(J692))</f>
        <v>0</v>
      </c>
      <c r="U692" s="7">
        <f>IF('Filtered Data'!K691="","",HEX2DEC(K692))</f>
        <v>148</v>
      </c>
      <c r="V692" s="7">
        <f>IF('Filtered Data'!L691="","",HEX2DEC(L692))</f>
        <v>224</v>
      </c>
      <c r="W692" s="7">
        <f>IF('Filtered Data'!M691="","",HEX2DEC(M692))</f>
        <v>9</v>
      </c>
      <c r="X692" s="7">
        <f>IF('Filtered Data'!N691="","",HEX2DEC(N692))</f>
        <v>0</v>
      </c>
      <c r="Y692" s="7"/>
      <c r="Z692" s="8" t="e">
        <f t="shared" si="37"/>
        <v>#NUM!</v>
      </c>
      <c r="AA692" s="7" t="str">
        <f>IF('Filtered Data'!G691="","",HEX2BIN(G692))</f>
        <v>1100011</v>
      </c>
      <c r="AB692" s="7" t="str">
        <f>IF('Filtered Data'!H691="","",HEX2BIN(H692))</f>
        <v>0</v>
      </c>
      <c r="AC692" s="7" t="str">
        <f>IF('Filtered Data'!I691="","",HEX2BIN(I692))</f>
        <v>0</v>
      </c>
      <c r="AD692" s="7" t="str">
        <f>IF('Filtered Data'!J691="","",HEX2BIN(J692))</f>
        <v>0</v>
      </c>
      <c r="AE692" s="7" t="str">
        <f>IF('Filtered Data'!K691="","",HEX2BIN(K692))</f>
        <v>10010100</v>
      </c>
      <c r="AF692" s="7" t="str">
        <f>IF('Filtered Data'!L691="","",HEX2BIN(L692))</f>
        <v>11100000</v>
      </c>
      <c r="AG692" s="7" t="str">
        <f>IF('Filtered Data'!M691="","",HEX2BIN(M692))</f>
        <v>1001</v>
      </c>
      <c r="AH692" s="7" t="str">
        <f>IF('Filtered Data'!N691="","",HEX2BIN(N692))</f>
        <v>0</v>
      </c>
      <c r="AI692" s="7"/>
      <c r="AJ692" s="8" t="e">
        <f t="shared" si="38"/>
        <v>#NUM!</v>
      </c>
      <c r="AK692" s="7" t="str">
        <f>IF('Filtered Data'!G691="","",HEX2OCT(G692))</f>
        <v>143</v>
      </c>
      <c r="AL692" s="7" t="str">
        <f>IF('Filtered Data'!H691="","",HEX2OCT(H692))</f>
        <v>0</v>
      </c>
      <c r="AM692" s="7" t="str">
        <f>IF('Filtered Data'!I691="","",HEX2OCT(I692))</f>
        <v>0</v>
      </c>
      <c r="AN692" s="7" t="str">
        <f>IF('Filtered Data'!J691="","",HEX2OCT(J692))</f>
        <v>0</v>
      </c>
      <c r="AO692" s="7" t="str">
        <f>IF('Filtered Data'!K691="","",HEX2OCT(K692))</f>
        <v>224</v>
      </c>
      <c r="AP692" s="7" t="str">
        <f>IF('Filtered Data'!L691="","",HEX2OCT(L692))</f>
        <v>340</v>
      </c>
      <c r="AQ692" s="7" t="str">
        <f>IF('Filtered Data'!M691="","",HEX2OCT(M692))</f>
        <v>11</v>
      </c>
      <c r="AR692" s="7" t="str">
        <f>IF('Filtered Data'!N691="","",HEX2OCT(N692))</f>
        <v>0</v>
      </c>
    </row>
    <row r="693" hidden="1">
      <c r="A693" s="4">
        <f>'Filtered Data'!A692</f>
        <v>29232</v>
      </c>
      <c r="B693" s="4">
        <f>'Filtered Data'!B692</f>
        <v>0</v>
      </c>
      <c r="C693" s="4">
        <f>'Filtered Data'!C692</f>
        <v>401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3a</v>
      </c>
      <c r="H693" s="4" t="str">
        <f>'Filtered Data'!H692</f>
        <v>9a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16</v>
      </c>
      <c r="L693" s="4" t="str">
        <f>'Filtered Data'!L692</f>
        <v>02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58</v>
      </c>
      <c r="R693" s="7">
        <f>IF('Filtered Data'!H692="","",HEX2DEC(H693))</f>
        <v>154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22</v>
      </c>
      <c r="V693" s="7">
        <f>IF('Filtered Data'!L692="","",HEX2DEC(L693))</f>
        <v>2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111010</v>
      </c>
      <c r="AB693" s="7" t="str">
        <f>IF('Filtered Data'!H692="","",HEX2BIN(H693))</f>
        <v>10011010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10110</v>
      </c>
      <c r="AF693" s="7" t="str">
        <f>IF('Filtered Data'!L692="","",HEX2BIN(L693))</f>
        <v>10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72</v>
      </c>
      <c r="AL693" s="7" t="str">
        <f>IF('Filtered Data'!H692="","",HEX2OCT(H693))</f>
        <v>232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26</v>
      </c>
      <c r="AP693" s="7" t="str">
        <f>IF('Filtered Data'!L692="","",HEX2OCT(L693))</f>
        <v>2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29252</v>
      </c>
      <c r="B694" s="4">
        <f>'Filtered Data'!B693</f>
        <v>0</v>
      </c>
      <c r="C694" s="4">
        <f>'Filtered Data'!C693</f>
        <v>400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01</v>
      </c>
      <c r="H694" s="4" t="str">
        <f>'Filtered Data'!H693</f>
        <v>00</v>
      </c>
      <c r="I694" s="4" t="str">
        <f>'Filtered Data'!I693</f>
        <v>2c</v>
      </c>
      <c r="J694" s="4" t="str">
        <f>'Filtered Data'!J693</f>
        <v>00</v>
      </c>
      <c r="K694" s="4" t="str">
        <f>'Filtered Data'!K693</f>
        <v>00</v>
      </c>
      <c r="L694" s="4" t="str">
        <f>'Filtered Data'!L693</f>
        <v>00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</v>
      </c>
      <c r="R694" s="7">
        <f>IF('Filtered Data'!H693="","",HEX2DEC(H694))</f>
        <v>0</v>
      </c>
      <c r="S694" s="7">
        <f>IF('Filtered Data'!I693="","",HEX2DEC(I694))</f>
        <v>44</v>
      </c>
      <c r="T694" s="7">
        <f>IF('Filtered Data'!J693="","",HEX2DEC(J694))</f>
        <v>0</v>
      </c>
      <c r="U694" s="7">
        <f>IF('Filtered Data'!K693="","",HEX2DEC(K694))</f>
        <v>0</v>
      </c>
      <c r="V694" s="7">
        <f>IF('Filtered Data'!L693="","",HEX2DEC(L694))</f>
        <v>0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</v>
      </c>
      <c r="AB694" s="7" t="str">
        <f>IF('Filtered Data'!H693="","",HEX2BIN(H694))</f>
        <v>0</v>
      </c>
      <c r="AC694" s="7" t="str">
        <f>IF('Filtered Data'!I693="","",HEX2BIN(I694))</f>
        <v>101100</v>
      </c>
      <c r="AD694" s="7" t="str">
        <f>IF('Filtered Data'!J693="","",HEX2BIN(J694))</f>
        <v>0</v>
      </c>
      <c r="AE694" s="7" t="str">
        <f>IF('Filtered Data'!K693="","",HEX2BIN(K694))</f>
        <v>0</v>
      </c>
      <c r="AF694" s="7" t="str">
        <f>IF('Filtered Data'!L693="","",HEX2BIN(L694))</f>
        <v>0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</v>
      </c>
      <c r="AL694" s="7" t="str">
        <f>IF('Filtered Data'!H693="","",HEX2OCT(H694))</f>
        <v>0</v>
      </c>
      <c r="AM694" s="7" t="str">
        <f>IF('Filtered Data'!I693="","",HEX2OCT(I694))</f>
        <v>54</v>
      </c>
      <c r="AN694" s="7" t="str">
        <f>IF('Filtered Data'!J693="","",HEX2OCT(J694))</f>
        <v>0</v>
      </c>
      <c r="AO694" s="7" t="str">
        <f>IF('Filtered Data'!K693="","",HEX2OCT(K694))</f>
        <v>0</v>
      </c>
      <c r="AP694" s="7" t="str">
        <f>IF('Filtered Data'!L693="","",HEX2OCT(L694))</f>
        <v>0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29257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a5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64</v>
      </c>
      <c r="L695" s="4" t="str">
        <f>'Filtered Data'!L694</f>
        <v>00</v>
      </c>
      <c r="M695" s="4" t="str">
        <f>'Filtered Data'!M694</f>
        <v>64</v>
      </c>
      <c r="N695" s="4" t="str">
        <f>'Filtered Data'!N694</f>
        <v>f8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165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100</v>
      </c>
      <c r="V695" s="7">
        <f>IF('Filtered Data'!L694="","",HEX2DEC(L695))</f>
        <v>0</v>
      </c>
      <c r="W695" s="7">
        <f>IF('Filtered Data'!M694="","",HEX2DEC(M695))</f>
        <v>100</v>
      </c>
      <c r="X695" s="7">
        <f>IF('Filtered Data'!N694="","",HEX2DEC(N695))</f>
        <v>248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10100101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1100100</v>
      </c>
      <c r="AF695" s="7" t="str">
        <f>IF('Filtered Data'!L694="","",HEX2BIN(L695))</f>
        <v>0</v>
      </c>
      <c r="AG695" s="7" t="str">
        <f>IF('Filtered Data'!M694="","",HEX2BIN(M695))</f>
        <v>1100100</v>
      </c>
      <c r="AH695" s="7" t="str">
        <f>IF('Filtered Data'!N694="","",HEX2BIN(N695))</f>
        <v>11111000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245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144</v>
      </c>
      <c r="AP695" s="7" t="str">
        <f>IF('Filtered Data'!L694="","",HEX2OCT(L695))</f>
        <v>0</v>
      </c>
      <c r="AQ695" s="7" t="str">
        <f>IF('Filtered Data'!M694="","",HEX2OCT(M695))</f>
        <v>144</v>
      </c>
      <c r="AR695" s="7" t="str">
        <f>IF('Filtered Data'!N694="","",HEX2OCT(N695))</f>
        <v>370</v>
      </c>
    </row>
    <row r="696" hidden="1">
      <c r="A696" s="4">
        <f>'Filtered Data'!A695</f>
        <v>29258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>
        <f>'Filtered Data'!A696</f>
        <v>29270</v>
      </c>
      <c r="B697" s="4">
        <f>'Filtered Data'!B696</f>
        <v>0</v>
      </c>
      <c r="C697" s="4">
        <f>'Filtered Data'!C696</f>
        <v>201</v>
      </c>
      <c r="D697" s="4">
        <f>'Filtered Data'!D696</f>
        <v>0</v>
      </c>
      <c r="E697" s="4">
        <f>'Filtered Data'!E696</f>
        <v>0</v>
      </c>
      <c r="F697" s="4">
        <f>'Filtered Data'!F696</f>
        <v>6</v>
      </c>
      <c r="G697" s="4" t="str">
        <f>'Filtered Data'!G696</f>
        <v>96</v>
      </c>
      <c r="H697" s="4" t="str">
        <f>'Filtered Data'!H696</f>
        <v>00</v>
      </c>
      <c r="I697" s="4" t="str">
        <f>'Filtered Data'!I696</f>
        <v>00</v>
      </c>
      <c r="J697" s="4" t="str">
        <f>'Filtered Data'!J696</f>
        <v>00</v>
      </c>
      <c r="K697" s="4" t="str">
        <f>'Filtered Data'!K696</f>
        <v>63</v>
      </c>
      <c r="L697" s="4" t="str">
        <f>'Filtered Data'!L696</f>
        <v>00</v>
      </c>
      <c r="M697" s="4" t="str">
        <f>'Filtered Data'!M696</f>
        <v/>
      </c>
      <c r="N697" s="4" t="str">
        <f>'Filtered Data'!N696</f>
        <v/>
      </c>
      <c r="P697" s="6" t="e">
        <f t="shared" si="36"/>
        <v>#NUM!</v>
      </c>
      <c r="Q697" s="7">
        <f>IF('Filtered Data'!G696="","",HEX2DEC(G697))</f>
        <v>150</v>
      </c>
      <c r="R697" s="7">
        <f>IF('Filtered Data'!H696="","",HEX2DEC(H697))</f>
        <v>0</v>
      </c>
      <c r="S697" s="7">
        <f>IF('Filtered Data'!I696="","",HEX2DEC(I697))</f>
        <v>0</v>
      </c>
      <c r="T697" s="7">
        <f>IF('Filtered Data'!J696="","",HEX2DEC(J697))</f>
        <v>0</v>
      </c>
      <c r="U697" s="7">
        <f>IF('Filtered Data'!K696="","",HEX2DEC(K697))</f>
        <v>99</v>
      </c>
      <c r="V697" s="7">
        <f>IF('Filtered Data'!L696="","",HEX2DEC(L697))</f>
        <v>0</v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e">
        <f t="shared" si="37"/>
        <v>#NUM!</v>
      </c>
      <c r="AA697" s="7" t="str">
        <f>IF('Filtered Data'!G696="","",HEX2BIN(G697))</f>
        <v>10010110</v>
      </c>
      <c r="AB697" s="7" t="str">
        <f>IF('Filtered Data'!H696="","",HEX2BIN(H697))</f>
        <v>0</v>
      </c>
      <c r="AC697" s="7" t="str">
        <f>IF('Filtered Data'!I696="","",HEX2BIN(I697))</f>
        <v>0</v>
      </c>
      <c r="AD697" s="7" t="str">
        <f>IF('Filtered Data'!J696="","",HEX2BIN(J697))</f>
        <v>0</v>
      </c>
      <c r="AE697" s="7" t="str">
        <f>IF('Filtered Data'!K696="","",HEX2BIN(K697))</f>
        <v>1100011</v>
      </c>
      <c r="AF697" s="7" t="str">
        <f>IF('Filtered Data'!L696="","",HEX2BIN(L697))</f>
        <v>0</v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e">
        <f t="shared" si="38"/>
        <v>#NUM!</v>
      </c>
      <c r="AK697" s="7" t="str">
        <f>IF('Filtered Data'!G696="","",HEX2OCT(G697))</f>
        <v>226</v>
      </c>
      <c r="AL697" s="7" t="str">
        <f>IF('Filtered Data'!H696="","",HEX2OCT(H697))</f>
        <v>0</v>
      </c>
      <c r="AM697" s="7" t="str">
        <f>IF('Filtered Data'!I696="","",HEX2OCT(I697))</f>
        <v>0</v>
      </c>
      <c r="AN697" s="7" t="str">
        <f>IF('Filtered Data'!J696="","",HEX2OCT(J697))</f>
        <v>0</v>
      </c>
      <c r="AO697" s="7" t="str">
        <f>IF('Filtered Data'!K696="","",HEX2OCT(K697))</f>
        <v>143</v>
      </c>
      <c r="AP697" s="7" t="str">
        <f>IF('Filtered Data'!L696="","",HEX2OCT(L697))</f>
        <v>0</v>
      </c>
      <c r="AQ697" s="7" t="str">
        <f>IF('Filtered Data'!M696="","",HEX2OCT(M697))</f>
        <v/>
      </c>
      <c r="AR697" s="7" t="str">
        <f>IF('Filtered Data'!N696="","",HEX2OCT(N697))</f>
        <v/>
      </c>
    </row>
    <row r="698" hidden="1">
      <c r="A698" s="4">
        <f>'Filtered Data'!A697</f>
        <v>29282</v>
      </c>
      <c r="B698" s="4">
        <f>'Filtered Data'!B697</f>
        <v>0</v>
      </c>
      <c r="C698" s="4">
        <f>'Filtered Data'!C697</f>
        <v>203</v>
      </c>
      <c r="D698" s="4">
        <f>'Filtered Data'!D697</f>
        <v>0</v>
      </c>
      <c r="E698" s="4">
        <f>'Filtered Data'!E697</f>
        <v>0</v>
      </c>
      <c r="F698" s="4">
        <f>'Filtered Data'!F697</f>
        <v>8</v>
      </c>
      <c r="G698" s="4" t="str">
        <f>'Filtered Data'!G697</f>
        <v>00</v>
      </c>
      <c r="H698" s="4" t="str">
        <f>'Filtered Data'!H697</f>
        <v>00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00</v>
      </c>
      <c r="L698" s="4" t="str">
        <f>'Filtered Data'!L697</f>
        <v>00</v>
      </c>
      <c r="M698" s="4" t="str">
        <f>'Filtered Data'!M697</f>
        <v>00</v>
      </c>
      <c r="N698" s="4" t="str">
        <f>'Filtered Data'!N697</f>
        <v>00</v>
      </c>
      <c r="P698" s="6" t="e">
        <f t="shared" si="36"/>
        <v>#NUM!</v>
      </c>
      <c r="Q698" s="7">
        <f>IF('Filtered Data'!G697="","",HEX2DEC(G698))</f>
        <v>0</v>
      </c>
      <c r="R698" s="7">
        <f>IF('Filtered Data'!H697="","",HEX2DEC(H698))</f>
        <v>0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0</v>
      </c>
      <c r="V698" s="7">
        <f>IF('Filtered Data'!L697="","",HEX2DEC(L698))</f>
        <v>0</v>
      </c>
      <c r="W698" s="7">
        <f>IF('Filtered Data'!M697="","",HEX2DEC(M698))</f>
        <v>0</v>
      </c>
      <c r="X698" s="7">
        <f>IF('Filtered Data'!N697="","",HEX2DEC(N698))</f>
        <v>0</v>
      </c>
      <c r="Y698" s="7"/>
      <c r="Z698" s="8" t="e">
        <f t="shared" si="37"/>
        <v>#NUM!</v>
      </c>
      <c r="AA698" s="7" t="str">
        <f>IF('Filtered Data'!G697="","",HEX2BIN(G698))</f>
        <v>0</v>
      </c>
      <c r="AB698" s="7" t="str">
        <f>IF('Filtered Data'!H697="","",HEX2BIN(H698))</f>
        <v>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0</v>
      </c>
      <c r="AF698" s="7" t="str">
        <f>IF('Filtered Data'!L697="","",HEX2BIN(L698))</f>
        <v>0</v>
      </c>
      <c r="AG698" s="7" t="str">
        <f>IF('Filtered Data'!M697="","",HEX2BIN(M698))</f>
        <v>0</v>
      </c>
      <c r="AH698" s="7" t="str">
        <f>IF('Filtered Data'!N697="","",HEX2BIN(N698))</f>
        <v>0</v>
      </c>
      <c r="AI698" s="7"/>
      <c r="AJ698" s="8" t="e">
        <f t="shared" si="38"/>
        <v>#NUM!</v>
      </c>
      <c r="AK698" s="7" t="str">
        <f>IF('Filtered Data'!G697="","",HEX2OCT(G698))</f>
        <v>0</v>
      </c>
      <c r="AL698" s="7" t="str">
        <f>IF('Filtered Data'!H697="","",HEX2OCT(H698))</f>
        <v>0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0</v>
      </c>
      <c r="AP698" s="7" t="str">
        <f>IF('Filtered Data'!L697="","",HEX2OCT(L698))</f>
        <v>0</v>
      </c>
      <c r="AQ698" s="7" t="str">
        <f>IF('Filtered Data'!M697="","",HEX2OCT(M698))</f>
        <v>0</v>
      </c>
      <c r="AR698" s="7" t="str">
        <f>IF('Filtered Data'!N697="","",HEX2OCT(N698))</f>
        <v>0</v>
      </c>
    </row>
    <row r="699" hidden="1">
      <c r="A699" s="4">
        <f>'Filtered Data'!A698</f>
        <v>29307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a5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64</v>
      </c>
      <c r="L699" s="4" t="str">
        <f>'Filtered Data'!L698</f>
        <v>00</v>
      </c>
      <c r="M699" s="4" t="str">
        <f>'Filtered Data'!M698</f>
        <v>64</v>
      </c>
      <c r="N699" s="4" t="str">
        <f>'Filtered Data'!N698</f>
        <v>e9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165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100</v>
      </c>
      <c r="V699" s="7">
        <f>IF('Filtered Data'!L698="","",HEX2DEC(L699))</f>
        <v>0</v>
      </c>
      <c r="W699" s="7">
        <f>IF('Filtered Data'!M698="","",HEX2DEC(M699))</f>
        <v>100</v>
      </c>
      <c r="X699" s="7">
        <f>IF('Filtered Data'!N698="","",HEX2DEC(N699))</f>
        <v>233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10100101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1100100</v>
      </c>
      <c r="AF699" s="7" t="str">
        <f>IF('Filtered Data'!L698="","",HEX2BIN(L699))</f>
        <v>0</v>
      </c>
      <c r="AG699" s="7" t="str">
        <f>IF('Filtered Data'!M698="","",HEX2BIN(M699))</f>
        <v>1100100</v>
      </c>
      <c r="AH699" s="7" t="str">
        <f>IF('Filtered Data'!N698="","",HEX2BIN(N699))</f>
        <v>11101001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245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144</v>
      </c>
      <c r="AP699" s="7" t="str">
        <f>IF('Filtered Data'!L698="","",HEX2OCT(L699))</f>
        <v>0</v>
      </c>
      <c r="AQ699" s="7" t="str">
        <f>IF('Filtered Data'!M698="","",HEX2OCT(M699))</f>
        <v>144</v>
      </c>
      <c r="AR699" s="7" t="str">
        <f>IF('Filtered Data'!N698="","",HEX2OCT(N699))</f>
        <v>351</v>
      </c>
    </row>
    <row r="700" hidden="1">
      <c r="A700" s="4">
        <f>'Filtered Data'!A699</f>
        <v>29308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>
        <f>'Filtered Data'!A700</f>
        <v>29332</v>
      </c>
      <c r="B701" s="4">
        <f>'Filtered Data'!B700</f>
        <v>0</v>
      </c>
      <c r="C701" s="4">
        <f>'Filtered Data'!C700</f>
        <v>401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3a</v>
      </c>
      <c r="H701" s="4" t="str">
        <f>'Filtered Data'!H700</f>
        <v>9a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16</v>
      </c>
      <c r="L701" s="4" t="str">
        <f>'Filtered Data'!L700</f>
        <v>02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58</v>
      </c>
      <c r="R701" s="7">
        <f>IF('Filtered Data'!H700="","",HEX2DEC(H701))</f>
        <v>154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22</v>
      </c>
      <c r="V701" s="7">
        <f>IF('Filtered Data'!L700="","",HEX2DEC(L701))</f>
        <v>2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</v>
      </c>
      <c r="AB701" s="7" t="str">
        <f>IF('Filtered Data'!H700="","",HEX2BIN(H701))</f>
        <v>10011010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10110</v>
      </c>
      <c r="AF701" s="7" t="str">
        <f>IF('Filtered Data'!L700="","",HEX2BIN(L701))</f>
        <v>10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72</v>
      </c>
      <c r="AL701" s="7" t="str">
        <f>IF('Filtered Data'!H700="","",HEX2OCT(H701))</f>
        <v>232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26</v>
      </c>
      <c r="AP701" s="7" t="str">
        <f>IF('Filtered Data'!L700="","",HEX2OCT(L701))</f>
        <v>2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29352</v>
      </c>
      <c r="B702" s="4">
        <f>'Filtered Data'!B701</f>
        <v>0</v>
      </c>
      <c r="C702" s="4">
        <f>'Filtered Data'!C701</f>
        <v>400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01</v>
      </c>
      <c r="H702" s="4" t="str">
        <f>'Filtered Data'!H701</f>
        <v>00</v>
      </c>
      <c r="I702" s="4" t="str">
        <f>'Filtered Data'!I701</f>
        <v>2c</v>
      </c>
      <c r="J702" s="4" t="str">
        <f>'Filtered Data'!J701</f>
        <v>00</v>
      </c>
      <c r="K702" s="4" t="str">
        <f>'Filtered Data'!K701</f>
        <v>00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</v>
      </c>
      <c r="R702" s="7">
        <f>IF('Filtered Data'!H701="","",HEX2DEC(H702))</f>
        <v>0</v>
      </c>
      <c r="S702" s="7">
        <f>IF('Filtered Data'!I701="","",HEX2DEC(I702))</f>
        <v>44</v>
      </c>
      <c r="T702" s="7">
        <f>IF('Filtered Data'!J701="","",HEX2DEC(J702))</f>
        <v>0</v>
      </c>
      <c r="U702" s="7">
        <f>IF('Filtered Data'!K701="","",HEX2DEC(K702))</f>
        <v>0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</v>
      </c>
      <c r="AB702" s="7" t="str">
        <f>IF('Filtered Data'!H701="","",HEX2BIN(H702))</f>
        <v>0</v>
      </c>
      <c r="AC702" s="7" t="str">
        <f>IF('Filtered Data'!I701="","",HEX2BIN(I702))</f>
        <v>101100</v>
      </c>
      <c r="AD702" s="7" t="str">
        <f>IF('Filtered Data'!J701="","",HEX2BIN(J702))</f>
        <v>0</v>
      </c>
      <c r="AE702" s="7" t="str">
        <f>IF('Filtered Data'!K701="","",HEX2BIN(K702))</f>
        <v>0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</v>
      </c>
      <c r="AL702" s="7" t="str">
        <f>IF('Filtered Data'!H701="","",HEX2OCT(H702))</f>
        <v>0</v>
      </c>
      <c r="AM702" s="7" t="str">
        <f>IF('Filtered Data'!I701="","",HEX2OCT(I702))</f>
        <v>54</v>
      </c>
      <c r="AN702" s="7" t="str">
        <f>IF('Filtered Data'!J701="","",HEX2OCT(J702))</f>
        <v>0</v>
      </c>
      <c r="AO702" s="7" t="str">
        <f>IF('Filtered Data'!K701="","",HEX2OCT(K702))</f>
        <v>0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29357</v>
      </c>
      <c r="B703" s="4">
        <f>'Filtered Data'!B702</f>
        <v>1</v>
      </c>
      <c r="C703" s="4">
        <f>'Filtered Data'!C702</f>
        <v>300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03</v>
      </c>
      <c r="H703" s="4" t="str">
        <f>'Filtered Data'!H702</f>
        <v>a5</v>
      </c>
      <c r="I703" s="4" t="str">
        <f>'Filtered Data'!I702</f>
        <v>64</v>
      </c>
      <c r="J703" s="4" t="str">
        <f>'Filtered Data'!J702</f>
        <v>5a</v>
      </c>
      <c r="K703" s="4" t="str">
        <f>'Filtered Data'!K702</f>
        <v>64</v>
      </c>
      <c r="L703" s="4" t="str">
        <f>'Filtered Data'!L702</f>
        <v>00</v>
      </c>
      <c r="M703" s="4" t="str">
        <f>'Filtered Data'!M702</f>
        <v>64</v>
      </c>
      <c r="N703" s="4" t="str">
        <f>'Filtered Data'!N702</f>
        <v>fa</v>
      </c>
      <c r="P703" s="6" t="e">
        <f t="shared" si="36"/>
        <v>#NUM!</v>
      </c>
      <c r="Q703" s="7">
        <f>IF('Filtered Data'!G702="","",HEX2DEC(G703))</f>
        <v>3</v>
      </c>
      <c r="R703" s="7">
        <f>IF('Filtered Data'!H702="","",HEX2DEC(H703))</f>
        <v>165</v>
      </c>
      <c r="S703" s="7">
        <f>IF('Filtered Data'!I702="","",HEX2DEC(I703))</f>
        <v>100</v>
      </c>
      <c r="T703" s="7">
        <f>IF('Filtered Data'!J702="","",HEX2DEC(J703))</f>
        <v>90</v>
      </c>
      <c r="U703" s="7">
        <f>IF('Filtered Data'!K702="","",HEX2DEC(K703))</f>
        <v>100</v>
      </c>
      <c r="V703" s="7">
        <f>IF('Filtered Data'!L702="","",HEX2DEC(L703))</f>
        <v>0</v>
      </c>
      <c r="W703" s="7">
        <f>IF('Filtered Data'!M702="","",HEX2DEC(M703))</f>
        <v>100</v>
      </c>
      <c r="X703" s="7">
        <f>IF('Filtered Data'!N702="","",HEX2DEC(N703))</f>
        <v>250</v>
      </c>
      <c r="Y703" s="7"/>
      <c r="Z703" s="8" t="e">
        <f t="shared" si="37"/>
        <v>#NUM!</v>
      </c>
      <c r="AA703" s="7" t="str">
        <f>IF('Filtered Data'!G702="","",HEX2BIN(G703))</f>
        <v>11</v>
      </c>
      <c r="AB703" s="7" t="str">
        <f>IF('Filtered Data'!H702="","",HEX2BIN(H703))</f>
        <v>10100101</v>
      </c>
      <c r="AC703" s="7" t="str">
        <f>IF('Filtered Data'!I702="","",HEX2BIN(I703))</f>
        <v>1100100</v>
      </c>
      <c r="AD703" s="7" t="str">
        <f>IF('Filtered Data'!J702="","",HEX2BIN(J703))</f>
        <v>1011010</v>
      </c>
      <c r="AE703" s="7" t="str">
        <f>IF('Filtered Data'!K702="","",HEX2BIN(K703))</f>
        <v>1100100</v>
      </c>
      <c r="AF703" s="7" t="str">
        <f>IF('Filtered Data'!L702="","",HEX2BIN(L703))</f>
        <v>0</v>
      </c>
      <c r="AG703" s="7" t="str">
        <f>IF('Filtered Data'!M702="","",HEX2BIN(M703))</f>
        <v>1100100</v>
      </c>
      <c r="AH703" s="7" t="str">
        <f>IF('Filtered Data'!N702="","",HEX2BIN(N703))</f>
        <v>11111010</v>
      </c>
      <c r="AI703" s="7"/>
      <c r="AJ703" s="8" t="e">
        <f t="shared" si="38"/>
        <v>#NUM!</v>
      </c>
      <c r="AK703" s="7" t="str">
        <f>IF('Filtered Data'!G702="","",HEX2OCT(G703))</f>
        <v>3</v>
      </c>
      <c r="AL703" s="7" t="str">
        <f>IF('Filtered Data'!H702="","",HEX2OCT(H703))</f>
        <v>245</v>
      </c>
      <c r="AM703" s="7" t="str">
        <f>IF('Filtered Data'!I702="","",HEX2OCT(I703))</f>
        <v>144</v>
      </c>
      <c r="AN703" s="7" t="str">
        <f>IF('Filtered Data'!J702="","",HEX2OCT(J703))</f>
        <v>132</v>
      </c>
      <c r="AO703" s="7" t="str">
        <f>IF('Filtered Data'!K702="","",HEX2OCT(K703))</f>
        <v>144</v>
      </c>
      <c r="AP703" s="7" t="str">
        <f>IF('Filtered Data'!L702="","",HEX2OCT(L703))</f>
        <v>0</v>
      </c>
      <c r="AQ703" s="7" t="str">
        <f>IF('Filtered Data'!M702="","",HEX2OCT(M703))</f>
        <v>144</v>
      </c>
      <c r="AR703" s="7" t="str">
        <f>IF('Filtered Data'!N702="","",HEX2OCT(N703))</f>
        <v>372</v>
      </c>
    </row>
    <row r="704" hidden="1">
      <c r="A704" s="4">
        <f>'Filtered Data'!A703</f>
        <v>29358</v>
      </c>
      <c r="B704" s="4">
        <f>'Filtered Data'!B703</f>
        <v>1</v>
      </c>
      <c r="C704" s="4">
        <f>'Filtered Data'!C703</f>
        <v>301</v>
      </c>
      <c r="D704" s="4">
        <f>'Filtered Data'!D703</f>
        <v>0</v>
      </c>
      <c r="E704" s="4">
        <f>'Filtered Data'!E703</f>
        <v>0</v>
      </c>
      <c r="F704" s="4">
        <f>'Filtered Data'!F703</f>
        <v>3</v>
      </c>
      <c r="G704" s="4" t="str">
        <f>'Filtered Data'!G703</f>
        <v>c6</v>
      </c>
      <c r="H704" s="4" t="str">
        <f>'Filtered Data'!H703</f>
        <v>a</v>
      </c>
      <c r="I704" s="4" t="str">
        <f>'Filtered Data'!I703</f>
        <v>00</v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813568</v>
      </c>
      <c r="Q704" s="7">
        <f>IF('Filtered Data'!G703="","",HEX2DEC(G704))</f>
        <v>198</v>
      </c>
      <c r="R704" s="7">
        <f>IF('Filtered Data'!H703="","",HEX2DEC(H704))</f>
        <v>10</v>
      </c>
      <c r="S704" s="7">
        <f>IF('Filtered Data'!I703="","",HEX2DEC(I704))</f>
        <v>0</v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11000110</v>
      </c>
      <c r="AB704" s="7" t="str">
        <f>IF('Filtered Data'!H703="","",HEX2BIN(H704))</f>
        <v>1010</v>
      </c>
      <c r="AC704" s="7" t="str">
        <f>IF('Filtered Data'!I703="","",HEX2BIN(I704))</f>
        <v>0</v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306</v>
      </c>
      <c r="AL704" s="7" t="str">
        <f>IF('Filtered Data'!H703="","",HEX2OCT(H704))</f>
        <v>12</v>
      </c>
      <c r="AM704" s="7" t="str">
        <f>IF('Filtered Data'!I703="","",HEX2OCT(I704))</f>
        <v>0</v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>
        <f>'Filtered Data'!A704</f>
        <v>29370</v>
      </c>
      <c r="B705" s="4">
        <f>'Filtered Data'!B704</f>
        <v>0</v>
      </c>
      <c r="C705" s="4">
        <f>'Filtered Data'!C704</f>
        <v>201</v>
      </c>
      <c r="D705" s="4">
        <f>'Filtered Data'!D704</f>
        <v>0</v>
      </c>
      <c r="E705" s="4">
        <f>'Filtered Data'!E704</f>
        <v>0</v>
      </c>
      <c r="F705" s="4">
        <f>'Filtered Data'!F704</f>
        <v>6</v>
      </c>
      <c r="G705" s="4" t="str">
        <f>'Filtered Data'!G704</f>
        <v>96</v>
      </c>
      <c r="H705" s="4" t="str">
        <f>'Filtered Data'!H704</f>
        <v>00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63</v>
      </c>
      <c r="L705" s="4" t="str">
        <f>'Filtered Data'!L704</f>
        <v>00</v>
      </c>
      <c r="M705" s="4" t="str">
        <f>'Filtered Data'!M704</f>
        <v/>
      </c>
      <c r="N705" s="4" t="str">
        <f>'Filtered Data'!N704</f>
        <v/>
      </c>
      <c r="P705" s="6" t="e">
        <f t="shared" si="36"/>
        <v>#NUM!</v>
      </c>
      <c r="Q705" s="7">
        <f>IF('Filtered Data'!G704="","",HEX2DEC(G705))</f>
        <v>150</v>
      </c>
      <c r="R705" s="7">
        <f>IF('Filtered Data'!H704="","",HEX2DEC(H705))</f>
        <v>0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99</v>
      </c>
      <c r="V705" s="7">
        <f>IF('Filtered Data'!L704="","",HEX2DEC(L705))</f>
        <v>0</v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e">
        <f t="shared" si="37"/>
        <v>#NUM!</v>
      </c>
      <c r="AA705" s="7" t="str">
        <f>IF('Filtered Data'!G704="","",HEX2BIN(G705))</f>
        <v>10010110</v>
      </c>
      <c r="AB705" s="7" t="str">
        <f>IF('Filtered Data'!H704="","",HEX2BIN(H705))</f>
        <v>0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1100011</v>
      </c>
      <c r="AF705" s="7" t="str">
        <f>IF('Filtered Data'!L704="","",HEX2BIN(L705))</f>
        <v>0</v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e">
        <f t="shared" si="38"/>
        <v>#NUM!</v>
      </c>
      <c r="AK705" s="7" t="str">
        <f>IF('Filtered Data'!G704="","",HEX2OCT(G705))</f>
        <v>226</v>
      </c>
      <c r="AL705" s="7" t="str">
        <f>IF('Filtered Data'!H704="","",HEX2OCT(H705))</f>
        <v>0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143</v>
      </c>
      <c r="AP705" s="7" t="str">
        <f>IF('Filtered Data'!L704="","",HEX2OCT(L705))</f>
        <v>0</v>
      </c>
      <c r="AQ705" s="7" t="str">
        <f>IF('Filtered Data'!M704="","",HEX2OCT(M705))</f>
        <v/>
      </c>
      <c r="AR705" s="7" t="str">
        <f>IF('Filtered Data'!N704="","",HEX2OCT(N705))</f>
        <v/>
      </c>
    </row>
    <row r="706" hidden="1">
      <c r="A706" s="4">
        <f>'Filtered Data'!A705</f>
        <v>29382</v>
      </c>
      <c r="B706" s="4">
        <f>'Filtered Data'!B705</f>
        <v>0</v>
      </c>
      <c r="C706" s="4">
        <f>'Filtered Data'!C705</f>
        <v>203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00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00</v>
      </c>
      <c r="L706" s="4" t="str">
        <f>'Filtered Data'!L705</f>
        <v>00</v>
      </c>
      <c r="M706" s="4" t="str">
        <f>'Filtered Data'!M705</f>
        <v>00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0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0</v>
      </c>
      <c r="V706" s="7">
        <f>IF('Filtered Data'!L705="","",HEX2DEC(L706))</f>
        <v>0</v>
      </c>
      <c r="W706" s="7">
        <f>IF('Filtered Data'!M705="","",HEX2DEC(M706))</f>
        <v>0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0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0</v>
      </c>
      <c r="AF706" s="7" t="str">
        <f>IF('Filtered Data'!L705="","",HEX2BIN(L706))</f>
        <v>0</v>
      </c>
      <c r="AG706" s="7" t="str">
        <f>IF('Filtered Data'!M705="","",HEX2BIN(M706))</f>
        <v>0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0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0</v>
      </c>
      <c r="AP706" s="7" t="str">
        <f>IF('Filtered Data'!L705="","",HEX2OCT(L706))</f>
        <v>0</v>
      </c>
      <c r="AQ706" s="7" t="str">
        <f>IF('Filtered Data'!M705="","",HEX2OCT(M706))</f>
        <v>0</v>
      </c>
      <c r="AR706" s="7" t="str">
        <f>IF('Filtered Data'!N705="","",HEX2OCT(N706))</f>
        <v>0</v>
      </c>
    </row>
    <row r="707" hidden="1">
      <c r="A707" s="4">
        <f>'Filtered Data'!A706</f>
        <v>29408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a5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64</v>
      </c>
      <c r="L707" s="4" t="str">
        <f>'Filtered Data'!L706</f>
        <v>00</v>
      </c>
      <c r="M707" s="4" t="str">
        <f>'Filtered Data'!M706</f>
        <v>64</v>
      </c>
      <c r="N707" s="4" t="str">
        <f>'Filtered Data'!N706</f>
        <v>eb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165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100</v>
      </c>
      <c r="V707" s="7">
        <f>IF('Filtered Data'!L706="","",HEX2DEC(L707))</f>
        <v>0</v>
      </c>
      <c r="W707" s="7">
        <f>IF('Filtered Data'!M706="","",HEX2DEC(M707))</f>
        <v>100</v>
      </c>
      <c r="X707" s="7">
        <f>IF('Filtered Data'!N706="","",HEX2DEC(N707))</f>
        <v>235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10100101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1100100</v>
      </c>
      <c r="AF707" s="7" t="str">
        <f>IF('Filtered Data'!L706="","",HEX2BIN(L707))</f>
        <v>0</v>
      </c>
      <c r="AG707" s="7" t="str">
        <f>IF('Filtered Data'!M706="","",HEX2BIN(M707))</f>
        <v>1100100</v>
      </c>
      <c r="AH707" s="7" t="str">
        <f>IF('Filtered Data'!N706="","",HEX2BIN(N707))</f>
        <v>11101011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245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144</v>
      </c>
      <c r="AP707" s="7" t="str">
        <f>IF('Filtered Data'!L706="","",HEX2OCT(L707))</f>
        <v>0</v>
      </c>
      <c r="AQ707" s="7" t="str">
        <f>IF('Filtered Data'!M706="","",HEX2OCT(M707))</f>
        <v>144</v>
      </c>
      <c r="AR707" s="7" t="str">
        <f>IF('Filtered Data'!N706="","",HEX2OCT(N707))</f>
        <v>353</v>
      </c>
    </row>
    <row r="708" hidden="1">
      <c r="A708" s="4">
        <f>'Filtered Data'!A707</f>
        <v>29409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43</v>
      </c>
      <c r="H708" s="4" t="str">
        <f>'Filtered Data'!H707</f>
        <v>b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277248</v>
      </c>
      <c r="Q708" s="7">
        <f>IF('Filtered Data'!G707="","",HEX2DEC(G708))</f>
        <v>67</v>
      </c>
      <c r="R708" s="7">
        <f>IF('Filtered Data'!H707="","",HEX2DEC(H708))</f>
        <v>11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1000011</v>
      </c>
      <c r="AB708" s="7" t="str">
        <f>IF('Filtered Data'!H707="","",HEX2BIN(H708))</f>
        <v>1011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103</v>
      </c>
      <c r="AL708" s="7" t="str">
        <f>IF('Filtered Data'!H707="","",HEX2OCT(H708))</f>
        <v>13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29432</v>
      </c>
      <c r="B709" s="4">
        <f>'Filtered Data'!B708</f>
        <v>0</v>
      </c>
      <c r="C709" s="4">
        <f>'Filtered Data'!C708</f>
        <v>401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3a</v>
      </c>
      <c r="H709" s="4" t="str">
        <f>'Filtered Data'!H708</f>
        <v>9a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34</v>
      </c>
      <c r="L709" s="4" t="str">
        <f>'Filtered Data'!L708</f>
        <v>02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58</v>
      </c>
      <c r="R709" s="7">
        <f>IF('Filtered Data'!H708="","",HEX2DEC(H709))</f>
        <v>154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52</v>
      </c>
      <c r="V709" s="7">
        <f>IF('Filtered Data'!L708="","",HEX2DEC(L709))</f>
        <v>2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111010</v>
      </c>
      <c r="AB709" s="7" t="str">
        <f>IF('Filtered Data'!H708="","",HEX2BIN(H709))</f>
        <v>10011010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110100</v>
      </c>
      <c r="AF709" s="7" t="str">
        <f>IF('Filtered Data'!L708="","",HEX2BIN(L709))</f>
        <v>10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72</v>
      </c>
      <c r="AL709" s="7" t="str">
        <f>IF('Filtered Data'!H708="","",HEX2OCT(H709))</f>
        <v>232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64</v>
      </c>
      <c r="AP709" s="7" t="str">
        <f>IF('Filtered Data'!L708="","",HEX2OCT(L709))</f>
        <v>2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29452</v>
      </c>
      <c r="B710" s="4">
        <f>'Filtered Data'!B709</f>
        <v>0</v>
      </c>
      <c r="C710" s="4">
        <f>'Filtered Data'!C709</f>
        <v>400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01</v>
      </c>
      <c r="H710" s="4" t="str">
        <f>'Filtered Data'!H709</f>
        <v>00</v>
      </c>
      <c r="I710" s="4" t="str">
        <f>'Filtered Data'!I709</f>
        <v>2c</v>
      </c>
      <c r="J710" s="4" t="str">
        <f>'Filtered Data'!J709</f>
        <v>00</v>
      </c>
      <c r="K710" s="4" t="str">
        <f>'Filtered Data'!K709</f>
        <v>00</v>
      </c>
      <c r="L710" s="4" t="str">
        <f>'Filtered Data'!L709</f>
        <v>00</v>
      </c>
      <c r="M710" s="4" t="str">
        <f>'Filtered Data'!M709</f>
        <v>00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1</v>
      </c>
      <c r="R710" s="7">
        <f>IF('Filtered Data'!H709="","",HEX2DEC(H710))</f>
        <v>0</v>
      </c>
      <c r="S710" s="7">
        <f>IF('Filtered Data'!I709="","",HEX2DEC(I710))</f>
        <v>44</v>
      </c>
      <c r="T710" s="7">
        <f>IF('Filtered Data'!J709="","",HEX2DEC(J710))</f>
        <v>0</v>
      </c>
      <c r="U710" s="7">
        <f>IF('Filtered Data'!K709="","",HEX2DEC(K710))</f>
        <v>0</v>
      </c>
      <c r="V710" s="7">
        <f>IF('Filtered Data'!L709="","",HEX2DEC(L710))</f>
        <v>0</v>
      </c>
      <c r="W710" s="7">
        <f>IF('Filtered Data'!M709="","",HEX2DEC(M710))</f>
        <v>0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</v>
      </c>
      <c r="AB710" s="7" t="str">
        <f>IF('Filtered Data'!H709="","",HEX2BIN(H710))</f>
        <v>0</v>
      </c>
      <c r="AC710" s="7" t="str">
        <f>IF('Filtered Data'!I709="","",HEX2BIN(I710))</f>
        <v>101100</v>
      </c>
      <c r="AD710" s="7" t="str">
        <f>IF('Filtered Data'!J709="","",HEX2BIN(J710))</f>
        <v>0</v>
      </c>
      <c r="AE710" s="7" t="str">
        <f>IF('Filtered Data'!K709="","",HEX2BIN(K710))</f>
        <v>0</v>
      </c>
      <c r="AF710" s="7" t="str">
        <f>IF('Filtered Data'!L709="","",HEX2BIN(L710))</f>
        <v>0</v>
      </c>
      <c r="AG710" s="7" t="str">
        <f>IF('Filtered Data'!M709="","",HEX2BIN(M710))</f>
        <v>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1</v>
      </c>
      <c r="AL710" s="7" t="str">
        <f>IF('Filtered Data'!H709="","",HEX2OCT(H710))</f>
        <v>0</v>
      </c>
      <c r="AM710" s="7" t="str">
        <f>IF('Filtered Data'!I709="","",HEX2OCT(I710))</f>
        <v>54</v>
      </c>
      <c r="AN710" s="7" t="str">
        <f>IF('Filtered Data'!J709="","",HEX2OCT(J710))</f>
        <v>0</v>
      </c>
      <c r="AO710" s="7" t="str">
        <f>IF('Filtered Data'!K709="","",HEX2OCT(K710))</f>
        <v>0</v>
      </c>
      <c r="AP710" s="7" t="str">
        <f>IF('Filtered Data'!L709="","",HEX2OCT(L710))</f>
        <v>0</v>
      </c>
      <c r="AQ710" s="7" t="str">
        <f>IF('Filtered Data'!M709="","",HEX2OCT(M710))</f>
        <v>0</v>
      </c>
      <c r="AR710" s="7" t="str">
        <f>IF('Filtered Data'!N709="","",HEX2OCT(N710))</f>
        <v>0</v>
      </c>
    </row>
    <row r="711" hidden="1">
      <c r="A711" s="4">
        <f>'Filtered Data'!A710</f>
        <v>29457</v>
      </c>
      <c r="B711" s="4">
        <f>'Filtered Data'!B710</f>
        <v>1</v>
      </c>
      <c r="C711" s="4">
        <f>'Filtered Data'!C710</f>
        <v>300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03</v>
      </c>
      <c r="H711" s="4" t="str">
        <f>'Filtered Data'!H710</f>
        <v>a5</v>
      </c>
      <c r="I711" s="4" t="str">
        <f>'Filtered Data'!I710</f>
        <v>64</v>
      </c>
      <c r="J711" s="4" t="str">
        <f>'Filtered Data'!J710</f>
        <v>5a</v>
      </c>
      <c r="K711" s="4" t="str">
        <f>'Filtered Data'!K710</f>
        <v>64</v>
      </c>
      <c r="L711" s="4" t="str">
        <f>'Filtered Data'!L710</f>
        <v>00</v>
      </c>
      <c r="M711" s="4" t="str">
        <f>'Filtered Data'!M710</f>
        <v>64</v>
      </c>
      <c r="N711" s="4" t="str">
        <f>'Filtered Data'!N710</f>
        <v>fc</v>
      </c>
      <c r="P711" s="6" t="e">
        <f t="shared" si="36"/>
        <v>#NUM!</v>
      </c>
      <c r="Q711" s="7">
        <f>IF('Filtered Data'!G710="","",HEX2DEC(G711))</f>
        <v>3</v>
      </c>
      <c r="R711" s="7">
        <f>IF('Filtered Data'!H710="","",HEX2DEC(H711))</f>
        <v>165</v>
      </c>
      <c r="S711" s="7">
        <f>IF('Filtered Data'!I710="","",HEX2DEC(I711))</f>
        <v>100</v>
      </c>
      <c r="T711" s="7">
        <f>IF('Filtered Data'!J710="","",HEX2DEC(J711))</f>
        <v>90</v>
      </c>
      <c r="U711" s="7">
        <f>IF('Filtered Data'!K710="","",HEX2DEC(K711))</f>
        <v>100</v>
      </c>
      <c r="V711" s="7">
        <f>IF('Filtered Data'!L710="","",HEX2DEC(L711))</f>
        <v>0</v>
      </c>
      <c r="W711" s="7">
        <f>IF('Filtered Data'!M710="","",HEX2DEC(M711))</f>
        <v>100</v>
      </c>
      <c r="X711" s="7">
        <f>IF('Filtered Data'!N710="","",HEX2DEC(N711))</f>
        <v>252</v>
      </c>
      <c r="Y711" s="7"/>
      <c r="Z711" s="8" t="e">
        <f t="shared" si="37"/>
        <v>#NUM!</v>
      </c>
      <c r="AA711" s="7" t="str">
        <f>IF('Filtered Data'!G710="","",HEX2BIN(G711))</f>
        <v>11</v>
      </c>
      <c r="AB711" s="7" t="str">
        <f>IF('Filtered Data'!H710="","",HEX2BIN(H711))</f>
        <v>10100101</v>
      </c>
      <c r="AC711" s="7" t="str">
        <f>IF('Filtered Data'!I710="","",HEX2BIN(I711))</f>
        <v>1100100</v>
      </c>
      <c r="AD711" s="7" t="str">
        <f>IF('Filtered Data'!J710="","",HEX2BIN(J711))</f>
        <v>1011010</v>
      </c>
      <c r="AE711" s="7" t="str">
        <f>IF('Filtered Data'!K710="","",HEX2BIN(K711))</f>
        <v>1100100</v>
      </c>
      <c r="AF711" s="7" t="str">
        <f>IF('Filtered Data'!L710="","",HEX2BIN(L711))</f>
        <v>0</v>
      </c>
      <c r="AG711" s="7" t="str">
        <f>IF('Filtered Data'!M710="","",HEX2BIN(M711))</f>
        <v>1100100</v>
      </c>
      <c r="AH711" s="7" t="str">
        <f>IF('Filtered Data'!N710="","",HEX2BIN(N711))</f>
        <v>11111100</v>
      </c>
      <c r="AI711" s="7"/>
      <c r="AJ711" s="8" t="e">
        <f t="shared" si="38"/>
        <v>#NUM!</v>
      </c>
      <c r="AK711" s="7" t="str">
        <f>IF('Filtered Data'!G710="","",HEX2OCT(G711))</f>
        <v>3</v>
      </c>
      <c r="AL711" s="7" t="str">
        <f>IF('Filtered Data'!H710="","",HEX2OCT(H711))</f>
        <v>245</v>
      </c>
      <c r="AM711" s="7" t="str">
        <f>IF('Filtered Data'!I710="","",HEX2OCT(I711))</f>
        <v>144</v>
      </c>
      <c r="AN711" s="7" t="str">
        <f>IF('Filtered Data'!J710="","",HEX2OCT(J711))</f>
        <v>132</v>
      </c>
      <c r="AO711" s="7" t="str">
        <f>IF('Filtered Data'!K710="","",HEX2OCT(K711))</f>
        <v>144</v>
      </c>
      <c r="AP711" s="7" t="str">
        <f>IF('Filtered Data'!L710="","",HEX2OCT(L711))</f>
        <v>0</v>
      </c>
      <c r="AQ711" s="7" t="str">
        <f>IF('Filtered Data'!M710="","",HEX2OCT(M711))</f>
        <v>144</v>
      </c>
      <c r="AR711" s="7" t="str">
        <f>IF('Filtered Data'!N710="","",HEX2OCT(N711))</f>
        <v>374</v>
      </c>
    </row>
    <row r="712" hidden="1">
      <c r="A712" s="4">
        <f>'Filtered Data'!A711</f>
        <v>29458</v>
      </c>
      <c r="B712" s="4">
        <f>'Filtered Data'!B711</f>
        <v>1</v>
      </c>
      <c r="C712" s="4">
        <f>'Filtered Data'!C711</f>
        <v>301</v>
      </c>
      <c r="D712" s="4">
        <f>'Filtered Data'!D711</f>
        <v>0</v>
      </c>
      <c r="E712" s="4">
        <f>'Filtered Data'!E711</f>
        <v>0</v>
      </c>
      <c r="F712" s="4">
        <f>'Filtered Data'!F711</f>
        <v>3</v>
      </c>
      <c r="G712" s="4" t="str">
        <f>'Filtered Data'!G711</f>
        <v>b5</v>
      </c>
      <c r="H712" s="4" t="str">
        <f>'Filtered Data'!H711</f>
        <v>c</v>
      </c>
      <c r="I712" s="4" t="str">
        <f>'Filtered Data'!I711</f>
        <v>00</v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744448</v>
      </c>
      <c r="Q712" s="7">
        <f>IF('Filtered Data'!G711="","",HEX2DEC(G712))</f>
        <v>181</v>
      </c>
      <c r="R712" s="7">
        <f>IF('Filtered Data'!H711="","",HEX2DEC(H712))</f>
        <v>12</v>
      </c>
      <c r="S712" s="7">
        <f>IF('Filtered Data'!I711="","",HEX2DEC(I712))</f>
        <v>0</v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e">
        <f t="shared" si="37"/>
        <v>#NUM!</v>
      </c>
      <c r="AA712" s="7" t="str">
        <f>IF('Filtered Data'!G711="","",HEX2BIN(G712))</f>
        <v>10110101</v>
      </c>
      <c r="AB712" s="7" t="str">
        <f>IF('Filtered Data'!H711="","",HEX2BIN(H712))</f>
        <v>1100</v>
      </c>
      <c r="AC712" s="7" t="str">
        <f>IF('Filtered Data'!I711="","",HEX2BIN(I712))</f>
        <v>0</v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e">
        <f t="shared" si="38"/>
        <v>#NUM!</v>
      </c>
      <c r="AK712" s="7" t="str">
        <f>IF('Filtered Data'!G711="","",HEX2OCT(G712))</f>
        <v>265</v>
      </c>
      <c r="AL712" s="7" t="str">
        <f>IF('Filtered Data'!H711="","",HEX2OCT(H712))</f>
        <v>14</v>
      </c>
      <c r="AM712" s="7" t="str">
        <f>IF('Filtered Data'!I711="","",HEX2OCT(I712))</f>
        <v>0</v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>
        <f>'Filtered Data'!A712</f>
        <v>29470</v>
      </c>
      <c r="B713" s="4">
        <f>'Filtered Data'!B712</f>
        <v>0</v>
      </c>
      <c r="C713" s="4">
        <f>'Filtered Data'!C712</f>
        <v>201</v>
      </c>
      <c r="D713" s="4">
        <f>'Filtered Data'!D712</f>
        <v>0</v>
      </c>
      <c r="E713" s="4">
        <f>'Filtered Data'!E712</f>
        <v>0</v>
      </c>
      <c r="F713" s="4">
        <f>'Filtered Data'!F712</f>
        <v>6</v>
      </c>
      <c r="G713" s="4" t="str">
        <f>'Filtered Data'!G712</f>
        <v>96</v>
      </c>
      <c r="H713" s="4" t="str">
        <f>'Filtered Data'!H712</f>
        <v>00</v>
      </c>
      <c r="I713" s="4" t="str">
        <f>'Filtered Data'!I712</f>
        <v>00</v>
      </c>
      <c r="J713" s="4" t="str">
        <f>'Filtered Data'!J712</f>
        <v>00</v>
      </c>
      <c r="K713" s="4" t="str">
        <f>'Filtered Data'!K712</f>
        <v>63</v>
      </c>
      <c r="L713" s="4" t="str">
        <f>'Filtered Data'!L712</f>
        <v>00</v>
      </c>
      <c r="M713" s="4" t="str">
        <f>'Filtered Data'!M712</f>
        <v/>
      </c>
      <c r="N713" s="4" t="str">
        <f>'Filtered Data'!N712</f>
        <v/>
      </c>
      <c r="P713" s="6" t="e">
        <f t="shared" si="36"/>
        <v>#NUM!</v>
      </c>
      <c r="Q713" s="7">
        <f>IF('Filtered Data'!G712="","",HEX2DEC(G713))</f>
        <v>150</v>
      </c>
      <c r="R713" s="7">
        <f>IF('Filtered Data'!H712="","",HEX2DEC(H713))</f>
        <v>0</v>
      </c>
      <c r="S713" s="7">
        <f>IF('Filtered Data'!I712="","",HEX2DEC(I713))</f>
        <v>0</v>
      </c>
      <c r="T713" s="7">
        <f>IF('Filtered Data'!J712="","",HEX2DEC(J713))</f>
        <v>0</v>
      </c>
      <c r="U713" s="7">
        <f>IF('Filtered Data'!K712="","",HEX2DEC(K713))</f>
        <v>99</v>
      </c>
      <c r="V713" s="7">
        <f>IF('Filtered Data'!L712="","",HEX2DEC(L713))</f>
        <v>0</v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e">
        <f t="shared" si="37"/>
        <v>#NUM!</v>
      </c>
      <c r="AA713" s="7" t="str">
        <f>IF('Filtered Data'!G712="","",HEX2BIN(G713))</f>
        <v>10010110</v>
      </c>
      <c r="AB713" s="7" t="str">
        <f>IF('Filtered Data'!H712="","",HEX2BIN(H713))</f>
        <v>0</v>
      </c>
      <c r="AC713" s="7" t="str">
        <f>IF('Filtered Data'!I712="","",HEX2BIN(I713))</f>
        <v>0</v>
      </c>
      <c r="AD713" s="7" t="str">
        <f>IF('Filtered Data'!J712="","",HEX2BIN(J713))</f>
        <v>0</v>
      </c>
      <c r="AE713" s="7" t="str">
        <f>IF('Filtered Data'!K712="","",HEX2BIN(K713))</f>
        <v>1100011</v>
      </c>
      <c r="AF713" s="7" t="str">
        <f>IF('Filtered Data'!L712="","",HEX2BIN(L713))</f>
        <v>0</v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e">
        <f t="shared" si="38"/>
        <v>#NUM!</v>
      </c>
      <c r="AK713" s="7" t="str">
        <f>IF('Filtered Data'!G712="","",HEX2OCT(G713))</f>
        <v>226</v>
      </c>
      <c r="AL713" s="7" t="str">
        <f>IF('Filtered Data'!H712="","",HEX2OCT(H713))</f>
        <v>0</v>
      </c>
      <c r="AM713" s="7" t="str">
        <f>IF('Filtered Data'!I712="","",HEX2OCT(I713))</f>
        <v>0</v>
      </c>
      <c r="AN713" s="7" t="str">
        <f>IF('Filtered Data'!J712="","",HEX2OCT(J713))</f>
        <v>0</v>
      </c>
      <c r="AO713" s="7" t="str">
        <f>IF('Filtered Data'!K712="","",HEX2OCT(K713))</f>
        <v>143</v>
      </c>
      <c r="AP713" s="7" t="str">
        <f>IF('Filtered Data'!L712="","",HEX2OCT(L713))</f>
        <v>0</v>
      </c>
      <c r="AQ713" s="7" t="str">
        <f>IF('Filtered Data'!M712="","",HEX2OCT(M713))</f>
        <v/>
      </c>
      <c r="AR713" s="7" t="str">
        <f>IF('Filtered Data'!N712="","",HEX2OCT(N713))</f>
        <v/>
      </c>
    </row>
    <row r="714" hidden="1">
      <c r="A714" s="4">
        <f>'Filtered Data'!A713</f>
        <v>29482</v>
      </c>
      <c r="B714" s="4">
        <f>'Filtered Data'!B713</f>
        <v>0</v>
      </c>
      <c r="C714" s="4">
        <f>'Filtered Data'!C713</f>
        <v>203</v>
      </c>
      <c r="D714" s="4">
        <f>'Filtered Data'!D713</f>
        <v>0</v>
      </c>
      <c r="E714" s="4">
        <f>'Filtered Data'!E713</f>
        <v>0</v>
      </c>
      <c r="F714" s="4">
        <f>'Filtered Data'!F713</f>
        <v>8</v>
      </c>
      <c r="G714" s="4" t="str">
        <f>'Filtered Data'!G713</f>
        <v>00</v>
      </c>
      <c r="H714" s="4" t="str">
        <f>'Filtered Data'!H713</f>
        <v>00</v>
      </c>
      <c r="I714" s="4" t="str">
        <f>'Filtered Data'!I713</f>
        <v>00</v>
      </c>
      <c r="J714" s="4" t="str">
        <f>'Filtered Data'!J713</f>
        <v>00</v>
      </c>
      <c r="K714" s="4" t="str">
        <f>'Filtered Data'!K713</f>
        <v>00</v>
      </c>
      <c r="L714" s="4" t="str">
        <f>'Filtered Data'!L713</f>
        <v>00</v>
      </c>
      <c r="M714" s="4" t="str">
        <f>'Filtered Data'!M713</f>
        <v>00</v>
      </c>
      <c r="N714" s="4" t="str">
        <f>'Filtered Data'!N713</f>
        <v>00</v>
      </c>
      <c r="P714" s="6" t="e">
        <f t="shared" si="36"/>
        <v>#NUM!</v>
      </c>
      <c r="Q714" s="7">
        <f>IF('Filtered Data'!G713="","",HEX2DEC(G714))</f>
        <v>0</v>
      </c>
      <c r="R714" s="7">
        <f>IF('Filtered Data'!H713="","",HEX2DEC(H714))</f>
        <v>0</v>
      </c>
      <c r="S714" s="7">
        <f>IF('Filtered Data'!I713="","",HEX2DEC(I714))</f>
        <v>0</v>
      </c>
      <c r="T714" s="7">
        <f>IF('Filtered Data'!J713="","",HEX2DEC(J714))</f>
        <v>0</v>
      </c>
      <c r="U714" s="7">
        <f>IF('Filtered Data'!K713="","",HEX2DEC(K714))</f>
        <v>0</v>
      </c>
      <c r="V714" s="7">
        <f>IF('Filtered Data'!L713="","",HEX2DEC(L714))</f>
        <v>0</v>
      </c>
      <c r="W714" s="7">
        <f>IF('Filtered Data'!M713="","",HEX2DEC(M714))</f>
        <v>0</v>
      </c>
      <c r="X714" s="7">
        <f>IF('Filtered Data'!N713="","",HEX2DEC(N714))</f>
        <v>0</v>
      </c>
      <c r="Y714" s="7"/>
      <c r="Z714" s="8" t="e">
        <f t="shared" si="37"/>
        <v>#NUM!</v>
      </c>
      <c r="AA714" s="7" t="str">
        <f>IF('Filtered Data'!G713="","",HEX2BIN(G714))</f>
        <v>0</v>
      </c>
      <c r="AB714" s="7" t="str">
        <f>IF('Filtered Data'!H713="","",HEX2BIN(H714))</f>
        <v>0</v>
      </c>
      <c r="AC714" s="7" t="str">
        <f>IF('Filtered Data'!I713="","",HEX2BIN(I714))</f>
        <v>0</v>
      </c>
      <c r="AD714" s="7" t="str">
        <f>IF('Filtered Data'!J713="","",HEX2BIN(J714))</f>
        <v>0</v>
      </c>
      <c r="AE714" s="7" t="str">
        <f>IF('Filtered Data'!K713="","",HEX2BIN(K714))</f>
        <v>0</v>
      </c>
      <c r="AF714" s="7" t="str">
        <f>IF('Filtered Data'!L713="","",HEX2BIN(L714))</f>
        <v>0</v>
      </c>
      <c r="AG714" s="7" t="str">
        <f>IF('Filtered Data'!M713="","",HEX2BIN(M714))</f>
        <v>0</v>
      </c>
      <c r="AH714" s="7" t="str">
        <f>IF('Filtered Data'!N713="","",HEX2BIN(N714))</f>
        <v>0</v>
      </c>
      <c r="AI714" s="7"/>
      <c r="AJ714" s="8" t="e">
        <f t="shared" si="38"/>
        <v>#NUM!</v>
      </c>
      <c r="AK714" s="7" t="str">
        <f>IF('Filtered Data'!G713="","",HEX2OCT(G714))</f>
        <v>0</v>
      </c>
      <c r="AL714" s="7" t="str">
        <f>IF('Filtered Data'!H713="","",HEX2OCT(H714))</f>
        <v>0</v>
      </c>
      <c r="AM714" s="7" t="str">
        <f>IF('Filtered Data'!I713="","",HEX2OCT(I714))</f>
        <v>0</v>
      </c>
      <c r="AN714" s="7" t="str">
        <f>IF('Filtered Data'!J713="","",HEX2OCT(J714))</f>
        <v>0</v>
      </c>
      <c r="AO714" s="7" t="str">
        <f>IF('Filtered Data'!K713="","",HEX2OCT(K714))</f>
        <v>0</v>
      </c>
      <c r="AP714" s="7" t="str">
        <f>IF('Filtered Data'!L713="","",HEX2OCT(L714))</f>
        <v>0</v>
      </c>
      <c r="AQ714" s="7" t="str">
        <f>IF('Filtered Data'!M713="","",HEX2OCT(M714))</f>
        <v>0</v>
      </c>
      <c r="AR714" s="7" t="str">
        <f>IF('Filtered Data'!N713="","",HEX2OCT(N714))</f>
        <v>0</v>
      </c>
    </row>
    <row r="715" hidden="1">
      <c r="A715" s="4">
        <f>'Filtered Data'!A714</f>
        <v>29507</v>
      </c>
      <c r="B715" s="4">
        <f>'Filtered Data'!B714</f>
        <v>1</v>
      </c>
      <c r="C715" s="4">
        <f>'Filtered Data'!C714</f>
        <v>300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03</v>
      </c>
      <c r="H715" s="4" t="str">
        <f>'Filtered Data'!H714</f>
        <v>a5</v>
      </c>
      <c r="I715" s="4" t="str">
        <f>'Filtered Data'!I714</f>
        <v>64</v>
      </c>
      <c r="J715" s="4" t="str">
        <f>'Filtered Data'!J714</f>
        <v>5a</v>
      </c>
      <c r="K715" s="4" t="str">
        <f>'Filtered Data'!K714</f>
        <v>64</v>
      </c>
      <c r="L715" s="4" t="str">
        <f>'Filtered Data'!L714</f>
        <v>00</v>
      </c>
      <c r="M715" s="4" t="str">
        <f>'Filtered Data'!M714</f>
        <v>64</v>
      </c>
      <c r="N715" s="4" t="str">
        <f>'Filtered Data'!N714</f>
        <v>ed</v>
      </c>
      <c r="P715" s="6" t="e">
        <f t="shared" si="36"/>
        <v>#NUM!</v>
      </c>
      <c r="Q715" s="7">
        <f>IF('Filtered Data'!G714="","",HEX2DEC(G715))</f>
        <v>3</v>
      </c>
      <c r="R715" s="7">
        <f>IF('Filtered Data'!H714="","",HEX2DEC(H715))</f>
        <v>165</v>
      </c>
      <c r="S715" s="7">
        <f>IF('Filtered Data'!I714="","",HEX2DEC(I715))</f>
        <v>100</v>
      </c>
      <c r="T715" s="7">
        <f>IF('Filtered Data'!J714="","",HEX2DEC(J715))</f>
        <v>90</v>
      </c>
      <c r="U715" s="7">
        <f>IF('Filtered Data'!K714="","",HEX2DEC(K715))</f>
        <v>100</v>
      </c>
      <c r="V715" s="7">
        <f>IF('Filtered Data'!L714="","",HEX2DEC(L715))</f>
        <v>0</v>
      </c>
      <c r="W715" s="7">
        <f>IF('Filtered Data'!M714="","",HEX2DEC(M715))</f>
        <v>100</v>
      </c>
      <c r="X715" s="7">
        <f>IF('Filtered Data'!N714="","",HEX2DEC(N715))</f>
        <v>237</v>
      </c>
      <c r="Y715" s="7"/>
      <c r="Z715" s="8" t="e">
        <f t="shared" si="37"/>
        <v>#NUM!</v>
      </c>
      <c r="AA715" s="7" t="str">
        <f>IF('Filtered Data'!G714="","",HEX2BIN(G715))</f>
        <v>11</v>
      </c>
      <c r="AB715" s="7" t="str">
        <f>IF('Filtered Data'!H714="","",HEX2BIN(H715))</f>
        <v>10100101</v>
      </c>
      <c r="AC715" s="7" t="str">
        <f>IF('Filtered Data'!I714="","",HEX2BIN(I715))</f>
        <v>1100100</v>
      </c>
      <c r="AD715" s="7" t="str">
        <f>IF('Filtered Data'!J714="","",HEX2BIN(J715))</f>
        <v>1011010</v>
      </c>
      <c r="AE715" s="7" t="str">
        <f>IF('Filtered Data'!K714="","",HEX2BIN(K715))</f>
        <v>1100100</v>
      </c>
      <c r="AF715" s="7" t="str">
        <f>IF('Filtered Data'!L714="","",HEX2BIN(L715))</f>
        <v>0</v>
      </c>
      <c r="AG715" s="7" t="str">
        <f>IF('Filtered Data'!M714="","",HEX2BIN(M715))</f>
        <v>1100100</v>
      </c>
      <c r="AH715" s="7" t="str">
        <f>IF('Filtered Data'!N714="","",HEX2BIN(N715))</f>
        <v>11101101</v>
      </c>
      <c r="AI715" s="7"/>
      <c r="AJ715" s="8" t="e">
        <f t="shared" si="38"/>
        <v>#NUM!</v>
      </c>
      <c r="AK715" s="7" t="str">
        <f>IF('Filtered Data'!G714="","",HEX2OCT(G715))</f>
        <v>3</v>
      </c>
      <c r="AL715" s="7" t="str">
        <f>IF('Filtered Data'!H714="","",HEX2OCT(H715))</f>
        <v>245</v>
      </c>
      <c r="AM715" s="7" t="str">
        <f>IF('Filtered Data'!I714="","",HEX2OCT(I715))</f>
        <v>144</v>
      </c>
      <c r="AN715" s="7" t="str">
        <f>IF('Filtered Data'!J714="","",HEX2OCT(J715))</f>
        <v>132</v>
      </c>
      <c r="AO715" s="7" t="str">
        <f>IF('Filtered Data'!K714="","",HEX2OCT(K715))</f>
        <v>144</v>
      </c>
      <c r="AP715" s="7" t="str">
        <f>IF('Filtered Data'!L714="","",HEX2OCT(L715))</f>
        <v>0</v>
      </c>
      <c r="AQ715" s="7" t="str">
        <f>IF('Filtered Data'!M714="","",HEX2OCT(M715))</f>
        <v>144</v>
      </c>
      <c r="AR715" s="7" t="str">
        <f>IF('Filtered Data'!N714="","",HEX2OCT(N715))</f>
        <v>355</v>
      </c>
    </row>
    <row r="716" hidden="1">
      <c r="A716" s="4">
        <f>'Filtered Data'!A715</f>
        <v>29508</v>
      </c>
      <c r="B716" s="4">
        <f>'Filtered Data'!B715</f>
        <v>1</v>
      </c>
      <c r="C716" s="4">
        <f>'Filtered Data'!C715</f>
        <v>301</v>
      </c>
      <c r="D716" s="4">
        <f>'Filtered Data'!D715</f>
        <v>0</v>
      </c>
      <c r="E716" s="4">
        <f>'Filtered Data'!E715</f>
        <v>0</v>
      </c>
      <c r="F716" s="4">
        <f>'Filtered Data'!F715</f>
        <v>3</v>
      </c>
      <c r="G716" s="4" t="str">
        <f>'Filtered Data'!G715</f>
        <v>4e</v>
      </c>
      <c r="H716" s="4" t="str">
        <f>'Filtered Data'!H715</f>
        <v>d</v>
      </c>
      <c r="I716" s="4" t="str">
        <f>'Filtered Data'!I715</f>
        <v>00</v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322816</v>
      </c>
      <c r="Q716" s="7">
        <f>IF('Filtered Data'!G715="","",HEX2DEC(G716))</f>
        <v>78</v>
      </c>
      <c r="R716" s="7">
        <f>IF('Filtered Data'!H715="","",HEX2DEC(H716))</f>
        <v>13</v>
      </c>
      <c r="S716" s="7">
        <f>IF('Filtered Data'!I715="","",HEX2DEC(I716))</f>
        <v>0</v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e">
        <f t="shared" si="37"/>
        <v>#NUM!</v>
      </c>
      <c r="AA716" s="7" t="str">
        <f>IF('Filtered Data'!G715="","",HEX2BIN(G716))</f>
        <v>1001110</v>
      </c>
      <c r="AB716" s="7" t="str">
        <f>IF('Filtered Data'!H715="","",HEX2BIN(H716))</f>
        <v>1101</v>
      </c>
      <c r="AC716" s="7" t="str">
        <f>IF('Filtered Data'!I715="","",HEX2BIN(I716))</f>
        <v>0</v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e">
        <f t="shared" si="38"/>
        <v>#NUM!</v>
      </c>
      <c r="AK716" s="7" t="str">
        <f>IF('Filtered Data'!G715="","",HEX2OCT(G716))</f>
        <v>116</v>
      </c>
      <c r="AL716" s="7" t="str">
        <f>IF('Filtered Data'!H715="","",HEX2OCT(H716))</f>
        <v>15</v>
      </c>
      <c r="AM716" s="7" t="str">
        <f>IF('Filtered Data'!I715="","",HEX2OCT(I716))</f>
        <v>0</v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 hidden="1">
      <c r="A717" s="4">
        <f>'Filtered Data'!A716</f>
        <v>29532</v>
      </c>
      <c r="B717" s="4">
        <f>'Filtered Data'!B716</f>
        <v>0</v>
      </c>
      <c r="C717" s="4">
        <f>'Filtered Data'!C716</f>
        <v>401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46</v>
      </c>
      <c r="H717" s="4" t="str">
        <f>'Filtered Data'!H716</f>
        <v>9a</v>
      </c>
      <c r="I717" s="4" t="str">
        <f>'Filtered Data'!I716</f>
        <v>00</v>
      </c>
      <c r="J717" s="4" t="str">
        <f>'Filtered Data'!J716</f>
        <v>00</v>
      </c>
      <c r="K717" s="4" t="str">
        <f>'Filtered Data'!K716</f>
        <v>34</v>
      </c>
      <c r="L717" s="4" t="str">
        <f>'Filtered Data'!L716</f>
        <v>02</v>
      </c>
      <c r="M717" s="4" t="str">
        <f>'Filtered Data'!M716</f>
        <v>00</v>
      </c>
      <c r="N717" s="4" t="str">
        <f>'Filtered Data'!N716</f>
        <v>00</v>
      </c>
      <c r="P717" s="6" t="e">
        <f t="shared" si="36"/>
        <v>#NUM!</v>
      </c>
      <c r="Q717" s="7">
        <f>IF('Filtered Data'!G716="","",HEX2DEC(G717))</f>
        <v>70</v>
      </c>
      <c r="R717" s="7">
        <f>IF('Filtered Data'!H716="","",HEX2DEC(H717))</f>
        <v>154</v>
      </c>
      <c r="S717" s="7">
        <f>IF('Filtered Data'!I716="","",HEX2DEC(I717))</f>
        <v>0</v>
      </c>
      <c r="T717" s="7">
        <f>IF('Filtered Data'!J716="","",HEX2DEC(J717))</f>
        <v>0</v>
      </c>
      <c r="U717" s="7">
        <f>IF('Filtered Data'!K716="","",HEX2DEC(K717))</f>
        <v>52</v>
      </c>
      <c r="V717" s="7">
        <f>IF('Filtered Data'!L716="","",HEX2DEC(L717))</f>
        <v>2</v>
      </c>
      <c r="W717" s="7">
        <f>IF('Filtered Data'!M716="","",HEX2DEC(M717))</f>
        <v>0</v>
      </c>
      <c r="X717" s="7">
        <f>IF('Filtered Data'!N716="","",HEX2DEC(N717))</f>
        <v>0</v>
      </c>
      <c r="Y717" s="7"/>
      <c r="Z717" s="8" t="e">
        <f t="shared" si="37"/>
        <v>#NUM!</v>
      </c>
      <c r="AA717" s="7" t="str">
        <f>IF('Filtered Data'!G716="","",HEX2BIN(G717))</f>
        <v>1000110</v>
      </c>
      <c r="AB717" s="7" t="str">
        <f>IF('Filtered Data'!H716="","",HEX2BIN(H717))</f>
        <v>10011010</v>
      </c>
      <c r="AC717" s="7" t="str">
        <f>IF('Filtered Data'!I716="","",HEX2BIN(I717))</f>
        <v>0</v>
      </c>
      <c r="AD717" s="7" t="str">
        <f>IF('Filtered Data'!J716="","",HEX2BIN(J717))</f>
        <v>0</v>
      </c>
      <c r="AE717" s="7" t="str">
        <f>IF('Filtered Data'!K716="","",HEX2BIN(K717))</f>
        <v>110100</v>
      </c>
      <c r="AF717" s="7" t="str">
        <f>IF('Filtered Data'!L716="","",HEX2BIN(L717))</f>
        <v>10</v>
      </c>
      <c r="AG717" s="7" t="str">
        <f>IF('Filtered Data'!M716="","",HEX2BIN(M717))</f>
        <v>0</v>
      </c>
      <c r="AH717" s="7" t="str">
        <f>IF('Filtered Data'!N716="","",HEX2BIN(N717))</f>
        <v>0</v>
      </c>
      <c r="AI717" s="7"/>
      <c r="AJ717" s="8" t="e">
        <f t="shared" si="38"/>
        <v>#NUM!</v>
      </c>
      <c r="AK717" s="7" t="str">
        <f>IF('Filtered Data'!G716="","",HEX2OCT(G717))</f>
        <v>106</v>
      </c>
      <c r="AL717" s="7" t="str">
        <f>IF('Filtered Data'!H716="","",HEX2OCT(H717))</f>
        <v>232</v>
      </c>
      <c r="AM717" s="7" t="str">
        <f>IF('Filtered Data'!I716="","",HEX2OCT(I717))</f>
        <v>0</v>
      </c>
      <c r="AN717" s="7" t="str">
        <f>IF('Filtered Data'!J716="","",HEX2OCT(J717))</f>
        <v>0</v>
      </c>
      <c r="AO717" s="7" t="str">
        <f>IF('Filtered Data'!K716="","",HEX2OCT(K717))</f>
        <v>64</v>
      </c>
      <c r="AP717" s="7" t="str">
        <f>IF('Filtered Data'!L716="","",HEX2OCT(L717))</f>
        <v>2</v>
      </c>
      <c r="AQ717" s="7" t="str">
        <f>IF('Filtered Data'!M716="","",HEX2OCT(M717))</f>
        <v>0</v>
      </c>
      <c r="AR717" s="7" t="str">
        <f>IF('Filtered Data'!N716="","",HEX2OCT(N717))</f>
        <v>0</v>
      </c>
    </row>
    <row r="718" hidden="1">
      <c r="A718" s="4">
        <f>'Filtered Data'!A717</f>
        <v>29552</v>
      </c>
      <c r="B718" s="4">
        <f>'Filtered Data'!B717</f>
        <v>0</v>
      </c>
      <c r="C718" s="4">
        <f>'Filtered Data'!C717</f>
        <v>400</v>
      </c>
      <c r="D718" s="4">
        <f>'Filtered Data'!D717</f>
        <v>0</v>
      </c>
      <c r="E718" s="4">
        <f>'Filtered Data'!E717</f>
        <v>0</v>
      </c>
      <c r="F718" s="4">
        <f>'Filtered Data'!F717</f>
        <v>8</v>
      </c>
      <c r="G718" s="4" t="str">
        <f>'Filtered Data'!G717</f>
        <v>01</v>
      </c>
      <c r="H718" s="4" t="str">
        <f>'Filtered Data'!H717</f>
        <v>00</v>
      </c>
      <c r="I718" s="4" t="str">
        <f>'Filtered Data'!I717</f>
        <v>2c</v>
      </c>
      <c r="J718" s="4" t="str">
        <f>'Filtered Data'!J717</f>
        <v>00</v>
      </c>
      <c r="K718" s="4" t="str">
        <f>'Filtered Data'!K717</f>
        <v>00</v>
      </c>
      <c r="L718" s="4" t="str">
        <f>'Filtered Data'!L717</f>
        <v>00</v>
      </c>
      <c r="M718" s="4" t="str">
        <f>'Filtered Data'!M717</f>
        <v>00</v>
      </c>
      <c r="N718" s="4" t="str">
        <f>'Filtered Data'!N717</f>
        <v>00</v>
      </c>
      <c r="P718" s="6" t="e">
        <f t="shared" si="36"/>
        <v>#NUM!</v>
      </c>
      <c r="Q718" s="7">
        <f>IF('Filtered Data'!G717="","",HEX2DEC(G718))</f>
        <v>1</v>
      </c>
      <c r="R718" s="7">
        <f>IF('Filtered Data'!H717="","",HEX2DEC(H718))</f>
        <v>0</v>
      </c>
      <c r="S718" s="7">
        <f>IF('Filtered Data'!I717="","",HEX2DEC(I718))</f>
        <v>44</v>
      </c>
      <c r="T718" s="7">
        <f>IF('Filtered Data'!J717="","",HEX2DEC(J718))</f>
        <v>0</v>
      </c>
      <c r="U718" s="7">
        <f>IF('Filtered Data'!K717="","",HEX2DEC(K718))</f>
        <v>0</v>
      </c>
      <c r="V718" s="7">
        <f>IF('Filtered Data'!L717="","",HEX2DEC(L718))</f>
        <v>0</v>
      </c>
      <c r="W718" s="7">
        <f>IF('Filtered Data'!M717="","",HEX2DEC(M718))</f>
        <v>0</v>
      </c>
      <c r="X718" s="7">
        <f>IF('Filtered Data'!N717="","",HEX2DEC(N718))</f>
        <v>0</v>
      </c>
      <c r="Y718" s="7"/>
      <c r="Z718" s="8" t="e">
        <f t="shared" si="37"/>
        <v>#NUM!</v>
      </c>
      <c r="AA718" s="7" t="str">
        <f>IF('Filtered Data'!G717="","",HEX2BIN(G718))</f>
        <v>1</v>
      </c>
      <c r="AB718" s="7" t="str">
        <f>IF('Filtered Data'!H717="","",HEX2BIN(H718))</f>
        <v>0</v>
      </c>
      <c r="AC718" s="7" t="str">
        <f>IF('Filtered Data'!I717="","",HEX2BIN(I718))</f>
        <v>101100</v>
      </c>
      <c r="AD718" s="7" t="str">
        <f>IF('Filtered Data'!J717="","",HEX2BIN(J718))</f>
        <v>0</v>
      </c>
      <c r="AE718" s="7" t="str">
        <f>IF('Filtered Data'!K717="","",HEX2BIN(K718))</f>
        <v>0</v>
      </c>
      <c r="AF718" s="7" t="str">
        <f>IF('Filtered Data'!L717="","",HEX2BIN(L718))</f>
        <v>0</v>
      </c>
      <c r="AG718" s="7" t="str">
        <f>IF('Filtered Data'!M717="","",HEX2BIN(M718))</f>
        <v>0</v>
      </c>
      <c r="AH718" s="7" t="str">
        <f>IF('Filtered Data'!N717="","",HEX2BIN(N718))</f>
        <v>0</v>
      </c>
      <c r="AI718" s="7"/>
      <c r="AJ718" s="8" t="e">
        <f t="shared" si="38"/>
        <v>#NUM!</v>
      </c>
      <c r="AK718" s="7" t="str">
        <f>IF('Filtered Data'!G717="","",HEX2OCT(G718))</f>
        <v>1</v>
      </c>
      <c r="AL718" s="7" t="str">
        <f>IF('Filtered Data'!H717="","",HEX2OCT(H718))</f>
        <v>0</v>
      </c>
      <c r="AM718" s="7" t="str">
        <f>IF('Filtered Data'!I717="","",HEX2OCT(I718))</f>
        <v>54</v>
      </c>
      <c r="AN718" s="7" t="str">
        <f>IF('Filtered Data'!J717="","",HEX2OCT(J718))</f>
        <v>0</v>
      </c>
      <c r="AO718" s="7" t="str">
        <f>IF('Filtered Data'!K717="","",HEX2OCT(K718))</f>
        <v>0</v>
      </c>
      <c r="AP718" s="7" t="str">
        <f>IF('Filtered Data'!L717="","",HEX2OCT(L718))</f>
        <v>0</v>
      </c>
      <c r="AQ718" s="7" t="str">
        <f>IF('Filtered Data'!M717="","",HEX2OCT(M718))</f>
        <v>0</v>
      </c>
      <c r="AR718" s="7" t="str">
        <f>IF('Filtered Data'!N717="","",HEX2OCT(N718))</f>
        <v>0</v>
      </c>
    </row>
    <row r="719" hidden="1">
      <c r="A719" s="4">
        <f>'Filtered Data'!A718</f>
        <v>29557</v>
      </c>
      <c r="B719" s="4">
        <f>'Filtered Data'!B718</f>
        <v>1</v>
      </c>
      <c r="C719" s="4">
        <f>'Filtered Data'!C718</f>
        <v>300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03</v>
      </c>
      <c r="H719" s="4" t="str">
        <f>'Filtered Data'!H718</f>
        <v>a5</v>
      </c>
      <c r="I719" s="4" t="str">
        <f>'Filtered Data'!I718</f>
        <v>64</v>
      </c>
      <c r="J719" s="4" t="str">
        <f>'Filtered Data'!J718</f>
        <v>5a</v>
      </c>
      <c r="K719" s="4" t="str">
        <f>'Filtered Data'!K718</f>
        <v>64</v>
      </c>
      <c r="L719" s="4" t="str">
        <f>'Filtered Data'!L718</f>
        <v>00</v>
      </c>
      <c r="M719" s="4" t="str">
        <f>'Filtered Data'!M718</f>
        <v>64</v>
      </c>
      <c r="N719" s="4" t="str">
        <f>'Filtered Data'!N718</f>
        <v>fe</v>
      </c>
      <c r="P719" s="6" t="e">
        <f t="shared" si="36"/>
        <v>#NUM!</v>
      </c>
      <c r="Q719" s="7">
        <f>IF('Filtered Data'!G718="","",HEX2DEC(G719))</f>
        <v>3</v>
      </c>
      <c r="R719" s="7">
        <f>IF('Filtered Data'!H718="","",HEX2DEC(H719))</f>
        <v>165</v>
      </c>
      <c r="S719" s="7">
        <f>IF('Filtered Data'!I718="","",HEX2DEC(I719))</f>
        <v>100</v>
      </c>
      <c r="T719" s="7">
        <f>IF('Filtered Data'!J718="","",HEX2DEC(J719))</f>
        <v>90</v>
      </c>
      <c r="U719" s="7">
        <f>IF('Filtered Data'!K718="","",HEX2DEC(K719))</f>
        <v>100</v>
      </c>
      <c r="V719" s="7">
        <f>IF('Filtered Data'!L718="","",HEX2DEC(L719))</f>
        <v>0</v>
      </c>
      <c r="W719" s="7">
        <f>IF('Filtered Data'!M718="","",HEX2DEC(M719))</f>
        <v>100</v>
      </c>
      <c r="X719" s="7">
        <f>IF('Filtered Data'!N718="","",HEX2DEC(N719))</f>
        <v>254</v>
      </c>
      <c r="Y719" s="7"/>
      <c r="Z719" s="8" t="e">
        <f t="shared" si="37"/>
        <v>#NUM!</v>
      </c>
      <c r="AA719" s="7" t="str">
        <f>IF('Filtered Data'!G718="","",HEX2BIN(G719))</f>
        <v>11</v>
      </c>
      <c r="AB719" s="7" t="str">
        <f>IF('Filtered Data'!H718="","",HEX2BIN(H719))</f>
        <v>10100101</v>
      </c>
      <c r="AC719" s="7" t="str">
        <f>IF('Filtered Data'!I718="","",HEX2BIN(I719))</f>
        <v>1100100</v>
      </c>
      <c r="AD719" s="7" t="str">
        <f>IF('Filtered Data'!J718="","",HEX2BIN(J719))</f>
        <v>1011010</v>
      </c>
      <c r="AE719" s="7" t="str">
        <f>IF('Filtered Data'!K718="","",HEX2BIN(K719))</f>
        <v>1100100</v>
      </c>
      <c r="AF719" s="7" t="str">
        <f>IF('Filtered Data'!L718="","",HEX2BIN(L719))</f>
        <v>0</v>
      </c>
      <c r="AG719" s="7" t="str">
        <f>IF('Filtered Data'!M718="","",HEX2BIN(M719))</f>
        <v>1100100</v>
      </c>
      <c r="AH719" s="7" t="str">
        <f>IF('Filtered Data'!N718="","",HEX2BIN(N719))</f>
        <v>11111110</v>
      </c>
      <c r="AI719" s="7"/>
      <c r="AJ719" s="8" t="e">
        <f t="shared" si="38"/>
        <v>#NUM!</v>
      </c>
      <c r="AK719" s="7" t="str">
        <f>IF('Filtered Data'!G718="","",HEX2OCT(G719))</f>
        <v>3</v>
      </c>
      <c r="AL719" s="7" t="str">
        <f>IF('Filtered Data'!H718="","",HEX2OCT(H719))</f>
        <v>245</v>
      </c>
      <c r="AM719" s="7" t="str">
        <f>IF('Filtered Data'!I718="","",HEX2OCT(I719))</f>
        <v>144</v>
      </c>
      <c r="AN719" s="7" t="str">
        <f>IF('Filtered Data'!J718="","",HEX2OCT(J719))</f>
        <v>132</v>
      </c>
      <c r="AO719" s="7" t="str">
        <f>IF('Filtered Data'!K718="","",HEX2OCT(K719))</f>
        <v>144</v>
      </c>
      <c r="AP719" s="7" t="str">
        <f>IF('Filtered Data'!L718="","",HEX2OCT(L719))</f>
        <v>0</v>
      </c>
      <c r="AQ719" s="7" t="str">
        <f>IF('Filtered Data'!M718="","",HEX2OCT(M719))</f>
        <v>144</v>
      </c>
      <c r="AR719" s="7" t="str">
        <f>IF('Filtered Data'!N718="","",HEX2OCT(N719))</f>
        <v>376</v>
      </c>
    </row>
    <row r="720" hidden="1">
      <c r="A720" s="4">
        <f>'Filtered Data'!A719</f>
        <v>29558</v>
      </c>
      <c r="B720" s="4">
        <f>'Filtered Data'!B719</f>
        <v>1</v>
      </c>
      <c r="C720" s="4">
        <f>'Filtered Data'!C719</f>
        <v>301</v>
      </c>
      <c r="D720" s="4">
        <f>'Filtered Data'!D719</f>
        <v>0</v>
      </c>
      <c r="E720" s="4">
        <f>'Filtered Data'!E719</f>
        <v>0</v>
      </c>
      <c r="F720" s="4">
        <f>'Filtered Data'!F719</f>
        <v>3</v>
      </c>
      <c r="G720" s="4" t="str">
        <f>'Filtered Data'!G719</f>
        <v>1d</v>
      </c>
      <c r="H720" s="4" t="str">
        <f>'Filtered Data'!H719</f>
        <v>e</v>
      </c>
      <c r="I720" s="4" t="str">
        <f>'Filtered Data'!I719</f>
        <v>00</v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122368</v>
      </c>
      <c r="Q720" s="7">
        <f>IF('Filtered Data'!G719="","",HEX2DEC(G720))</f>
        <v>29</v>
      </c>
      <c r="R720" s="7">
        <f>IF('Filtered Data'!H719="","",HEX2DEC(H720))</f>
        <v>14</v>
      </c>
      <c r="S720" s="7">
        <f>IF('Filtered Data'!I719="","",HEX2DEC(I720))</f>
        <v>0</v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</v>
      </c>
      <c r="AB720" s="7" t="str">
        <f>IF('Filtered Data'!H719="","",HEX2BIN(H720))</f>
        <v>1110</v>
      </c>
      <c r="AC720" s="7" t="str">
        <f>IF('Filtered Data'!I719="","",HEX2BIN(I720))</f>
        <v>0</v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35</v>
      </c>
      <c r="AL720" s="7" t="str">
        <f>IF('Filtered Data'!H719="","",HEX2OCT(H720))</f>
        <v>16</v>
      </c>
      <c r="AM720" s="7" t="str">
        <f>IF('Filtered Data'!I719="","",HEX2OCT(I720))</f>
        <v>0</v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>
        <f>'Filtered Data'!A720</f>
        <v>29570</v>
      </c>
      <c r="B721" s="4">
        <f>'Filtered Data'!B720</f>
        <v>0</v>
      </c>
      <c r="C721" s="4">
        <f>'Filtered Data'!C720</f>
        <v>201</v>
      </c>
      <c r="D721" s="4">
        <f>'Filtered Data'!D720</f>
        <v>0</v>
      </c>
      <c r="E721" s="4">
        <f>'Filtered Data'!E720</f>
        <v>0</v>
      </c>
      <c r="F721" s="4">
        <f>'Filtered Data'!F720</f>
        <v>6</v>
      </c>
      <c r="G721" s="4" t="str">
        <f>'Filtered Data'!G720</f>
        <v>96</v>
      </c>
      <c r="H721" s="4" t="str">
        <f>'Filtered Data'!H720</f>
        <v>00</v>
      </c>
      <c r="I721" s="4" t="str">
        <f>'Filtered Data'!I720</f>
        <v>00</v>
      </c>
      <c r="J721" s="4" t="str">
        <f>'Filtered Data'!J720</f>
        <v>00</v>
      </c>
      <c r="K721" s="4" t="str">
        <f>'Filtered Data'!K720</f>
        <v>63</v>
      </c>
      <c r="L721" s="4" t="str">
        <f>'Filtered Data'!L720</f>
        <v>00</v>
      </c>
      <c r="M721" s="4" t="str">
        <f>'Filtered Data'!M720</f>
        <v/>
      </c>
      <c r="N721" s="4" t="str">
        <f>'Filtered Data'!N720</f>
        <v/>
      </c>
      <c r="P721" s="6" t="e">
        <f t="shared" si="36"/>
        <v>#NUM!</v>
      </c>
      <c r="Q721" s="7">
        <f>IF('Filtered Data'!G720="","",HEX2DEC(G721))</f>
        <v>150</v>
      </c>
      <c r="R721" s="7">
        <f>IF('Filtered Data'!H720="","",HEX2DEC(H721))</f>
        <v>0</v>
      </c>
      <c r="S721" s="7">
        <f>IF('Filtered Data'!I720="","",HEX2DEC(I721))</f>
        <v>0</v>
      </c>
      <c r="T721" s="7">
        <f>IF('Filtered Data'!J720="","",HEX2DEC(J721))</f>
        <v>0</v>
      </c>
      <c r="U721" s="7">
        <f>IF('Filtered Data'!K720="","",HEX2DEC(K721))</f>
        <v>99</v>
      </c>
      <c r="V721" s="7">
        <f>IF('Filtered Data'!L720="","",HEX2DEC(L721))</f>
        <v>0</v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e">
        <f t="shared" si="37"/>
        <v>#NUM!</v>
      </c>
      <c r="AA721" s="7" t="str">
        <f>IF('Filtered Data'!G720="","",HEX2BIN(G721))</f>
        <v>10010110</v>
      </c>
      <c r="AB721" s="7" t="str">
        <f>IF('Filtered Data'!H720="","",HEX2BIN(H721))</f>
        <v>0</v>
      </c>
      <c r="AC721" s="7" t="str">
        <f>IF('Filtered Data'!I720="","",HEX2BIN(I721))</f>
        <v>0</v>
      </c>
      <c r="AD721" s="7" t="str">
        <f>IF('Filtered Data'!J720="","",HEX2BIN(J721))</f>
        <v>0</v>
      </c>
      <c r="AE721" s="7" t="str">
        <f>IF('Filtered Data'!K720="","",HEX2BIN(K721))</f>
        <v>1100011</v>
      </c>
      <c r="AF721" s="7" t="str">
        <f>IF('Filtered Data'!L720="","",HEX2BIN(L721))</f>
        <v>0</v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e">
        <f t="shared" si="38"/>
        <v>#NUM!</v>
      </c>
      <c r="AK721" s="7" t="str">
        <f>IF('Filtered Data'!G720="","",HEX2OCT(G721))</f>
        <v>226</v>
      </c>
      <c r="AL721" s="7" t="str">
        <f>IF('Filtered Data'!H720="","",HEX2OCT(H721))</f>
        <v>0</v>
      </c>
      <c r="AM721" s="7" t="str">
        <f>IF('Filtered Data'!I720="","",HEX2OCT(I721))</f>
        <v>0</v>
      </c>
      <c r="AN721" s="7" t="str">
        <f>IF('Filtered Data'!J720="","",HEX2OCT(J721))</f>
        <v>0</v>
      </c>
      <c r="AO721" s="7" t="str">
        <f>IF('Filtered Data'!K720="","",HEX2OCT(K721))</f>
        <v>143</v>
      </c>
      <c r="AP721" s="7" t="str">
        <f>IF('Filtered Data'!L720="","",HEX2OCT(L721))</f>
        <v>0</v>
      </c>
      <c r="AQ721" s="7" t="str">
        <f>IF('Filtered Data'!M720="","",HEX2OCT(M721))</f>
        <v/>
      </c>
      <c r="AR721" s="7" t="str">
        <f>IF('Filtered Data'!N720="","",HEX2OCT(N721))</f>
        <v/>
      </c>
    </row>
    <row r="722" hidden="1">
      <c r="A722" s="4">
        <f>'Filtered Data'!A721</f>
        <v>29582</v>
      </c>
      <c r="B722" s="4">
        <f>'Filtered Data'!B721</f>
        <v>0</v>
      </c>
      <c r="C722" s="4">
        <f>'Filtered Data'!C721</f>
        <v>203</v>
      </c>
      <c r="D722" s="4">
        <f>'Filtered Data'!D721</f>
        <v>0</v>
      </c>
      <c r="E722" s="4">
        <f>'Filtered Data'!E721</f>
        <v>0</v>
      </c>
      <c r="F722" s="4">
        <f>'Filtered Data'!F721</f>
        <v>8</v>
      </c>
      <c r="G722" s="4" t="str">
        <f>'Filtered Data'!G721</f>
        <v>00</v>
      </c>
      <c r="H722" s="4" t="str">
        <f>'Filtered Data'!H721</f>
        <v>00</v>
      </c>
      <c r="I722" s="4" t="str">
        <f>'Filtered Data'!I721</f>
        <v>00</v>
      </c>
      <c r="J722" s="4" t="str">
        <f>'Filtered Data'!J721</f>
        <v>00</v>
      </c>
      <c r="K722" s="4" t="str">
        <f>'Filtered Data'!K721</f>
        <v>00</v>
      </c>
      <c r="L722" s="4" t="str">
        <f>'Filtered Data'!L721</f>
        <v>00</v>
      </c>
      <c r="M722" s="4" t="str">
        <f>'Filtered Data'!M721</f>
        <v>00</v>
      </c>
      <c r="N722" s="4" t="str">
        <f>'Filtered Data'!N721</f>
        <v>00</v>
      </c>
      <c r="P722" s="6" t="e">
        <f t="shared" si="36"/>
        <v>#NUM!</v>
      </c>
      <c r="Q722" s="7">
        <f>IF('Filtered Data'!G721="","",HEX2DEC(G722))</f>
        <v>0</v>
      </c>
      <c r="R722" s="7">
        <f>IF('Filtered Data'!H721="","",HEX2DEC(H722))</f>
        <v>0</v>
      </c>
      <c r="S722" s="7">
        <f>IF('Filtered Data'!I721="","",HEX2DEC(I722))</f>
        <v>0</v>
      </c>
      <c r="T722" s="7">
        <f>IF('Filtered Data'!J721="","",HEX2DEC(J722))</f>
        <v>0</v>
      </c>
      <c r="U722" s="7">
        <f>IF('Filtered Data'!K721="","",HEX2DEC(K722))</f>
        <v>0</v>
      </c>
      <c r="V722" s="7">
        <f>IF('Filtered Data'!L721="","",HEX2DEC(L722))</f>
        <v>0</v>
      </c>
      <c r="W722" s="7">
        <f>IF('Filtered Data'!M721="","",HEX2DEC(M722))</f>
        <v>0</v>
      </c>
      <c r="X722" s="7">
        <f>IF('Filtered Data'!N721="","",HEX2DEC(N722))</f>
        <v>0</v>
      </c>
      <c r="Y722" s="7"/>
      <c r="Z722" s="8" t="e">
        <f t="shared" si="37"/>
        <v>#NUM!</v>
      </c>
      <c r="AA722" s="7" t="str">
        <f>IF('Filtered Data'!G721="","",HEX2BIN(G722))</f>
        <v>0</v>
      </c>
      <c r="AB722" s="7" t="str">
        <f>IF('Filtered Data'!H721="","",HEX2BIN(H722))</f>
        <v>0</v>
      </c>
      <c r="AC722" s="7" t="str">
        <f>IF('Filtered Data'!I721="","",HEX2BIN(I722))</f>
        <v>0</v>
      </c>
      <c r="AD722" s="7" t="str">
        <f>IF('Filtered Data'!J721="","",HEX2BIN(J722))</f>
        <v>0</v>
      </c>
      <c r="AE722" s="7" t="str">
        <f>IF('Filtered Data'!K721="","",HEX2BIN(K722))</f>
        <v>0</v>
      </c>
      <c r="AF722" s="7" t="str">
        <f>IF('Filtered Data'!L721="","",HEX2BIN(L722))</f>
        <v>0</v>
      </c>
      <c r="AG722" s="7" t="str">
        <f>IF('Filtered Data'!M721="","",HEX2BIN(M722))</f>
        <v>0</v>
      </c>
      <c r="AH722" s="7" t="str">
        <f>IF('Filtered Data'!N721="","",HEX2BIN(N722))</f>
        <v>0</v>
      </c>
      <c r="AI722" s="7"/>
      <c r="AJ722" s="8" t="e">
        <f t="shared" si="38"/>
        <v>#NUM!</v>
      </c>
      <c r="AK722" s="7" t="str">
        <f>IF('Filtered Data'!G721="","",HEX2OCT(G722))</f>
        <v>0</v>
      </c>
      <c r="AL722" s="7" t="str">
        <f>IF('Filtered Data'!H721="","",HEX2OCT(H722))</f>
        <v>0</v>
      </c>
      <c r="AM722" s="7" t="str">
        <f>IF('Filtered Data'!I721="","",HEX2OCT(I722))</f>
        <v>0</v>
      </c>
      <c r="AN722" s="7" t="str">
        <f>IF('Filtered Data'!J721="","",HEX2OCT(J722))</f>
        <v>0</v>
      </c>
      <c r="AO722" s="7" t="str">
        <f>IF('Filtered Data'!K721="","",HEX2OCT(K722))</f>
        <v>0</v>
      </c>
      <c r="AP722" s="7" t="str">
        <f>IF('Filtered Data'!L721="","",HEX2OCT(L722))</f>
        <v>0</v>
      </c>
      <c r="AQ722" s="7" t="str">
        <f>IF('Filtered Data'!M721="","",HEX2OCT(M722))</f>
        <v>0</v>
      </c>
      <c r="AR722" s="7" t="str">
        <f>IF('Filtered Data'!N721="","",HEX2OCT(N722))</f>
        <v>0</v>
      </c>
    </row>
    <row r="723" hidden="1">
      <c r="A723" s="4">
        <f>'Filtered Data'!A722</f>
        <v>29607</v>
      </c>
      <c r="B723" s="4">
        <f>'Filtered Data'!B722</f>
        <v>1</v>
      </c>
      <c r="C723" s="4">
        <f>'Filtered Data'!C722</f>
        <v>300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03</v>
      </c>
      <c r="H723" s="4" t="str">
        <f>'Filtered Data'!H722</f>
        <v>a5</v>
      </c>
      <c r="I723" s="4" t="str">
        <f>'Filtered Data'!I722</f>
        <v>64</v>
      </c>
      <c r="J723" s="4" t="str">
        <f>'Filtered Data'!J722</f>
        <v>5a</v>
      </c>
      <c r="K723" s="4" t="str">
        <f>'Filtered Data'!K722</f>
        <v>64</v>
      </c>
      <c r="L723" s="4" t="str">
        <f>'Filtered Data'!L722</f>
        <v>00</v>
      </c>
      <c r="M723" s="4" t="str">
        <f>'Filtered Data'!M722</f>
        <v>64</v>
      </c>
      <c r="N723" s="4" t="str">
        <f>'Filtered Data'!N722</f>
        <v>ef</v>
      </c>
      <c r="P723" s="6" t="e">
        <f t="shared" si="36"/>
        <v>#NUM!</v>
      </c>
      <c r="Q723" s="7">
        <f>IF('Filtered Data'!G722="","",HEX2DEC(G723))</f>
        <v>3</v>
      </c>
      <c r="R723" s="7">
        <f>IF('Filtered Data'!H722="","",HEX2DEC(H723))</f>
        <v>165</v>
      </c>
      <c r="S723" s="7">
        <f>IF('Filtered Data'!I722="","",HEX2DEC(I723))</f>
        <v>100</v>
      </c>
      <c r="T723" s="7">
        <f>IF('Filtered Data'!J722="","",HEX2DEC(J723))</f>
        <v>90</v>
      </c>
      <c r="U723" s="7">
        <f>IF('Filtered Data'!K722="","",HEX2DEC(K723))</f>
        <v>100</v>
      </c>
      <c r="V723" s="7">
        <f>IF('Filtered Data'!L722="","",HEX2DEC(L723))</f>
        <v>0</v>
      </c>
      <c r="W723" s="7">
        <f>IF('Filtered Data'!M722="","",HEX2DEC(M723))</f>
        <v>100</v>
      </c>
      <c r="X723" s="7">
        <f>IF('Filtered Data'!N722="","",HEX2DEC(N723))</f>
        <v>239</v>
      </c>
      <c r="Y723" s="7"/>
      <c r="Z723" s="8" t="e">
        <f t="shared" si="37"/>
        <v>#NUM!</v>
      </c>
      <c r="AA723" s="7" t="str">
        <f>IF('Filtered Data'!G722="","",HEX2BIN(G723))</f>
        <v>11</v>
      </c>
      <c r="AB723" s="7" t="str">
        <f>IF('Filtered Data'!H722="","",HEX2BIN(H723))</f>
        <v>10100101</v>
      </c>
      <c r="AC723" s="7" t="str">
        <f>IF('Filtered Data'!I722="","",HEX2BIN(I723))</f>
        <v>1100100</v>
      </c>
      <c r="AD723" s="7" t="str">
        <f>IF('Filtered Data'!J722="","",HEX2BIN(J723))</f>
        <v>1011010</v>
      </c>
      <c r="AE723" s="7" t="str">
        <f>IF('Filtered Data'!K722="","",HEX2BIN(K723))</f>
        <v>1100100</v>
      </c>
      <c r="AF723" s="7" t="str">
        <f>IF('Filtered Data'!L722="","",HEX2BIN(L723))</f>
        <v>0</v>
      </c>
      <c r="AG723" s="7" t="str">
        <f>IF('Filtered Data'!M722="","",HEX2BIN(M723))</f>
        <v>1100100</v>
      </c>
      <c r="AH723" s="7" t="str">
        <f>IF('Filtered Data'!N722="","",HEX2BIN(N723))</f>
        <v>11101111</v>
      </c>
      <c r="AI723" s="7"/>
      <c r="AJ723" s="8" t="e">
        <f t="shared" si="38"/>
        <v>#NUM!</v>
      </c>
      <c r="AK723" s="7" t="str">
        <f>IF('Filtered Data'!G722="","",HEX2OCT(G723))</f>
        <v>3</v>
      </c>
      <c r="AL723" s="7" t="str">
        <f>IF('Filtered Data'!H722="","",HEX2OCT(H723))</f>
        <v>245</v>
      </c>
      <c r="AM723" s="7" t="str">
        <f>IF('Filtered Data'!I722="","",HEX2OCT(I723))</f>
        <v>144</v>
      </c>
      <c r="AN723" s="7" t="str">
        <f>IF('Filtered Data'!J722="","",HEX2OCT(J723))</f>
        <v>132</v>
      </c>
      <c r="AO723" s="7" t="str">
        <f>IF('Filtered Data'!K722="","",HEX2OCT(K723))</f>
        <v>144</v>
      </c>
      <c r="AP723" s="7" t="str">
        <f>IF('Filtered Data'!L722="","",HEX2OCT(L723))</f>
        <v>0</v>
      </c>
      <c r="AQ723" s="7" t="str">
        <f>IF('Filtered Data'!M722="","",HEX2OCT(M723))</f>
        <v>144</v>
      </c>
      <c r="AR723" s="7" t="str">
        <f>IF('Filtered Data'!N722="","",HEX2OCT(N723))</f>
        <v>357</v>
      </c>
    </row>
    <row r="724" hidden="1">
      <c r="A724" s="4">
        <f>'Filtered Data'!A723</f>
        <v>29608</v>
      </c>
      <c r="B724" s="4">
        <f>'Filtered Data'!B723</f>
        <v>1</v>
      </c>
      <c r="C724" s="4">
        <f>'Filtered Data'!C723</f>
        <v>301</v>
      </c>
      <c r="D724" s="4">
        <f>'Filtered Data'!D723</f>
        <v>0</v>
      </c>
      <c r="E724" s="4">
        <f>'Filtered Data'!E723</f>
        <v>0</v>
      </c>
      <c r="F724" s="4">
        <f>'Filtered Data'!F723</f>
        <v>3</v>
      </c>
      <c r="G724" s="4" t="str">
        <f>'Filtered Data'!G723</f>
        <v>e8</v>
      </c>
      <c r="H724" s="4" t="str">
        <f>'Filtered Data'!H723</f>
        <v>f</v>
      </c>
      <c r="I724" s="4" t="str">
        <f>'Filtered Data'!I723</f>
        <v>00</v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954112</v>
      </c>
      <c r="Q724" s="7">
        <f>IF('Filtered Data'!G723="","",HEX2DEC(G724))</f>
        <v>232</v>
      </c>
      <c r="R724" s="7">
        <f>IF('Filtered Data'!H723="","",HEX2DEC(H724))</f>
        <v>15</v>
      </c>
      <c r="S724" s="7">
        <f>IF('Filtered Data'!I723="","",HEX2DEC(I724))</f>
        <v>0</v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e">
        <f t="shared" si="37"/>
        <v>#NUM!</v>
      </c>
      <c r="AA724" s="7" t="str">
        <f>IF('Filtered Data'!G723="","",HEX2BIN(G724))</f>
        <v>11101000</v>
      </c>
      <c r="AB724" s="7" t="str">
        <f>IF('Filtered Data'!H723="","",HEX2BIN(H724))</f>
        <v>1111</v>
      </c>
      <c r="AC724" s="7" t="str">
        <f>IF('Filtered Data'!I723="","",HEX2BIN(I724))</f>
        <v>0</v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e">
        <f t="shared" si="38"/>
        <v>#NUM!</v>
      </c>
      <c r="AK724" s="7" t="str">
        <f>IF('Filtered Data'!G723="","",HEX2OCT(G724))</f>
        <v>350</v>
      </c>
      <c r="AL724" s="7" t="str">
        <f>IF('Filtered Data'!H723="","",HEX2OCT(H724))</f>
        <v>17</v>
      </c>
      <c r="AM724" s="7" t="str">
        <f>IF('Filtered Data'!I723="","",HEX2OCT(I724))</f>
        <v>0</v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 hidden="1">
      <c r="A725" s="4">
        <f>'Filtered Data'!A724</f>
        <v>29632</v>
      </c>
      <c r="B725" s="4">
        <f>'Filtered Data'!B724</f>
        <v>0</v>
      </c>
      <c r="C725" s="4">
        <f>'Filtered Data'!C724</f>
        <v>401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46</v>
      </c>
      <c r="H725" s="4" t="str">
        <f>'Filtered Data'!H724</f>
        <v>9a</v>
      </c>
      <c r="I725" s="4" t="str">
        <f>'Filtered Data'!I724</f>
        <v>00</v>
      </c>
      <c r="J725" s="4" t="str">
        <f>'Filtered Data'!J724</f>
        <v>00</v>
      </c>
      <c r="K725" s="4" t="str">
        <f>'Filtered Data'!K724</f>
        <v>34</v>
      </c>
      <c r="L725" s="4" t="str">
        <f>'Filtered Data'!L724</f>
        <v>02</v>
      </c>
      <c r="M725" s="4" t="str">
        <f>'Filtered Data'!M724</f>
        <v>00</v>
      </c>
      <c r="N725" s="4" t="str">
        <f>'Filtered Data'!N724</f>
        <v>00</v>
      </c>
      <c r="P725" s="6" t="e">
        <f t="shared" si="36"/>
        <v>#NUM!</v>
      </c>
      <c r="Q725" s="7">
        <f>IF('Filtered Data'!G724="","",HEX2DEC(G725))</f>
        <v>70</v>
      </c>
      <c r="R725" s="7">
        <f>IF('Filtered Data'!H724="","",HEX2DEC(H725))</f>
        <v>154</v>
      </c>
      <c r="S725" s="7">
        <f>IF('Filtered Data'!I724="","",HEX2DEC(I725))</f>
        <v>0</v>
      </c>
      <c r="T725" s="7">
        <f>IF('Filtered Data'!J724="","",HEX2DEC(J725))</f>
        <v>0</v>
      </c>
      <c r="U725" s="7">
        <f>IF('Filtered Data'!K724="","",HEX2DEC(K725))</f>
        <v>52</v>
      </c>
      <c r="V725" s="7">
        <f>IF('Filtered Data'!L724="","",HEX2DEC(L725))</f>
        <v>2</v>
      </c>
      <c r="W725" s="7">
        <f>IF('Filtered Data'!M724="","",HEX2DEC(M725))</f>
        <v>0</v>
      </c>
      <c r="X725" s="7">
        <f>IF('Filtered Data'!N724="","",HEX2DEC(N725))</f>
        <v>0</v>
      </c>
      <c r="Y725" s="7"/>
      <c r="Z725" s="8" t="e">
        <f t="shared" si="37"/>
        <v>#NUM!</v>
      </c>
      <c r="AA725" s="7" t="str">
        <f>IF('Filtered Data'!G724="","",HEX2BIN(G725))</f>
        <v>1000110</v>
      </c>
      <c r="AB725" s="7" t="str">
        <f>IF('Filtered Data'!H724="","",HEX2BIN(H725))</f>
        <v>10011010</v>
      </c>
      <c r="AC725" s="7" t="str">
        <f>IF('Filtered Data'!I724="","",HEX2BIN(I725))</f>
        <v>0</v>
      </c>
      <c r="AD725" s="7" t="str">
        <f>IF('Filtered Data'!J724="","",HEX2BIN(J725))</f>
        <v>0</v>
      </c>
      <c r="AE725" s="7" t="str">
        <f>IF('Filtered Data'!K724="","",HEX2BIN(K725))</f>
        <v>110100</v>
      </c>
      <c r="AF725" s="7" t="str">
        <f>IF('Filtered Data'!L724="","",HEX2BIN(L725))</f>
        <v>10</v>
      </c>
      <c r="AG725" s="7" t="str">
        <f>IF('Filtered Data'!M724="","",HEX2BIN(M725))</f>
        <v>0</v>
      </c>
      <c r="AH725" s="7" t="str">
        <f>IF('Filtered Data'!N724="","",HEX2BIN(N725))</f>
        <v>0</v>
      </c>
      <c r="AI725" s="7"/>
      <c r="AJ725" s="8" t="e">
        <f t="shared" si="38"/>
        <v>#NUM!</v>
      </c>
      <c r="AK725" s="7" t="str">
        <f>IF('Filtered Data'!G724="","",HEX2OCT(G725))</f>
        <v>106</v>
      </c>
      <c r="AL725" s="7" t="str">
        <f>IF('Filtered Data'!H724="","",HEX2OCT(H725))</f>
        <v>232</v>
      </c>
      <c r="AM725" s="7" t="str">
        <f>IF('Filtered Data'!I724="","",HEX2OCT(I725))</f>
        <v>0</v>
      </c>
      <c r="AN725" s="7" t="str">
        <f>IF('Filtered Data'!J724="","",HEX2OCT(J725))</f>
        <v>0</v>
      </c>
      <c r="AO725" s="7" t="str">
        <f>IF('Filtered Data'!K724="","",HEX2OCT(K725))</f>
        <v>64</v>
      </c>
      <c r="AP725" s="7" t="str">
        <f>IF('Filtered Data'!L724="","",HEX2OCT(L725))</f>
        <v>2</v>
      </c>
      <c r="AQ725" s="7" t="str">
        <f>IF('Filtered Data'!M724="","",HEX2OCT(M725))</f>
        <v>0</v>
      </c>
      <c r="AR725" s="7" t="str">
        <f>IF('Filtered Data'!N724="","",HEX2OCT(N725))</f>
        <v>0</v>
      </c>
    </row>
    <row r="726" hidden="1">
      <c r="A726" s="4">
        <f>'Filtered Data'!A725</f>
        <v>29652</v>
      </c>
      <c r="B726" s="4">
        <f>'Filtered Data'!B725</f>
        <v>0</v>
      </c>
      <c r="C726" s="4">
        <f>'Filtered Data'!C725</f>
        <v>400</v>
      </c>
      <c r="D726" s="4">
        <f>'Filtered Data'!D725</f>
        <v>0</v>
      </c>
      <c r="E726" s="4">
        <f>'Filtered Data'!E725</f>
        <v>0</v>
      </c>
      <c r="F726" s="4">
        <f>'Filtered Data'!F725</f>
        <v>8</v>
      </c>
      <c r="G726" s="4" t="str">
        <f>'Filtered Data'!G725</f>
        <v>01</v>
      </c>
      <c r="H726" s="4" t="str">
        <f>'Filtered Data'!H725</f>
        <v>00</v>
      </c>
      <c r="I726" s="4" t="str">
        <f>'Filtered Data'!I725</f>
        <v>2c</v>
      </c>
      <c r="J726" s="4" t="str">
        <f>'Filtered Data'!J725</f>
        <v>00</v>
      </c>
      <c r="K726" s="4" t="str">
        <f>'Filtered Data'!K725</f>
        <v>00</v>
      </c>
      <c r="L726" s="4" t="str">
        <f>'Filtered Data'!L725</f>
        <v>00</v>
      </c>
      <c r="M726" s="4" t="str">
        <f>'Filtered Data'!M725</f>
        <v>00</v>
      </c>
      <c r="N726" s="4" t="str">
        <f>'Filtered Data'!N725</f>
        <v>00</v>
      </c>
      <c r="P726" s="6" t="e">
        <f t="shared" si="36"/>
        <v>#NUM!</v>
      </c>
      <c r="Q726" s="7">
        <f>IF('Filtered Data'!G725="","",HEX2DEC(G726))</f>
        <v>1</v>
      </c>
      <c r="R726" s="7">
        <f>IF('Filtered Data'!H725="","",HEX2DEC(H726))</f>
        <v>0</v>
      </c>
      <c r="S726" s="7">
        <f>IF('Filtered Data'!I725="","",HEX2DEC(I726))</f>
        <v>44</v>
      </c>
      <c r="T726" s="7">
        <f>IF('Filtered Data'!J725="","",HEX2DEC(J726))</f>
        <v>0</v>
      </c>
      <c r="U726" s="7">
        <f>IF('Filtered Data'!K725="","",HEX2DEC(K726))</f>
        <v>0</v>
      </c>
      <c r="V726" s="7">
        <f>IF('Filtered Data'!L725="","",HEX2DEC(L726))</f>
        <v>0</v>
      </c>
      <c r="W726" s="7">
        <f>IF('Filtered Data'!M725="","",HEX2DEC(M726))</f>
        <v>0</v>
      </c>
      <c r="X726" s="7">
        <f>IF('Filtered Data'!N725="","",HEX2DEC(N726))</f>
        <v>0</v>
      </c>
      <c r="Y726" s="7"/>
      <c r="Z726" s="8" t="e">
        <f t="shared" si="37"/>
        <v>#NUM!</v>
      </c>
      <c r="AA726" s="7" t="str">
        <f>IF('Filtered Data'!G725="","",HEX2BIN(G726))</f>
        <v>1</v>
      </c>
      <c r="AB726" s="7" t="str">
        <f>IF('Filtered Data'!H725="","",HEX2BIN(H726))</f>
        <v>0</v>
      </c>
      <c r="AC726" s="7" t="str">
        <f>IF('Filtered Data'!I725="","",HEX2BIN(I726))</f>
        <v>101100</v>
      </c>
      <c r="AD726" s="7" t="str">
        <f>IF('Filtered Data'!J725="","",HEX2BIN(J726))</f>
        <v>0</v>
      </c>
      <c r="AE726" s="7" t="str">
        <f>IF('Filtered Data'!K725="","",HEX2BIN(K726))</f>
        <v>0</v>
      </c>
      <c r="AF726" s="7" t="str">
        <f>IF('Filtered Data'!L725="","",HEX2BIN(L726))</f>
        <v>0</v>
      </c>
      <c r="AG726" s="7" t="str">
        <f>IF('Filtered Data'!M725="","",HEX2BIN(M726))</f>
        <v>0</v>
      </c>
      <c r="AH726" s="7" t="str">
        <f>IF('Filtered Data'!N725="","",HEX2BIN(N726))</f>
        <v>0</v>
      </c>
      <c r="AI726" s="7"/>
      <c r="AJ726" s="8" t="e">
        <f t="shared" si="38"/>
        <v>#NUM!</v>
      </c>
      <c r="AK726" s="7" t="str">
        <f>IF('Filtered Data'!G725="","",HEX2OCT(G726))</f>
        <v>1</v>
      </c>
      <c r="AL726" s="7" t="str">
        <f>IF('Filtered Data'!H725="","",HEX2OCT(H726))</f>
        <v>0</v>
      </c>
      <c r="AM726" s="7" t="str">
        <f>IF('Filtered Data'!I725="","",HEX2OCT(I726))</f>
        <v>54</v>
      </c>
      <c r="AN726" s="7" t="str">
        <f>IF('Filtered Data'!J725="","",HEX2OCT(J726))</f>
        <v>0</v>
      </c>
      <c r="AO726" s="7" t="str">
        <f>IF('Filtered Data'!K725="","",HEX2OCT(K726))</f>
        <v>0</v>
      </c>
      <c r="AP726" s="7" t="str">
        <f>IF('Filtered Data'!L725="","",HEX2OCT(L726))</f>
        <v>0</v>
      </c>
      <c r="AQ726" s="7" t="str">
        <f>IF('Filtered Data'!M725="","",HEX2OCT(M726))</f>
        <v>0</v>
      </c>
      <c r="AR726" s="7" t="str">
        <f>IF('Filtered Data'!N725="","",HEX2OCT(N726))</f>
        <v>0</v>
      </c>
    </row>
    <row r="727" hidden="1">
      <c r="A727" s="4">
        <f>'Filtered Data'!A726</f>
        <v>29658</v>
      </c>
      <c r="B727" s="4">
        <f>'Filtered Data'!B726</f>
        <v>1</v>
      </c>
      <c r="C727" s="4">
        <f>'Filtered Data'!C726</f>
        <v>300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03</v>
      </c>
      <c r="H727" s="4" t="str">
        <f>'Filtered Data'!H726</f>
        <v>a5</v>
      </c>
      <c r="I727" s="4" t="str">
        <f>'Filtered Data'!I726</f>
        <v>64</v>
      </c>
      <c r="J727" s="4" t="str">
        <f>'Filtered Data'!J726</f>
        <v>5a</v>
      </c>
      <c r="K727" s="4" t="str">
        <f>'Filtered Data'!K726</f>
        <v>64</v>
      </c>
      <c r="L727" s="4" t="str">
        <f>'Filtered Data'!L726</f>
        <v>00</v>
      </c>
      <c r="M727" s="4" t="str">
        <f>'Filtered Data'!M726</f>
        <v>64</v>
      </c>
      <c r="N727" s="4" t="str">
        <f>'Filtered Data'!N726</f>
        <v>70</v>
      </c>
      <c r="P727" s="6" t="e">
        <f t="shared" si="36"/>
        <v>#NUM!</v>
      </c>
      <c r="Q727" s="7">
        <f>IF('Filtered Data'!G726="","",HEX2DEC(G727))</f>
        <v>3</v>
      </c>
      <c r="R727" s="7">
        <f>IF('Filtered Data'!H726="","",HEX2DEC(H727))</f>
        <v>165</v>
      </c>
      <c r="S727" s="7">
        <f>IF('Filtered Data'!I726="","",HEX2DEC(I727))</f>
        <v>100</v>
      </c>
      <c r="T727" s="7">
        <f>IF('Filtered Data'!J726="","",HEX2DEC(J727))</f>
        <v>90</v>
      </c>
      <c r="U727" s="7">
        <f>IF('Filtered Data'!K726="","",HEX2DEC(K727))</f>
        <v>100</v>
      </c>
      <c r="V727" s="7">
        <f>IF('Filtered Data'!L726="","",HEX2DEC(L727))</f>
        <v>0</v>
      </c>
      <c r="W727" s="7">
        <f>IF('Filtered Data'!M726="","",HEX2DEC(M727))</f>
        <v>100</v>
      </c>
      <c r="X727" s="7">
        <f>IF('Filtered Data'!N726="","",HEX2DEC(N727))</f>
        <v>112</v>
      </c>
      <c r="Y727" s="7"/>
      <c r="Z727" s="8" t="e">
        <f t="shared" si="37"/>
        <v>#NUM!</v>
      </c>
      <c r="AA727" s="7" t="str">
        <f>IF('Filtered Data'!G726="","",HEX2BIN(G727))</f>
        <v>11</v>
      </c>
      <c r="AB727" s="7" t="str">
        <f>IF('Filtered Data'!H726="","",HEX2BIN(H727))</f>
        <v>10100101</v>
      </c>
      <c r="AC727" s="7" t="str">
        <f>IF('Filtered Data'!I726="","",HEX2BIN(I727))</f>
        <v>1100100</v>
      </c>
      <c r="AD727" s="7" t="str">
        <f>IF('Filtered Data'!J726="","",HEX2BIN(J727))</f>
        <v>1011010</v>
      </c>
      <c r="AE727" s="7" t="str">
        <f>IF('Filtered Data'!K726="","",HEX2BIN(K727))</f>
        <v>1100100</v>
      </c>
      <c r="AF727" s="7" t="str">
        <f>IF('Filtered Data'!L726="","",HEX2BIN(L727))</f>
        <v>0</v>
      </c>
      <c r="AG727" s="7" t="str">
        <f>IF('Filtered Data'!M726="","",HEX2BIN(M727))</f>
        <v>1100100</v>
      </c>
      <c r="AH727" s="7" t="str">
        <f>IF('Filtered Data'!N726="","",HEX2BIN(N727))</f>
        <v>1110000</v>
      </c>
      <c r="AI727" s="7"/>
      <c r="AJ727" s="8" t="e">
        <f t="shared" si="38"/>
        <v>#NUM!</v>
      </c>
      <c r="AK727" s="7" t="str">
        <f>IF('Filtered Data'!G726="","",HEX2OCT(G727))</f>
        <v>3</v>
      </c>
      <c r="AL727" s="7" t="str">
        <f>IF('Filtered Data'!H726="","",HEX2OCT(H727))</f>
        <v>245</v>
      </c>
      <c r="AM727" s="7" t="str">
        <f>IF('Filtered Data'!I726="","",HEX2OCT(I727))</f>
        <v>144</v>
      </c>
      <c r="AN727" s="7" t="str">
        <f>IF('Filtered Data'!J726="","",HEX2OCT(J727))</f>
        <v>132</v>
      </c>
      <c r="AO727" s="7" t="str">
        <f>IF('Filtered Data'!K726="","",HEX2OCT(K727))</f>
        <v>144</v>
      </c>
      <c r="AP727" s="7" t="str">
        <f>IF('Filtered Data'!L726="","",HEX2OCT(L727))</f>
        <v>0</v>
      </c>
      <c r="AQ727" s="7" t="str">
        <f>IF('Filtered Data'!M726="","",HEX2OCT(M727))</f>
        <v>144</v>
      </c>
      <c r="AR727" s="7" t="str">
        <f>IF('Filtered Data'!N726="","",HEX2OCT(N727))</f>
        <v>160</v>
      </c>
    </row>
    <row r="728" hidden="1">
      <c r="A728" s="4">
        <f>'Filtered Data'!A727</f>
        <v>29658</v>
      </c>
      <c r="B728" s="4">
        <f>'Filtered Data'!B727</f>
        <v>1</v>
      </c>
      <c r="C728" s="4">
        <f>'Filtered Data'!C727</f>
        <v>301</v>
      </c>
      <c r="D728" s="4">
        <f>'Filtered Data'!D727</f>
        <v>0</v>
      </c>
      <c r="E728" s="4">
        <f>'Filtered Data'!E727</f>
        <v>0</v>
      </c>
      <c r="F728" s="4">
        <f>'Filtered Data'!F727</f>
        <v>3</v>
      </c>
      <c r="G728" s="4" t="str">
        <f>'Filtered Data'!G727</f>
        <v>e2</v>
      </c>
      <c r="H728" s="4" t="str">
        <f>'Filtered Data'!H727</f>
        <v>00</v>
      </c>
      <c r="I728" s="4" t="str">
        <f>'Filtered Data'!I727</f>
        <v>00</v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14811136</v>
      </c>
      <c r="Q728" s="7">
        <f>IF('Filtered Data'!G727="","",HEX2DEC(G728))</f>
        <v>226</v>
      </c>
      <c r="R728" s="7">
        <f>IF('Filtered Data'!H727="","",HEX2DEC(H728))</f>
        <v>0</v>
      </c>
      <c r="S728" s="7">
        <f>IF('Filtered Data'!I727="","",HEX2DEC(I728))</f>
        <v>0</v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11100010</v>
      </c>
      <c r="AB728" s="7" t="str">
        <f>IF('Filtered Data'!H727="","",HEX2BIN(H728))</f>
        <v>0</v>
      </c>
      <c r="AC728" s="7" t="str">
        <f>IF('Filtered Data'!I727="","",HEX2BIN(I728))</f>
        <v>0</v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342</v>
      </c>
      <c r="AL728" s="7" t="str">
        <f>IF('Filtered Data'!H727="","",HEX2OCT(H728))</f>
        <v>0</v>
      </c>
      <c r="AM728" s="7" t="str">
        <f>IF('Filtered Data'!I727="","",HEX2OCT(I728))</f>
        <v>0</v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>
        <f>'Filtered Data'!A728</f>
        <v>29670</v>
      </c>
      <c r="B729" s="4">
        <f>'Filtered Data'!B728</f>
        <v>0</v>
      </c>
      <c r="C729" s="4">
        <f>'Filtered Data'!C728</f>
        <v>201</v>
      </c>
      <c r="D729" s="4">
        <f>'Filtered Data'!D728</f>
        <v>0</v>
      </c>
      <c r="E729" s="4">
        <f>'Filtered Data'!E728</f>
        <v>0</v>
      </c>
      <c r="F729" s="4">
        <f>'Filtered Data'!F728</f>
        <v>6</v>
      </c>
      <c r="G729" s="4" t="str">
        <f>'Filtered Data'!G728</f>
        <v>b8</v>
      </c>
      <c r="H729" s="4" t="str">
        <f>'Filtered Data'!H728</f>
        <v>01</v>
      </c>
      <c r="I729" s="4" t="str">
        <f>'Filtered Data'!I728</f>
        <v>00</v>
      </c>
      <c r="J729" s="4" t="str">
        <f>'Filtered Data'!J728</f>
        <v>00</v>
      </c>
      <c r="K729" s="4" t="str">
        <f>'Filtered Data'!K728</f>
        <v>63</v>
      </c>
      <c r="L729" s="4" t="str">
        <f>'Filtered Data'!L728</f>
        <v>00</v>
      </c>
      <c r="M729" s="4" t="str">
        <f>'Filtered Data'!M728</f>
        <v/>
      </c>
      <c r="N729" s="4" t="str">
        <f>'Filtered Data'!N728</f>
        <v/>
      </c>
      <c r="P729" s="6" t="e">
        <f t="shared" si="36"/>
        <v>#NUM!</v>
      </c>
      <c r="Q729" s="7">
        <f>IF('Filtered Data'!G728="","",HEX2DEC(G729))</f>
        <v>184</v>
      </c>
      <c r="R729" s="7">
        <f>IF('Filtered Data'!H728="","",HEX2DEC(H729))</f>
        <v>1</v>
      </c>
      <c r="S729" s="7">
        <f>IF('Filtered Data'!I728="","",HEX2DEC(I729))</f>
        <v>0</v>
      </c>
      <c r="T729" s="7">
        <f>IF('Filtered Data'!J728="","",HEX2DEC(J729))</f>
        <v>0</v>
      </c>
      <c r="U729" s="7">
        <f>IF('Filtered Data'!K728="","",HEX2DEC(K729))</f>
        <v>99</v>
      </c>
      <c r="V729" s="7">
        <f>IF('Filtered Data'!L728="","",HEX2DEC(L729))</f>
        <v>0</v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e">
        <f t="shared" si="37"/>
        <v>#NUM!</v>
      </c>
      <c r="AA729" s="7" t="str">
        <f>IF('Filtered Data'!G728="","",HEX2BIN(G729))</f>
        <v>10111000</v>
      </c>
      <c r="AB729" s="7" t="str">
        <f>IF('Filtered Data'!H728="","",HEX2BIN(H729))</f>
        <v>1</v>
      </c>
      <c r="AC729" s="7" t="str">
        <f>IF('Filtered Data'!I728="","",HEX2BIN(I729))</f>
        <v>0</v>
      </c>
      <c r="AD729" s="7" t="str">
        <f>IF('Filtered Data'!J728="","",HEX2BIN(J729))</f>
        <v>0</v>
      </c>
      <c r="AE729" s="7" t="str">
        <f>IF('Filtered Data'!K728="","",HEX2BIN(K729))</f>
        <v>1100011</v>
      </c>
      <c r="AF729" s="7" t="str">
        <f>IF('Filtered Data'!L728="","",HEX2BIN(L729))</f>
        <v>0</v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e">
        <f t="shared" si="38"/>
        <v>#NUM!</v>
      </c>
      <c r="AK729" s="7" t="str">
        <f>IF('Filtered Data'!G728="","",HEX2OCT(G729))</f>
        <v>270</v>
      </c>
      <c r="AL729" s="7" t="str">
        <f>IF('Filtered Data'!H728="","",HEX2OCT(H729))</f>
        <v>1</v>
      </c>
      <c r="AM729" s="7" t="str">
        <f>IF('Filtered Data'!I728="","",HEX2OCT(I729))</f>
        <v>0</v>
      </c>
      <c r="AN729" s="7" t="str">
        <f>IF('Filtered Data'!J728="","",HEX2OCT(J729))</f>
        <v>0</v>
      </c>
      <c r="AO729" s="7" t="str">
        <f>IF('Filtered Data'!K728="","",HEX2OCT(K729))</f>
        <v>143</v>
      </c>
      <c r="AP729" s="7" t="str">
        <f>IF('Filtered Data'!L728="","",HEX2OCT(L729))</f>
        <v>0</v>
      </c>
      <c r="AQ729" s="7" t="str">
        <f>IF('Filtered Data'!M728="","",HEX2OCT(M729))</f>
        <v/>
      </c>
      <c r="AR729" s="7" t="str">
        <f>IF('Filtered Data'!N728="","",HEX2OCT(N729))</f>
        <v/>
      </c>
    </row>
    <row r="730" hidden="1">
      <c r="A730" s="4">
        <f>'Filtered Data'!A729</f>
        <v>29682</v>
      </c>
      <c r="B730" s="4">
        <f>'Filtered Data'!B729</f>
        <v>0</v>
      </c>
      <c r="C730" s="4">
        <f>'Filtered Data'!C729</f>
        <v>203</v>
      </c>
      <c r="D730" s="4">
        <f>'Filtered Data'!D729</f>
        <v>0</v>
      </c>
      <c r="E730" s="4">
        <f>'Filtered Data'!E729</f>
        <v>0</v>
      </c>
      <c r="F730" s="4">
        <f>'Filtered Data'!F729</f>
        <v>8</v>
      </c>
      <c r="G730" s="4" t="str">
        <f>'Filtered Data'!G729</f>
        <v>00</v>
      </c>
      <c r="H730" s="4" t="str">
        <f>'Filtered Data'!H729</f>
        <v>00</v>
      </c>
      <c r="I730" s="4" t="str">
        <f>'Filtered Data'!I729</f>
        <v>00</v>
      </c>
      <c r="J730" s="4" t="str">
        <f>'Filtered Data'!J729</f>
        <v>00</v>
      </c>
      <c r="K730" s="4" t="str">
        <f>'Filtered Data'!K729</f>
        <v>00</v>
      </c>
      <c r="L730" s="4" t="str">
        <f>'Filtered Data'!L729</f>
        <v>00</v>
      </c>
      <c r="M730" s="4" t="str">
        <f>'Filtered Data'!M729</f>
        <v>00</v>
      </c>
      <c r="N730" s="4" t="str">
        <f>'Filtered Data'!N729</f>
        <v>00</v>
      </c>
      <c r="P730" s="6" t="e">
        <f t="shared" si="36"/>
        <v>#NUM!</v>
      </c>
      <c r="Q730" s="7">
        <f>IF('Filtered Data'!G729="","",HEX2DEC(G730))</f>
        <v>0</v>
      </c>
      <c r="R730" s="7">
        <f>IF('Filtered Data'!H729="","",HEX2DEC(H730))</f>
        <v>0</v>
      </c>
      <c r="S730" s="7">
        <f>IF('Filtered Data'!I729="","",HEX2DEC(I730))</f>
        <v>0</v>
      </c>
      <c r="T730" s="7">
        <f>IF('Filtered Data'!J729="","",HEX2DEC(J730))</f>
        <v>0</v>
      </c>
      <c r="U730" s="7">
        <f>IF('Filtered Data'!K729="","",HEX2DEC(K730))</f>
        <v>0</v>
      </c>
      <c r="V730" s="7">
        <f>IF('Filtered Data'!L729="","",HEX2DEC(L730))</f>
        <v>0</v>
      </c>
      <c r="W730" s="7">
        <f>IF('Filtered Data'!M729="","",HEX2DEC(M730))</f>
        <v>0</v>
      </c>
      <c r="X730" s="7">
        <f>IF('Filtered Data'!N729="","",HEX2DEC(N730))</f>
        <v>0</v>
      </c>
      <c r="Y730" s="7"/>
      <c r="Z730" s="8" t="e">
        <f t="shared" si="37"/>
        <v>#NUM!</v>
      </c>
      <c r="AA730" s="7" t="str">
        <f>IF('Filtered Data'!G729="","",HEX2BIN(G730))</f>
        <v>0</v>
      </c>
      <c r="AB730" s="7" t="str">
        <f>IF('Filtered Data'!H729="","",HEX2BIN(H730))</f>
        <v>0</v>
      </c>
      <c r="AC730" s="7" t="str">
        <f>IF('Filtered Data'!I729="","",HEX2BIN(I730))</f>
        <v>0</v>
      </c>
      <c r="AD730" s="7" t="str">
        <f>IF('Filtered Data'!J729="","",HEX2BIN(J730))</f>
        <v>0</v>
      </c>
      <c r="AE730" s="7" t="str">
        <f>IF('Filtered Data'!K729="","",HEX2BIN(K730))</f>
        <v>0</v>
      </c>
      <c r="AF730" s="7" t="str">
        <f>IF('Filtered Data'!L729="","",HEX2BIN(L730))</f>
        <v>0</v>
      </c>
      <c r="AG730" s="7" t="str">
        <f>IF('Filtered Data'!M729="","",HEX2BIN(M730))</f>
        <v>0</v>
      </c>
      <c r="AH730" s="7" t="str">
        <f>IF('Filtered Data'!N729="","",HEX2BIN(N730))</f>
        <v>0</v>
      </c>
      <c r="AI730" s="7"/>
      <c r="AJ730" s="8" t="e">
        <f t="shared" si="38"/>
        <v>#NUM!</v>
      </c>
      <c r="AK730" s="7" t="str">
        <f>IF('Filtered Data'!G729="","",HEX2OCT(G730))</f>
        <v>0</v>
      </c>
      <c r="AL730" s="7" t="str">
        <f>IF('Filtered Data'!H729="","",HEX2OCT(H730))</f>
        <v>0</v>
      </c>
      <c r="AM730" s="7" t="str">
        <f>IF('Filtered Data'!I729="","",HEX2OCT(I730))</f>
        <v>0</v>
      </c>
      <c r="AN730" s="7" t="str">
        <f>IF('Filtered Data'!J729="","",HEX2OCT(J730))</f>
        <v>0</v>
      </c>
      <c r="AO730" s="7" t="str">
        <f>IF('Filtered Data'!K729="","",HEX2OCT(K730))</f>
        <v>0</v>
      </c>
      <c r="AP730" s="7" t="str">
        <f>IF('Filtered Data'!L729="","",HEX2OCT(L730))</f>
        <v>0</v>
      </c>
      <c r="AQ730" s="7" t="str">
        <f>IF('Filtered Data'!M729="","",HEX2OCT(M730))</f>
        <v>0</v>
      </c>
      <c r="AR730" s="7" t="str">
        <f>IF('Filtered Data'!N729="","",HEX2OCT(N730))</f>
        <v>0</v>
      </c>
    </row>
    <row r="731" hidden="1">
      <c r="A731" s="4">
        <f>'Filtered Data'!A730</f>
        <v>29707</v>
      </c>
      <c r="B731" s="4">
        <f>'Filtered Data'!B730</f>
        <v>1</v>
      </c>
      <c r="C731" s="4">
        <f>'Filtered Data'!C730</f>
        <v>300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03</v>
      </c>
      <c r="H731" s="4" t="str">
        <f>'Filtered Data'!H730</f>
        <v>a5</v>
      </c>
      <c r="I731" s="4" t="str">
        <f>'Filtered Data'!I730</f>
        <v>64</v>
      </c>
      <c r="J731" s="4" t="str">
        <f>'Filtered Data'!J730</f>
        <v>5a</v>
      </c>
      <c r="K731" s="4" t="str">
        <f>'Filtered Data'!K730</f>
        <v>64</v>
      </c>
      <c r="L731" s="4" t="str">
        <f>'Filtered Data'!L730</f>
        <v>00</v>
      </c>
      <c r="M731" s="4" t="str">
        <f>'Filtered Data'!M730</f>
        <v>64</v>
      </c>
      <c r="N731" s="4" t="str">
        <f>'Filtered Data'!N730</f>
        <v>61</v>
      </c>
      <c r="P731" s="6" t="e">
        <f t="shared" si="36"/>
        <v>#NUM!</v>
      </c>
      <c r="Q731" s="7">
        <f>IF('Filtered Data'!G730="","",HEX2DEC(G731))</f>
        <v>3</v>
      </c>
      <c r="R731" s="7">
        <f>IF('Filtered Data'!H730="","",HEX2DEC(H731))</f>
        <v>165</v>
      </c>
      <c r="S731" s="7">
        <f>IF('Filtered Data'!I730="","",HEX2DEC(I731))</f>
        <v>100</v>
      </c>
      <c r="T731" s="7">
        <f>IF('Filtered Data'!J730="","",HEX2DEC(J731))</f>
        <v>90</v>
      </c>
      <c r="U731" s="7">
        <f>IF('Filtered Data'!K730="","",HEX2DEC(K731))</f>
        <v>100</v>
      </c>
      <c r="V731" s="7">
        <f>IF('Filtered Data'!L730="","",HEX2DEC(L731))</f>
        <v>0</v>
      </c>
      <c r="W731" s="7">
        <f>IF('Filtered Data'!M730="","",HEX2DEC(M731))</f>
        <v>100</v>
      </c>
      <c r="X731" s="7">
        <f>IF('Filtered Data'!N730="","",HEX2DEC(N731))</f>
        <v>97</v>
      </c>
      <c r="Y731" s="7"/>
      <c r="Z731" s="8" t="e">
        <f t="shared" si="37"/>
        <v>#NUM!</v>
      </c>
      <c r="AA731" s="7" t="str">
        <f>IF('Filtered Data'!G730="","",HEX2BIN(G731))</f>
        <v>11</v>
      </c>
      <c r="AB731" s="7" t="str">
        <f>IF('Filtered Data'!H730="","",HEX2BIN(H731))</f>
        <v>10100101</v>
      </c>
      <c r="AC731" s="7" t="str">
        <f>IF('Filtered Data'!I730="","",HEX2BIN(I731))</f>
        <v>1100100</v>
      </c>
      <c r="AD731" s="7" t="str">
        <f>IF('Filtered Data'!J730="","",HEX2BIN(J731))</f>
        <v>1011010</v>
      </c>
      <c r="AE731" s="7" t="str">
        <f>IF('Filtered Data'!K730="","",HEX2BIN(K731))</f>
        <v>1100100</v>
      </c>
      <c r="AF731" s="7" t="str">
        <f>IF('Filtered Data'!L730="","",HEX2BIN(L731))</f>
        <v>0</v>
      </c>
      <c r="AG731" s="7" t="str">
        <f>IF('Filtered Data'!M730="","",HEX2BIN(M731))</f>
        <v>1100100</v>
      </c>
      <c r="AH731" s="7" t="str">
        <f>IF('Filtered Data'!N730="","",HEX2BIN(N731))</f>
        <v>1100001</v>
      </c>
      <c r="AI731" s="7"/>
      <c r="AJ731" s="8" t="e">
        <f t="shared" si="38"/>
        <v>#NUM!</v>
      </c>
      <c r="AK731" s="7" t="str">
        <f>IF('Filtered Data'!G730="","",HEX2OCT(G731))</f>
        <v>3</v>
      </c>
      <c r="AL731" s="7" t="str">
        <f>IF('Filtered Data'!H730="","",HEX2OCT(H731))</f>
        <v>245</v>
      </c>
      <c r="AM731" s="7" t="str">
        <f>IF('Filtered Data'!I730="","",HEX2OCT(I731))</f>
        <v>144</v>
      </c>
      <c r="AN731" s="7" t="str">
        <f>IF('Filtered Data'!J730="","",HEX2OCT(J731))</f>
        <v>132</v>
      </c>
      <c r="AO731" s="7" t="str">
        <f>IF('Filtered Data'!K730="","",HEX2OCT(K731))</f>
        <v>144</v>
      </c>
      <c r="AP731" s="7" t="str">
        <f>IF('Filtered Data'!L730="","",HEX2OCT(L731))</f>
        <v>0</v>
      </c>
      <c r="AQ731" s="7" t="str">
        <f>IF('Filtered Data'!M730="","",HEX2OCT(M731))</f>
        <v>144</v>
      </c>
      <c r="AR731" s="7" t="str">
        <f>IF('Filtered Data'!N730="","",HEX2OCT(N731))</f>
        <v>141</v>
      </c>
    </row>
    <row r="732" hidden="1">
      <c r="A732" s="4">
        <f>'Filtered Data'!A731</f>
        <v>29708</v>
      </c>
      <c r="B732" s="4">
        <f>'Filtered Data'!B731</f>
        <v>1</v>
      </c>
      <c r="C732" s="4">
        <f>'Filtered Data'!C731</f>
        <v>301</v>
      </c>
      <c r="D732" s="4">
        <f>'Filtered Data'!D731</f>
        <v>0</v>
      </c>
      <c r="E732" s="4">
        <f>'Filtered Data'!E731</f>
        <v>0</v>
      </c>
      <c r="F732" s="4">
        <f>'Filtered Data'!F731</f>
        <v>3</v>
      </c>
      <c r="G732" s="4" t="str">
        <f>'Filtered Data'!G731</f>
        <v>b3</v>
      </c>
      <c r="H732" s="4" t="str">
        <f>'Filtered Data'!H731</f>
        <v>01</v>
      </c>
      <c r="I732" s="4" t="str">
        <f>'Filtered Data'!I731</f>
        <v>00</v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11731200</v>
      </c>
      <c r="Q732" s="7">
        <f>IF('Filtered Data'!G731="","",HEX2DEC(G732))</f>
        <v>179</v>
      </c>
      <c r="R732" s="7">
        <f>IF('Filtered Data'!H731="","",HEX2DEC(H732))</f>
        <v>1</v>
      </c>
      <c r="S732" s="7">
        <f>IF('Filtered Data'!I731="","",HEX2DEC(I732))</f>
        <v>0</v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e">
        <f t="shared" si="37"/>
        <v>#NUM!</v>
      </c>
      <c r="AA732" s="7" t="str">
        <f>IF('Filtered Data'!G731="","",HEX2BIN(G732))</f>
        <v>10110011</v>
      </c>
      <c r="AB732" s="7" t="str">
        <f>IF('Filtered Data'!H731="","",HEX2BIN(H732))</f>
        <v>1</v>
      </c>
      <c r="AC732" s="7" t="str">
        <f>IF('Filtered Data'!I731="","",HEX2BIN(I732))</f>
        <v>0</v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e">
        <f t="shared" si="38"/>
        <v>#NUM!</v>
      </c>
      <c r="AK732" s="7" t="str">
        <f>IF('Filtered Data'!G731="","",HEX2OCT(G732))</f>
        <v>263</v>
      </c>
      <c r="AL732" s="7" t="str">
        <f>IF('Filtered Data'!H731="","",HEX2OCT(H732))</f>
        <v>1</v>
      </c>
      <c r="AM732" s="7" t="str">
        <f>IF('Filtered Data'!I731="","",HEX2OCT(I732))</f>
        <v>0</v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 hidden="1">
      <c r="A733" s="4">
        <f>'Filtered Data'!A732</f>
        <v>29712</v>
      </c>
      <c r="B733" s="4">
        <f>'Filtered Data'!B732</f>
        <v>0</v>
      </c>
      <c r="C733" s="4">
        <f>'Filtered Data'!C732</f>
        <v>402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4c</v>
      </c>
      <c r="H733" s="4" t="str">
        <f>'Filtered Data'!H732</f>
        <v>00</v>
      </c>
      <c r="I733" s="4" t="str">
        <f>'Filtered Data'!I732</f>
        <v>00</v>
      </c>
      <c r="J733" s="4" t="str">
        <f>'Filtered Data'!J732</f>
        <v>00</v>
      </c>
      <c r="K733" s="4" t="str">
        <f>'Filtered Data'!K732</f>
        <v>50</v>
      </c>
      <c r="L733" s="4" t="str">
        <f>'Filtered Data'!L732</f>
        <v>7b</v>
      </c>
      <c r="M733" s="4" t="str">
        <f>'Filtered Data'!M732</f>
        <v>07</v>
      </c>
      <c r="N733" s="4" t="str">
        <f>'Filtered Data'!N732</f>
        <v>00</v>
      </c>
      <c r="P733" s="6" t="e">
        <f t="shared" si="36"/>
        <v>#NUM!</v>
      </c>
      <c r="Q733" s="7">
        <f>IF('Filtered Data'!G732="","",HEX2DEC(G733))</f>
        <v>76</v>
      </c>
      <c r="R733" s="7">
        <f>IF('Filtered Data'!H732="","",HEX2DEC(H733))</f>
        <v>0</v>
      </c>
      <c r="S733" s="7">
        <f>IF('Filtered Data'!I732="","",HEX2DEC(I733))</f>
        <v>0</v>
      </c>
      <c r="T733" s="7">
        <f>IF('Filtered Data'!J732="","",HEX2DEC(J733))</f>
        <v>0</v>
      </c>
      <c r="U733" s="7">
        <f>IF('Filtered Data'!K732="","",HEX2DEC(K733))</f>
        <v>80</v>
      </c>
      <c r="V733" s="7">
        <f>IF('Filtered Data'!L732="","",HEX2DEC(L733))</f>
        <v>123</v>
      </c>
      <c r="W733" s="7">
        <f>IF('Filtered Data'!M732="","",HEX2DEC(M733))</f>
        <v>7</v>
      </c>
      <c r="X733" s="7">
        <f>IF('Filtered Data'!N732="","",HEX2DEC(N733))</f>
        <v>0</v>
      </c>
      <c r="Y733" s="7"/>
      <c r="Z733" s="8" t="e">
        <f t="shared" si="37"/>
        <v>#NUM!</v>
      </c>
      <c r="AA733" s="7" t="str">
        <f>IF('Filtered Data'!G732="","",HEX2BIN(G733))</f>
        <v>1001100</v>
      </c>
      <c r="AB733" s="7" t="str">
        <f>IF('Filtered Data'!H732="","",HEX2BIN(H733))</f>
        <v>0</v>
      </c>
      <c r="AC733" s="7" t="str">
        <f>IF('Filtered Data'!I732="","",HEX2BIN(I733))</f>
        <v>0</v>
      </c>
      <c r="AD733" s="7" t="str">
        <f>IF('Filtered Data'!J732="","",HEX2BIN(J733))</f>
        <v>0</v>
      </c>
      <c r="AE733" s="7" t="str">
        <f>IF('Filtered Data'!K732="","",HEX2BIN(K733))</f>
        <v>1010000</v>
      </c>
      <c r="AF733" s="7" t="str">
        <f>IF('Filtered Data'!L732="","",HEX2BIN(L733))</f>
        <v>1111011</v>
      </c>
      <c r="AG733" s="7" t="str">
        <f>IF('Filtered Data'!M732="","",HEX2BIN(M733))</f>
        <v>111</v>
      </c>
      <c r="AH733" s="7" t="str">
        <f>IF('Filtered Data'!N732="","",HEX2BIN(N733))</f>
        <v>0</v>
      </c>
      <c r="AI733" s="7"/>
      <c r="AJ733" s="8" t="e">
        <f t="shared" si="38"/>
        <v>#NUM!</v>
      </c>
      <c r="AK733" s="7" t="str">
        <f>IF('Filtered Data'!G732="","",HEX2OCT(G733))</f>
        <v>114</v>
      </c>
      <c r="AL733" s="7" t="str">
        <f>IF('Filtered Data'!H732="","",HEX2OCT(H733))</f>
        <v>0</v>
      </c>
      <c r="AM733" s="7" t="str">
        <f>IF('Filtered Data'!I732="","",HEX2OCT(I733))</f>
        <v>0</v>
      </c>
      <c r="AN733" s="7" t="str">
        <f>IF('Filtered Data'!J732="","",HEX2OCT(J733))</f>
        <v>0</v>
      </c>
      <c r="AO733" s="7" t="str">
        <f>IF('Filtered Data'!K732="","",HEX2OCT(K733))</f>
        <v>120</v>
      </c>
      <c r="AP733" s="7" t="str">
        <f>IF('Filtered Data'!L732="","",HEX2OCT(L733))</f>
        <v>173</v>
      </c>
      <c r="AQ733" s="7" t="str">
        <f>IF('Filtered Data'!M732="","",HEX2OCT(M733))</f>
        <v>7</v>
      </c>
      <c r="AR733" s="7" t="str">
        <f>IF('Filtered Data'!N732="","",HEX2OCT(N733))</f>
        <v>0</v>
      </c>
    </row>
    <row r="734" hidden="1">
      <c r="A734" s="4">
        <f>'Filtered Data'!A733</f>
        <v>29732</v>
      </c>
      <c r="B734" s="4">
        <f>'Filtered Data'!B733</f>
        <v>0</v>
      </c>
      <c r="C734" s="4">
        <f>'Filtered Data'!C733</f>
        <v>401</v>
      </c>
      <c r="D734" s="4">
        <f>'Filtered Data'!D733</f>
        <v>0</v>
      </c>
      <c r="E734" s="4">
        <f>'Filtered Data'!E733</f>
        <v>0</v>
      </c>
      <c r="F734" s="4">
        <f>'Filtered Data'!F733</f>
        <v>8</v>
      </c>
      <c r="G734" s="4" t="str">
        <f>'Filtered Data'!G733</f>
        <v>48</v>
      </c>
      <c r="H734" s="4" t="str">
        <f>'Filtered Data'!H733</f>
        <v>9a</v>
      </c>
      <c r="I734" s="4" t="str">
        <f>'Filtered Data'!I733</f>
        <v>00</v>
      </c>
      <c r="J734" s="4" t="str">
        <f>'Filtered Data'!J733</f>
        <v>00</v>
      </c>
      <c r="K734" s="4" t="str">
        <f>'Filtered Data'!K733</f>
        <v>44</v>
      </c>
      <c r="L734" s="4" t="str">
        <f>'Filtered Data'!L733</f>
        <v>02</v>
      </c>
      <c r="M734" s="4" t="str">
        <f>'Filtered Data'!M733</f>
        <v>00</v>
      </c>
      <c r="N734" s="4" t="str">
        <f>'Filtered Data'!N733</f>
        <v>00</v>
      </c>
      <c r="P734" s="6" t="e">
        <f t="shared" si="36"/>
        <v>#NUM!</v>
      </c>
      <c r="Q734" s="7">
        <f>IF('Filtered Data'!G733="","",HEX2DEC(G734))</f>
        <v>72</v>
      </c>
      <c r="R734" s="7">
        <f>IF('Filtered Data'!H733="","",HEX2DEC(H734))</f>
        <v>154</v>
      </c>
      <c r="S734" s="7">
        <f>IF('Filtered Data'!I733="","",HEX2DEC(I734))</f>
        <v>0</v>
      </c>
      <c r="T734" s="7">
        <f>IF('Filtered Data'!J733="","",HEX2DEC(J734))</f>
        <v>0</v>
      </c>
      <c r="U734" s="7">
        <f>IF('Filtered Data'!K733="","",HEX2DEC(K734))</f>
        <v>68</v>
      </c>
      <c r="V734" s="7">
        <f>IF('Filtered Data'!L733="","",HEX2DEC(L734))</f>
        <v>2</v>
      </c>
      <c r="W734" s="7">
        <f>IF('Filtered Data'!M733="","",HEX2DEC(M734))</f>
        <v>0</v>
      </c>
      <c r="X734" s="7">
        <f>IF('Filtered Data'!N733="","",HEX2DEC(N734))</f>
        <v>0</v>
      </c>
      <c r="Y734" s="7"/>
      <c r="Z734" s="8" t="e">
        <f t="shared" si="37"/>
        <v>#NUM!</v>
      </c>
      <c r="AA734" s="7" t="str">
        <f>IF('Filtered Data'!G733="","",HEX2BIN(G734))</f>
        <v>1001000</v>
      </c>
      <c r="AB734" s="7" t="str">
        <f>IF('Filtered Data'!H733="","",HEX2BIN(H734))</f>
        <v>10011010</v>
      </c>
      <c r="AC734" s="7" t="str">
        <f>IF('Filtered Data'!I733="","",HEX2BIN(I734))</f>
        <v>0</v>
      </c>
      <c r="AD734" s="7" t="str">
        <f>IF('Filtered Data'!J733="","",HEX2BIN(J734))</f>
        <v>0</v>
      </c>
      <c r="AE734" s="7" t="str">
        <f>IF('Filtered Data'!K733="","",HEX2BIN(K734))</f>
        <v>1000100</v>
      </c>
      <c r="AF734" s="7" t="str">
        <f>IF('Filtered Data'!L733="","",HEX2BIN(L734))</f>
        <v>10</v>
      </c>
      <c r="AG734" s="7" t="str">
        <f>IF('Filtered Data'!M733="","",HEX2BIN(M734))</f>
        <v>0</v>
      </c>
      <c r="AH734" s="7" t="str">
        <f>IF('Filtered Data'!N733="","",HEX2BIN(N734))</f>
        <v>0</v>
      </c>
      <c r="AI734" s="7"/>
      <c r="AJ734" s="8" t="e">
        <f t="shared" si="38"/>
        <v>#NUM!</v>
      </c>
      <c r="AK734" s="7" t="str">
        <f>IF('Filtered Data'!G733="","",HEX2OCT(G734))</f>
        <v>110</v>
      </c>
      <c r="AL734" s="7" t="str">
        <f>IF('Filtered Data'!H733="","",HEX2OCT(H734))</f>
        <v>232</v>
      </c>
      <c r="AM734" s="7" t="str">
        <f>IF('Filtered Data'!I733="","",HEX2OCT(I734))</f>
        <v>0</v>
      </c>
      <c r="AN734" s="7" t="str">
        <f>IF('Filtered Data'!J733="","",HEX2OCT(J734))</f>
        <v>0</v>
      </c>
      <c r="AO734" s="7" t="str">
        <f>IF('Filtered Data'!K733="","",HEX2OCT(K734))</f>
        <v>104</v>
      </c>
      <c r="AP734" s="7" t="str">
        <f>IF('Filtered Data'!L733="","",HEX2OCT(L734))</f>
        <v>2</v>
      </c>
      <c r="AQ734" s="7" t="str">
        <f>IF('Filtered Data'!M733="","",HEX2OCT(M734))</f>
        <v>0</v>
      </c>
      <c r="AR734" s="7" t="str">
        <f>IF('Filtered Data'!N733="","",HEX2OCT(N734))</f>
        <v>0</v>
      </c>
    </row>
    <row r="735" hidden="1">
      <c r="A735" s="4">
        <f>'Filtered Data'!A734</f>
        <v>29752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2c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44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101100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54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29757</v>
      </c>
      <c r="B736" s="4">
        <f>'Filtered Data'!B735</f>
        <v>1</v>
      </c>
      <c r="C736" s="4">
        <f>'Filtered Data'!C735</f>
        <v>300</v>
      </c>
      <c r="D736" s="4">
        <f>'Filtered Data'!D735</f>
        <v>0</v>
      </c>
      <c r="E736" s="4">
        <f>'Filtered Data'!E735</f>
        <v>0</v>
      </c>
      <c r="F736" s="4">
        <f>'Filtered Data'!F735</f>
        <v>8</v>
      </c>
      <c r="G736" s="4" t="str">
        <f>'Filtered Data'!G735</f>
        <v>03</v>
      </c>
      <c r="H736" s="4" t="str">
        <f>'Filtered Data'!H735</f>
        <v>a5</v>
      </c>
      <c r="I736" s="4" t="str">
        <f>'Filtered Data'!I735</f>
        <v>64</v>
      </c>
      <c r="J736" s="4" t="str">
        <f>'Filtered Data'!J735</f>
        <v>5a</v>
      </c>
      <c r="K736" s="4" t="str">
        <f>'Filtered Data'!K735</f>
        <v>64</v>
      </c>
      <c r="L736" s="4" t="str">
        <f>'Filtered Data'!L735</f>
        <v>00</v>
      </c>
      <c r="M736" s="4" t="str">
        <f>'Filtered Data'!M735</f>
        <v>64</v>
      </c>
      <c r="N736" s="4" t="str">
        <f>'Filtered Data'!N735</f>
        <v>72</v>
      </c>
      <c r="P736" s="6" t="e">
        <f t="shared" si="36"/>
        <v>#NUM!</v>
      </c>
      <c r="Q736" s="7">
        <f>IF('Filtered Data'!G735="","",HEX2DEC(G736))</f>
        <v>3</v>
      </c>
      <c r="R736" s="7">
        <f>IF('Filtered Data'!H735="","",HEX2DEC(H736))</f>
        <v>165</v>
      </c>
      <c r="S736" s="7">
        <f>IF('Filtered Data'!I735="","",HEX2DEC(I736))</f>
        <v>100</v>
      </c>
      <c r="T736" s="7">
        <f>IF('Filtered Data'!J735="","",HEX2DEC(J736))</f>
        <v>90</v>
      </c>
      <c r="U736" s="7">
        <f>IF('Filtered Data'!K735="","",HEX2DEC(K736))</f>
        <v>100</v>
      </c>
      <c r="V736" s="7">
        <f>IF('Filtered Data'!L735="","",HEX2DEC(L736))</f>
        <v>0</v>
      </c>
      <c r="W736" s="7">
        <f>IF('Filtered Data'!M735="","",HEX2DEC(M736))</f>
        <v>100</v>
      </c>
      <c r="X736" s="7">
        <f>IF('Filtered Data'!N735="","",HEX2DEC(N736))</f>
        <v>114</v>
      </c>
      <c r="Y736" s="7"/>
      <c r="Z736" s="8" t="e">
        <f t="shared" si="37"/>
        <v>#NUM!</v>
      </c>
      <c r="AA736" s="7" t="str">
        <f>IF('Filtered Data'!G735="","",HEX2BIN(G736))</f>
        <v>11</v>
      </c>
      <c r="AB736" s="7" t="str">
        <f>IF('Filtered Data'!H735="","",HEX2BIN(H736))</f>
        <v>10100101</v>
      </c>
      <c r="AC736" s="7" t="str">
        <f>IF('Filtered Data'!I735="","",HEX2BIN(I736))</f>
        <v>1100100</v>
      </c>
      <c r="AD736" s="7" t="str">
        <f>IF('Filtered Data'!J735="","",HEX2BIN(J736))</f>
        <v>1011010</v>
      </c>
      <c r="AE736" s="7" t="str">
        <f>IF('Filtered Data'!K735="","",HEX2BIN(K736))</f>
        <v>1100100</v>
      </c>
      <c r="AF736" s="7" t="str">
        <f>IF('Filtered Data'!L735="","",HEX2BIN(L736))</f>
        <v>0</v>
      </c>
      <c r="AG736" s="7" t="str">
        <f>IF('Filtered Data'!M735="","",HEX2BIN(M736))</f>
        <v>1100100</v>
      </c>
      <c r="AH736" s="7" t="str">
        <f>IF('Filtered Data'!N735="","",HEX2BIN(N736))</f>
        <v>1110010</v>
      </c>
      <c r="AI736" s="7"/>
      <c r="AJ736" s="8" t="e">
        <f t="shared" si="38"/>
        <v>#NUM!</v>
      </c>
      <c r="AK736" s="7" t="str">
        <f>IF('Filtered Data'!G735="","",HEX2OCT(G736))</f>
        <v>3</v>
      </c>
      <c r="AL736" s="7" t="str">
        <f>IF('Filtered Data'!H735="","",HEX2OCT(H736))</f>
        <v>245</v>
      </c>
      <c r="AM736" s="7" t="str">
        <f>IF('Filtered Data'!I735="","",HEX2OCT(I736))</f>
        <v>144</v>
      </c>
      <c r="AN736" s="7" t="str">
        <f>IF('Filtered Data'!J735="","",HEX2OCT(J736))</f>
        <v>132</v>
      </c>
      <c r="AO736" s="7" t="str">
        <f>IF('Filtered Data'!K735="","",HEX2OCT(K736))</f>
        <v>144</v>
      </c>
      <c r="AP736" s="7" t="str">
        <f>IF('Filtered Data'!L735="","",HEX2OCT(L736))</f>
        <v>0</v>
      </c>
      <c r="AQ736" s="7" t="str">
        <f>IF('Filtered Data'!M735="","",HEX2OCT(M736))</f>
        <v>144</v>
      </c>
      <c r="AR736" s="7" t="str">
        <f>IF('Filtered Data'!N735="","",HEX2OCT(N736))</f>
        <v>162</v>
      </c>
    </row>
    <row r="737" hidden="1">
      <c r="A737" s="4">
        <f>'Filtered Data'!A736</f>
        <v>29758</v>
      </c>
      <c r="B737" s="4">
        <f>'Filtered Data'!B736</f>
        <v>1</v>
      </c>
      <c r="C737" s="4">
        <f>'Filtered Data'!C736</f>
        <v>301</v>
      </c>
      <c r="D737" s="4">
        <f>'Filtered Data'!D736</f>
        <v>0</v>
      </c>
      <c r="E737" s="4">
        <f>'Filtered Data'!E736</f>
        <v>0</v>
      </c>
      <c r="F737" s="4">
        <f>'Filtered Data'!F736</f>
        <v>3</v>
      </c>
      <c r="G737" s="4" t="str">
        <f>'Filtered Data'!G736</f>
        <v>6b</v>
      </c>
      <c r="H737" s="4" t="str">
        <f>'Filtered Data'!H736</f>
        <v>02</v>
      </c>
      <c r="I737" s="4" t="str">
        <f>'Filtered Data'!I736</f>
        <v>00</v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7012864</v>
      </c>
      <c r="Q737" s="7">
        <f>IF('Filtered Data'!G736="","",HEX2DEC(G737))</f>
        <v>107</v>
      </c>
      <c r="R737" s="7">
        <f>IF('Filtered Data'!H736="","",HEX2DEC(H737))</f>
        <v>2</v>
      </c>
      <c r="S737" s="7">
        <f>IF('Filtered Data'!I736="","",HEX2DEC(I737))</f>
        <v>0</v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e">
        <f t="shared" si="37"/>
        <v>#NUM!</v>
      </c>
      <c r="AA737" s="7" t="str">
        <f>IF('Filtered Data'!G736="","",HEX2BIN(G737))</f>
        <v>1101011</v>
      </c>
      <c r="AB737" s="7" t="str">
        <f>IF('Filtered Data'!H736="","",HEX2BIN(H737))</f>
        <v>10</v>
      </c>
      <c r="AC737" s="7" t="str">
        <f>IF('Filtered Data'!I736="","",HEX2BIN(I737))</f>
        <v>0</v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e">
        <f t="shared" si="38"/>
        <v>#NUM!</v>
      </c>
      <c r="AK737" s="7" t="str">
        <f>IF('Filtered Data'!G736="","",HEX2OCT(G737))</f>
        <v>153</v>
      </c>
      <c r="AL737" s="7" t="str">
        <f>IF('Filtered Data'!H736="","",HEX2OCT(H737))</f>
        <v>2</v>
      </c>
      <c r="AM737" s="7" t="str">
        <f>IF('Filtered Data'!I736="","",HEX2OCT(I737))</f>
        <v>0</v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>
        <f>'Filtered Data'!A737</f>
        <v>29770</v>
      </c>
      <c r="B738" s="4">
        <f>'Filtered Data'!B737</f>
        <v>0</v>
      </c>
      <c r="C738" s="4">
        <f>'Filtered Data'!C737</f>
        <v>201</v>
      </c>
      <c r="D738" s="4">
        <f>'Filtered Data'!D737</f>
        <v>0</v>
      </c>
      <c r="E738" s="4">
        <f>'Filtered Data'!E737</f>
        <v>0</v>
      </c>
      <c r="F738" s="4">
        <f>'Filtered Data'!F737</f>
        <v>6</v>
      </c>
      <c r="G738" s="4" t="str">
        <f>'Filtered Data'!G737</f>
        <v>b8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>00</v>
      </c>
      <c r="K738" s="4" t="str">
        <f>'Filtered Data'!K737</f>
        <v>63</v>
      </c>
      <c r="L738" s="4" t="str">
        <f>'Filtered Data'!L737</f>
        <v>00</v>
      </c>
      <c r="M738" s="4" t="str">
        <f>'Filtered Data'!M737</f>
        <v/>
      </c>
      <c r="N738" s="4" t="str">
        <f>'Filtered Data'!N737</f>
        <v/>
      </c>
      <c r="P738" s="6" t="e">
        <f t="shared" si="36"/>
        <v>#NUM!</v>
      </c>
      <c r="Q738" s="7">
        <f>IF('Filtered Data'!G737="","",HEX2DEC(G738))</f>
        <v>184</v>
      </c>
      <c r="R738" s="7">
        <f>IF('Filtered Data'!H737="","",HEX2DEC(H738))</f>
        <v>1</v>
      </c>
      <c r="S738" s="7">
        <f>IF('Filtered Data'!I737="","",HEX2DEC(I738))</f>
        <v>0</v>
      </c>
      <c r="T738" s="7">
        <f>IF('Filtered Data'!J737="","",HEX2DEC(J738))</f>
        <v>0</v>
      </c>
      <c r="U738" s="7">
        <f>IF('Filtered Data'!K737="","",HEX2DEC(K738))</f>
        <v>99</v>
      </c>
      <c r="V738" s="7">
        <f>IF('Filtered Data'!L737="","",HEX2DEC(L738))</f>
        <v>0</v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10111000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>0</v>
      </c>
      <c r="AE738" s="7" t="str">
        <f>IF('Filtered Data'!K737="","",HEX2BIN(K738))</f>
        <v>1100011</v>
      </c>
      <c r="AF738" s="7" t="str">
        <f>IF('Filtered Data'!L737="","",HEX2BIN(L738))</f>
        <v>0</v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270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>0</v>
      </c>
      <c r="AO738" s="7" t="str">
        <f>IF('Filtered Data'!K737="","",HEX2OCT(K738))</f>
        <v>143</v>
      </c>
      <c r="AP738" s="7" t="str">
        <f>IF('Filtered Data'!L737="","",HEX2OCT(L738))</f>
        <v>0</v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29782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00</v>
      </c>
      <c r="H739" s="4" t="str">
        <f>'Filtered Data'!H738</f>
        <v>00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0</v>
      </c>
      <c r="R739" s="7">
        <f>IF('Filtered Data'!H738="","",HEX2DEC(H739))</f>
        <v>0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0</v>
      </c>
      <c r="AB739" s="7" t="str">
        <f>IF('Filtered Data'!H738="","",HEX2BIN(H739))</f>
        <v>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0</v>
      </c>
      <c r="AL739" s="7" t="str">
        <f>IF('Filtered Data'!H738="","",HEX2OCT(H739))</f>
        <v>0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29807</v>
      </c>
      <c r="B740" s="4">
        <f>'Filtered Data'!B739</f>
        <v>1</v>
      </c>
      <c r="C740" s="4">
        <f>'Filtered Data'!C739</f>
        <v>300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03</v>
      </c>
      <c r="H740" s="4" t="str">
        <f>'Filtered Data'!H739</f>
        <v>a5</v>
      </c>
      <c r="I740" s="4" t="str">
        <f>'Filtered Data'!I739</f>
        <v>64</v>
      </c>
      <c r="J740" s="4" t="str">
        <f>'Filtered Data'!J739</f>
        <v>5a</v>
      </c>
      <c r="K740" s="4" t="str">
        <f>'Filtered Data'!K739</f>
        <v>64</v>
      </c>
      <c r="L740" s="4" t="str">
        <f>'Filtered Data'!L739</f>
        <v>00</v>
      </c>
      <c r="M740" s="4" t="str">
        <f>'Filtered Data'!M739</f>
        <v>64</v>
      </c>
      <c r="N740" s="4" t="str">
        <f>'Filtered Data'!N739</f>
        <v>63</v>
      </c>
      <c r="P740" s="6" t="e">
        <f t="shared" ref="P740:P803" si="39">HEX2DEC(_xlfn.CONCAT(G740:N740))</f>
        <v>#NUM!</v>
      </c>
      <c r="Q740" s="7">
        <f>IF('Filtered Data'!G739="","",HEX2DEC(G740))</f>
        <v>3</v>
      </c>
      <c r="R740" s="7">
        <f>IF('Filtered Data'!H739="","",HEX2DEC(H740))</f>
        <v>165</v>
      </c>
      <c r="S740" s="7">
        <f>IF('Filtered Data'!I739="","",HEX2DEC(I740))</f>
        <v>100</v>
      </c>
      <c r="T740" s="7">
        <f>IF('Filtered Data'!J739="","",HEX2DEC(J740))</f>
        <v>90</v>
      </c>
      <c r="U740" s="7">
        <f>IF('Filtered Data'!K739="","",HEX2DEC(K740))</f>
        <v>100</v>
      </c>
      <c r="V740" s="7">
        <f>IF('Filtered Data'!L739="","",HEX2DEC(L740))</f>
        <v>0</v>
      </c>
      <c r="W740" s="7">
        <f>IF('Filtered Data'!M739="","",HEX2DEC(M740))</f>
        <v>100</v>
      </c>
      <c r="X740" s="7">
        <f>IF('Filtered Data'!N739="","",HEX2DEC(N740))</f>
        <v>99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</v>
      </c>
      <c r="AB740" s="7" t="str">
        <f>IF('Filtered Data'!H739="","",HEX2BIN(H740))</f>
        <v>10100101</v>
      </c>
      <c r="AC740" s="7" t="str">
        <f>IF('Filtered Data'!I739="","",HEX2BIN(I740))</f>
        <v>1100100</v>
      </c>
      <c r="AD740" s="7" t="str">
        <f>IF('Filtered Data'!J739="","",HEX2BIN(J740))</f>
        <v>1011010</v>
      </c>
      <c r="AE740" s="7" t="str">
        <f>IF('Filtered Data'!K739="","",HEX2BIN(K740))</f>
        <v>1100100</v>
      </c>
      <c r="AF740" s="7" t="str">
        <f>IF('Filtered Data'!L739="","",HEX2BIN(L740))</f>
        <v>0</v>
      </c>
      <c r="AG740" s="7" t="str">
        <f>IF('Filtered Data'!M739="","",HEX2BIN(M740))</f>
        <v>1100100</v>
      </c>
      <c r="AH740" s="7" t="str">
        <f>IF('Filtered Data'!N739="","",HEX2BIN(N740))</f>
        <v>1100011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3</v>
      </c>
      <c r="AL740" s="7" t="str">
        <f>IF('Filtered Data'!H739="","",HEX2OCT(H740))</f>
        <v>245</v>
      </c>
      <c r="AM740" s="7" t="str">
        <f>IF('Filtered Data'!I739="","",HEX2OCT(I740))</f>
        <v>144</v>
      </c>
      <c r="AN740" s="7" t="str">
        <f>IF('Filtered Data'!J739="","",HEX2OCT(J740))</f>
        <v>132</v>
      </c>
      <c r="AO740" s="7" t="str">
        <f>IF('Filtered Data'!K739="","",HEX2OCT(K740))</f>
        <v>144</v>
      </c>
      <c r="AP740" s="7" t="str">
        <f>IF('Filtered Data'!L739="","",HEX2OCT(L740))</f>
        <v>0</v>
      </c>
      <c r="AQ740" s="7" t="str">
        <f>IF('Filtered Data'!M739="","",HEX2OCT(M740))</f>
        <v>144</v>
      </c>
      <c r="AR740" s="7" t="str">
        <f>IF('Filtered Data'!N739="","",HEX2OCT(N740))</f>
        <v>143</v>
      </c>
    </row>
    <row r="741" hidden="1">
      <c r="A741" s="4">
        <f>'Filtered Data'!A740</f>
        <v>29808</v>
      </c>
      <c r="B741" s="4">
        <f>'Filtered Data'!B740</f>
        <v>1</v>
      </c>
      <c r="C741" s="4">
        <f>'Filtered Data'!C740</f>
        <v>301</v>
      </c>
      <c r="D741" s="4">
        <f>'Filtered Data'!D740</f>
        <v>0</v>
      </c>
      <c r="E741" s="4">
        <f>'Filtered Data'!E740</f>
        <v>0</v>
      </c>
      <c r="F741" s="4">
        <f>'Filtered Data'!F740</f>
        <v>3</v>
      </c>
      <c r="G741" s="4" t="str">
        <f>'Filtered Data'!G740</f>
        <v>96</v>
      </c>
      <c r="H741" s="4" t="str">
        <f>'Filtered Data'!H740</f>
        <v>03</v>
      </c>
      <c r="I741" s="4" t="str">
        <f>'Filtered Data'!I740</f>
        <v>00</v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9831168</v>
      </c>
      <c r="Q741" s="7">
        <f>IF('Filtered Data'!G740="","",HEX2DEC(G741))</f>
        <v>150</v>
      </c>
      <c r="R741" s="7">
        <f>IF('Filtered Data'!H740="","",HEX2DEC(H741))</f>
        <v>3</v>
      </c>
      <c r="S741" s="7">
        <f>IF('Filtered Data'!I740="","",HEX2DEC(I741))</f>
        <v>0</v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e">
        <f t="shared" si="40"/>
        <v>#NUM!</v>
      </c>
      <c r="AA741" s="7" t="str">
        <f>IF('Filtered Data'!G740="","",HEX2BIN(G741))</f>
        <v>10010110</v>
      </c>
      <c r="AB741" s="7" t="str">
        <f>IF('Filtered Data'!H740="","",HEX2BIN(H741))</f>
        <v>11</v>
      </c>
      <c r="AC741" s="7" t="str">
        <f>IF('Filtered Data'!I740="","",HEX2BIN(I741))</f>
        <v>0</v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e">
        <f t="shared" si="41"/>
        <v>#NUM!</v>
      </c>
      <c r="AK741" s="7" t="str">
        <f>IF('Filtered Data'!G740="","",HEX2OCT(G741))</f>
        <v>226</v>
      </c>
      <c r="AL741" s="7" t="str">
        <f>IF('Filtered Data'!H740="","",HEX2OCT(H741))</f>
        <v>3</v>
      </c>
      <c r="AM741" s="7" t="str">
        <f>IF('Filtered Data'!I740="","",HEX2OCT(I741))</f>
        <v>0</v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 hidden="1">
      <c r="A742" s="4">
        <f>'Filtered Data'!A741</f>
        <v>29832</v>
      </c>
      <c r="B742" s="4">
        <f>'Filtered Data'!B741</f>
        <v>0</v>
      </c>
      <c r="C742" s="4">
        <f>'Filtered Data'!C741</f>
        <v>401</v>
      </c>
      <c r="D742" s="4">
        <f>'Filtered Data'!D741</f>
        <v>0</v>
      </c>
      <c r="E742" s="4">
        <f>'Filtered Data'!E741</f>
        <v>0</v>
      </c>
      <c r="F742" s="4">
        <f>'Filtered Data'!F741</f>
        <v>8</v>
      </c>
      <c r="G742" s="4" t="str">
        <f>'Filtered Data'!G741</f>
        <v>48</v>
      </c>
      <c r="H742" s="4" t="str">
        <f>'Filtered Data'!H741</f>
        <v>9a</v>
      </c>
      <c r="I742" s="4" t="str">
        <f>'Filtered Data'!I741</f>
        <v>00</v>
      </c>
      <c r="J742" s="4" t="str">
        <f>'Filtered Data'!J741</f>
        <v>00</v>
      </c>
      <c r="K742" s="4" t="str">
        <f>'Filtered Data'!K741</f>
        <v>44</v>
      </c>
      <c r="L742" s="4" t="str">
        <f>'Filtered Data'!L741</f>
        <v>02</v>
      </c>
      <c r="M742" s="4" t="str">
        <f>'Filtered Data'!M741</f>
        <v>00</v>
      </c>
      <c r="N742" s="4" t="str">
        <f>'Filtered Data'!N741</f>
        <v>00</v>
      </c>
      <c r="P742" s="6" t="e">
        <f t="shared" si="39"/>
        <v>#NUM!</v>
      </c>
      <c r="Q742" s="7">
        <f>IF('Filtered Data'!G741="","",HEX2DEC(G742))</f>
        <v>72</v>
      </c>
      <c r="R742" s="7">
        <f>IF('Filtered Data'!H741="","",HEX2DEC(H742))</f>
        <v>154</v>
      </c>
      <c r="S742" s="7">
        <f>IF('Filtered Data'!I741="","",HEX2DEC(I742))</f>
        <v>0</v>
      </c>
      <c r="T742" s="7">
        <f>IF('Filtered Data'!J741="","",HEX2DEC(J742))</f>
        <v>0</v>
      </c>
      <c r="U742" s="7">
        <f>IF('Filtered Data'!K741="","",HEX2DEC(K742))</f>
        <v>68</v>
      </c>
      <c r="V742" s="7">
        <f>IF('Filtered Data'!L741="","",HEX2DEC(L742))</f>
        <v>2</v>
      </c>
      <c r="W742" s="7">
        <f>IF('Filtered Data'!M741="","",HEX2DEC(M742))</f>
        <v>0</v>
      </c>
      <c r="X742" s="7">
        <f>IF('Filtered Data'!N741="","",HEX2DEC(N742))</f>
        <v>0</v>
      </c>
      <c r="Y742" s="7"/>
      <c r="Z742" s="8" t="e">
        <f t="shared" si="40"/>
        <v>#NUM!</v>
      </c>
      <c r="AA742" s="7" t="str">
        <f>IF('Filtered Data'!G741="","",HEX2BIN(G742))</f>
        <v>1001000</v>
      </c>
      <c r="AB742" s="7" t="str">
        <f>IF('Filtered Data'!H741="","",HEX2BIN(H742))</f>
        <v>10011010</v>
      </c>
      <c r="AC742" s="7" t="str">
        <f>IF('Filtered Data'!I741="","",HEX2BIN(I742))</f>
        <v>0</v>
      </c>
      <c r="AD742" s="7" t="str">
        <f>IF('Filtered Data'!J741="","",HEX2BIN(J742))</f>
        <v>0</v>
      </c>
      <c r="AE742" s="7" t="str">
        <f>IF('Filtered Data'!K741="","",HEX2BIN(K742))</f>
        <v>1000100</v>
      </c>
      <c r="AF742" s="7" t="str">
        <f>IF('Filtered Data'!L741="","",HEX2BIN(L742))</f>
        <v>10</v>
      </c>
      <c r="AG742" s="7" t="str">
        <f>IF('Filtered Data'!M741="","",HEX2BIN(M742))</f>
        <v>0</v>
      </c>
      <c r="AH742" s="7" t="str">
        <f>IF('Filtered Data'!N741="","",HEX2BIN(N742))</f>
        <v>0</v>
      </c>
      <c r="AI742" s="7"/>
      <c r="AJ742" s="8" t="e">
        <f t="shared" si="41"/>
        <v>#NUM!</v>
      </c>
      <c r="AK742" s="7" t="str">
        <f>IF('Filtered Data'!G741="","",HEX2OCT(G742))</f>
        <v>110</v>
      </c>
      <c r="AL742" s="7" t="str">
        <f>IF('Filtered Data'!H741="","",HEX2OCT(H742))</f>
        <v>232</v>
      </c>
      <c r="AM742" s="7" t="str">
        <f>IF('Filtered Data'!I741="","",HEX2OCT(I742))</f>
        <v>0</v>
      </c>
      <c r="AN742" s="7" t="str">
        <f>IF('Filtered Data'!J741="","",HEX2OCT(J742))</f>
        <v>0</v>
      </c>
      <c r="AO742" s="7" t="str">
        <f>IF('Filtered Data'!K741="","",HEX2OCT(K742))</f>
        <v>104</v>
      </c>
      <c r="AP742" s="7" t="str">
        <f>IF('Filtered Data'!L741="","",HEX2OCT(L742))</f>
        <v>2</v>
      </c>
      <c r="AQ742" s="7" t="str">
        <f>IF('Filtered Data'!M741="","",HEX2OCT(M742))</f>
        <v>0</v>
      </c>
      <c r="AR742" s="7" t="str">
        <f>IF('Filtered Data'!N741="","",HEX2OCT(N742))</f>
        <v>0</v>
      </c>
    </row>
    <row r="743" hidden="1">
      <c r="A743" s="4">
        <f>'Filtered Data'!A742</f>
        <v>29852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2c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44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101100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54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29857</v>
      </c>
      <c r="B744" s="4">
        <f>'Filtered Data'!B743</f>
        <v>1</v>
      </c>
      <c r="C744" s="4">
        <f>'Filtered Data'!C743</f>
        <v>300</v>
      </c>
      <c r="D744" s="4">
        <f>'Filtered Data'!D743</f>
        <v>0</v>
      </c>
      <c r="E744" s="4">
        <f>'Filtered Data'!E743</f>
        <v>0</v>
      </c>
      <c r="F744" s="4">
        <f>'Filtered Data'!F743</f>
        <v>8</v>
      </c>
      <c r="G744" s="4" t="str">
        <f>'Filtered Data'!G743</f>
        <v>03</v>
      </c>
      <c r="H744" s="4" t="str">
        <f>'Filtered Data'!H743</f>
        <v>a5</v>
      </c>
      <c r="I744" s="4" t="str">
        <f>'Filtered Data'!I743</f>
        <v>64</v>
      </c>
      <c r="J744" s="4" t="str">
        <f>'Filtered Data'!J743</f>
        <v>5a</v>
      </c>
      <c r="K744" s="4" t="str">
        <f>'Filtered Data'!K743</f>
        <v>64</v>
      </c>
      <c r="L744" s="4" t="str">
        <f>'Filtered Data'!L743</f>
        <v>00</v>
      </c>
      <c r="M744" s="4" t="str">
        <f>'Filtered Data'!M743</f>
        <v>64</v>
      </c>
      <c r="N744" s="4" t="str">
        <f>'Filtered Data'!N743</f>
        <v>74</v>
      </c>
      <c r="P744" s="6" t="e">
        <f t="shared" si="39"/>
        <v>#NUM!</v>
      </c>
      <c r="Q744" s="7">
        <f>IF('Filtered Data'!G743="","",HEX2DEC(G744))</f>
        <v>3</v>
      </c>
      <c r="R744" s="7">
        <f>IF('Filtered Data'!H743="","",HEX2DEC(H744))</f>
        <v>165</v>
      </c>
      <c r="S744" s="7">
        <f>IF('Filtered Data'!I743="","",HEX2DEC(I744))</f>
        <v>100</v>
      </c>
      <c r="T744" s="7">
        <f>IF('Filtered Data'!J743="","",HEX2DEC(J744))</f>
        <v>90</v>
      </c>
      <c r="U744" s="7">
        <f>IF('Filtered Data'!K743="","",HEX2DEC(K744))</f>
        <v>100</v>
      </c>
      <c r="V744" s="7">
        <f>IF('Filtered Data'!L743="","",HEX2DEC(L744))</f>
        <v>0</v>
      </c>
      <c r="W744" s="7">
        <f>IF('Filtered Data'!M743="","",HEX2DEC(M744))</f>
        <v>100</v>
      </c>
      <c r="X744" s="7">
        <f>IF('Filtered Data'!N743="","",HEX2DEC(N744))</f>
        <v>116</v>
      </c>
      <c r="Y744" s="7"/>
      <c r="Z744" s="8" t="e">
        <f t="shared" si="40"/>
        <v>#NUM!</v>
      </c>
      <c r="AA744" s="7" t="str">
        <f>IF('Filtered Data'!G743="","",HEX2BIN(G744))</f>
        <v>11</v>
      </c>
      <c r="AB744" s="7" t="str">
        <f>IF('Filtered Data'!H743="","",HEX2BIN(H744))</f>
        <v>10100101</v>
      </c>
      <c r="AC744" s="7" t="str">
        <f>IF('Filtered Data'!I743="","",HEX2BIN(I744))</f>
        <v>1100100</v>
      </c>
      <c r="AD744" s="7" t="str">
        <f>IF('Filtered Data'!J743="","",HEX2BIN(J744))</f>
        <v>1011010</v>
      </c>
      <c r="AE744" s="7" t="str">
        <f>IF('Filtered Data'!K743="","",HEX2BIN(K744))</f>
        <v>1100100</v>
      </c>
      <c r="AF744" s="7" t="str">
        <f>IF('Filtered Data'!L743="","",HEX2BIN(L744))</f>
        <v>0</v>
      </c>
      <c r="AG744" s="7" t="str">
        <f>IF('Filtered Data'!M743="","",HEX2BIN(M744))</f>
        <v>1100100</v>
      </c>
      <c r="AH744" s="7" t="str">
        <f>IF('Filtered Data'!N743="","",HEX2BIN(N744))</f>
        <v>1110100</v>
      </c>
      <c r="AI744" s="7"/>
      <c r="AJ744" s="8" t="e">
        <f t="shared" si="41"/>
        <v>#NUM!</v>
      </c>
      <c r="AK744" s="7" t="str">
        <f>IF('Filtered Data'!G743="","",HEX2OCT(G744))</f>
        <v>3</v>
      </c>
      <c r="AL744" s="7" t="str">
        <f>IF('Filtered Data'!H743="","",HEX2OCT(H744))</f>
        <v>245</v>
      </c>
      <c r="AM744" s="7" t="str">
        <f>IF('Filtered Data'!I743="","",HEX2OCT(I744))</f>
        <v>144</v>
      </c>
      <c r="AN744" s="7" t="str">
        <f>IF('Filtered Data'!J743="","",HEX2OCT(J744))</f>
        <v>132</v>
      </c>
      <c r="AO744" s="7" t="str">
        <f>IF('Filtered Data'!K743="","",HEX2OCT(K744))</f>
        <v>144</v>
      </c>
      <c r="AP744" s="7" t="str">
        <f>IF('Filtered Data'!L743="","",HEX2OCT(L744))</f>
        <v>0</v>
      </c>
      <c r="AQ744" s="7" t="str">
        <f>IF('Filtered Data'!M743="","",HEX2OCT(M744))</f>
        <v>144</v>
      </c>
      <c r="AR744" s="7" t="str">
        <f>IF('Filtered Data'!N743="","",HEX2OCT(N744))</f>
        <v>164</v>
      </c>
    </row>
    <row r="745" hidden="1">
      <c r="A745" s="4">
        <f>'Filtered Data'!A744</f>
        <v>29858</v>
      </c>
      <c r="B745" s="4">
        <f>'Filtered Data'!B744</f>
        <v>1</v>
      </c>
      <c r="C745" s="4">
        <f>'Filtered Data'!C744</f>
        <v>301</v>
      </c>
      <c r="D745" s="4">
        <f>'Filtered Data'!D744</f>
        <v>0</v>
      </c>
      <c r="E745" s="4">
        <f>'Filtered Data'!E744</f>
        <v>0</v>
      </c>
      <c r="F745" s="4">
        <f>'Filtered Data'!F744</f>
        <v>3</v>
      </c>
      <c r="G745" s="4" t="str">
        <f>'Filtered Data'!G744</f>
        <v>03</v>
      </c>
      <c r="H745" s="4" t="str">
        <f>'Filtered Data'!H744</f>
        <v>04</v>
      </c>
      <c r="I745" s="4" t="str">
        <f>'Filtered Data'!I744</f>
        <v>00</v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197632</v>
      </c>
      <c r="Q745" s="7">
        <f>IF('Filtered Data'!G744="","",HEX2DEC(G745))</f>
        <v>3</v>
      </c>
      <c r="R745" s="7">
        <f>IF('Filtered Data'!H744="","",HEX2DEC(H745))</f>
        <v>4</v>
      </c>
      <c r="S745" s="7">
        <f>IF('Filtered Data'!I744="","",HEX2DEC(I745))</f>
        <v>0</v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100</v>
      </c>
      <c r="AC745" s="7" t="str">
        <f>IF('Filtered Data'!I744="","",HEX2BIN(I745))</f>
        <v>0</v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4</v>
      </c>
      <c r="AM745" s="7" t="str">
        <f>IF('Filtered Data'!I744="","",HEX2OCT(I745))</f>
        <v>0</v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>
        <f>'Filtered Data'!A745</f>
        <v>29870</v>
      </c>
      <c r="B746" s="4">
        <f>'Filtered Data'!B745</f>
        <v>0</v>
      </c>
      <c r="C746" s="4">
        <f>'Filtered Data'!C745</f>
        <v>201</v>
      </c>
      <c r="D746" s="4">
        <f>'Filtered Data'!D745</f>
        <v>0</v>
      </c>
      <c r="E746" s="4">
        <f>'Filtered Data'!E745</f>
        <v>0</v>
      </c>
      <c r="F746" s="4">
        <f>'Filtered Data'!F745</f>
        <v>6</v>
      </c>
      <c r="G746" s="4" t="str">
        <f>'Filtered Data'!G745</f>
        <v>b8</v>
      </c>
      <c r="H746" s="4" t="str">
        <f>'Filtered Data'!H745</f>
        <v>01</v>
      </c>
      <c r="I746" s="4" t="str">
        <f>'Filtered Data'!I745</f>
        <v>00</v>
      </c>
      <c r="J746" s="4" t="str">
        <f>'Filtered Data'!J745</f>
        <v>00</v>
      </c>
      <c r="K746" s="4" t="str">
        <f>'Filtered Data'!K745</f>
        <v>63</v>
      </c>
      <c r="L746" s="4" t="str">
        <f>'Filtered Data'!L745</f>
        <v>00</v>
      </c>
      <c r="M746" s="4" t="str">
        <f>'Filtered Data'!M745</f>
        <v/>
      </c>
      <c r="N746" s="4" t="str">
        <f>'Filtered Data'!N745</f>
        <v/>
      </c>
      <c r="P746" s="6" t="e">
        <f t="shared" si="39"/>
        <v>#NUM!</v>
      </c>
      <c r="Q746" s="7">
        <f>IF('Filtered Data'!G745="","",HEX2DEC(G746))</f>
        <v>184</v>
      </c>
      <c r="R746" s="7">
        <f>IF('Filtered Data'!H745="","",HEX2DEC(H746))</f>
        <v>1</v>
      </c>
      <c r="S746" s="7">
        <f>IF('Filtered Data'!I745="","",HEX2DEC(I746))</f>
        <v>0</v>
      </c>
      <c r="T746" s="7">
        <f>IF('Filtered Data'!J745="","",HEX2DEC(J746))</f>
        <v>0</v>
      </c>
      <c r="U746" s="7">
        <f>IF('Filtered Data'!K745="","",HEX2DEC(K746))</f>
        <v>99</v>
      </c>
      <c r="V746" s="7">
        <f>IF('Filtered Data'!L745="","",HEX2DEC(L746))</f>
        <v>0</v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10111000</v>
      </c>
      <c r="AB746" s="7" t="str">
        <f>IF('Filtered Data'!H745="","",HEX2BIN(H746))</f>
        <v>1</v>
      </c>
      <c r="AC746" s="7" t="str">
        <f>IF('Filtered Data'!I745="","",HEX2BIN(I746))</f>
        <v>0</v>
      </c>
      <c r="AD746" s="7" t="str">
        <f>IF('Filtered Data'!J745="","",HEX2BIN(J746))</f>
        <v>0</v>
      </c>
      <c r="AE746" s="7" t="str">
        <f>IF('Filtered Data'!K745="","",HEX2BIN(K746))</f>
        <v>1100011</v>
      </c>
      <c r="AF746" s="7" t="str">
        <f>IF('Filtered Data'!L745="","",HEX2BIN(L746))</f>
        <v>0</v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270</v>
      </c>
      <c r="AL746" s="7" t="str">
        <f>IF('Filtered Data'!H745="","",HEX2OCT(H746))</f>
        <v>1</v>
      </c>
      <c r="AM746" s="7" t="str">
        <f>IF('Filtered Data'!I745="","",HEX2OCT(I746))</f>
        <v>0</v>
      </c>
      <c r="AN746" s="7" t="str">
        <f>IF('Filtered Data'!J745="","",HEX2OCT(J746))</f>
        <v>0</v>
      </c>
      <c r="AO746" s="7" t="str">
        <f>IF('Filtered Data'!K745="","",HEX2OCT(K746))</f>
        <v>143</v>
      </c>
      <c r="AP746" s="7" t="str">
        <f>IF('Filtered Data'!L745="","",HEX2OCT(L746))</f>
        <v>0</v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29882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00</v>
      </c>
      <c r="H747" s="4" t="str">
        <f>'Filtered Data'!H746</f>
        <v>00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0</v>
      </c>
      <c r="R747" s="7">
        <f>IF('Filtered Data'!H746="","",HEX2DEC(H747))</f>
        <v>0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0</v>
      </c>
      <c r="AB747" s="7" t="str">
        <f>IF('Filtered Data'!H746="","",HEX2BIN(H747))</f>
        <v>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0</v>
      </c>
      <c r="AL747" s="7" t="str">
        <f>IF('Filtered Data'!H746="","",HEX2OCT(H747))</f>
        <v>0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29908</v>
      </c>
      <c r="B748" s="4">
        <f>'Filtered Data'!B747</f>
        <v>1</v>
      </c>
      <c r="C748" s="4">
        <f>'Filtered Data'!C747</f>
        <v>300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03</v>
      </c>
      <c r="H748" s="4" t="str">
        <f>'Filtered Data'!H747</f>
        <v>a5</v>
      </c>
      <c r="I748" s="4" t="str">
        <f>'Filtered Data'!I747</f>
        <v>64</v>
      </c>
      <c r="J748" s="4" t="str">
        <f>'Filtered Data'!J747</f>
        <v>5a</v>
      </c>
      <c r="K748" s="4" t="str">
        <f>'Filtered Data'!K747</f>
        <v>64</v>
      </c>
      <c r="L748" s="4" t="str">
        <f>'Filtered Data'!L747</f>
        <v>00</v>
      </c>
      <c r="M748" s="4" t="str">
        <f>'Filtered Data'!M747</f>
        <v>64</v>
      </c>
      <c r="N748" s="4" t="str">
        <f>'Filtered Data'!N747</f>
        <v>65</v>
      </c>
      <c r="P748" s="6" t="e">
        <f t="shared" si="39"/>
        <v>#NUM!</v>
      </c>
      <c r="Q748" s="7">
        <f>IF('Filtered Data'!G747="","",HEX2DEC(G748))</f>
        <v>3</v>
      </c>
      <c r="R748" s="7">
        <f>IF('Filtered Data'!H747="","",HEX2DEC(H748))</f>
        <v>165</v>
      </c>
      <c r="S748" s="7">
        <f>IF('Filtered Data'!I747="","",HEX2DEC(I748))</f>
        <v>100</v>
      </c>
      <c r="T748" s="7">
        <f>IF('Filtered Data'!J747="","",HEX2DEC(J748))</f>
        <v>90</v>
      </c>
      <c r="U748" s="7">
        <f>IF('Filtered Data'!K747="","",HEX2DEC(K748))</f>
        <v>100</v>
      </c>
      <c r="V748" s="7">
        <f>IF('Filtered Data'!L747="","",HEX2DEC(L748))</f>
        <v>0</v>
      </c>
      <c r="W748" s="7">
        <f>IF('Filtered Data'!M747="","",HEX2DEC(M748))</f>
        <v>100</v>
      </c>
      <c r="X748" s="7">
        <f>IF('Filtered Data'!N747="","",HEX2DEC(N748))</f>
        <v>101</v>
      </c>
      <c r="Y748" s="7"/>
      <c r="Z748" s="8" t="e">
        <f t="shared" si="40"/>
        <v>#NUM!</v>
      </c>
      <c r="AA748" s="7" t="str">
        <f>IF('Filtered Data'!G747="","",HEX2BIN(G748))</f>
        <v>11</v>
      </c>
      <c r="AB748" s="7" t="str">
        <f>IF('Filtered Data'!H747="","",HEX2BIN(H748))</f>
        <v>10100101</v>
      </c>
      <c r="AC748" s="7" t="str">
        <f>IF('Filtered Data'!I747="","",HEX2BIN(I748))</f>
        <v>1100100</v>
      </c>
      <c r="AD748" s="7" t="str">
        <f>IF('Filtered Data'!J747="","",HEX2BIN(J748))</f>
        <v>1011010</v>
      </c>
      <c r="AE748" s="7" t="str">
        <f>IF('Filtered Data'!K747="","",HEX2BIN(K748))</f>
        <v>1100100</v>
      </c>
      <c r="AF748" s="7" t="str">
        <f>IF('Filtered Data'!L747="","",HEX2BIN(L748))</f>
        <v>0</v>
      </c>
      <c r="AG748" s="7" t="str">
        <f>IF('Filtered Data'!M747="","",HEX2BIN(M748))</f>
        <v>1100100</v>
      </c>
      <c r="AH748" s="7" t="str">
        <f>IF('Filtered Data'!N747="","",HEX2BIN(N748))</f>
        <v>1100101</v>
      </c>
      <c r="AI748" s="7"/>
      <c r="AJ748" s="8" t="e">
        <f t="shared" si="41"/>
        <v>#NUM!</v>
      </c>
      <c r="AK748" s="7" t="str">
        <f>IF('Filtered Data'!G747="","",HEX2OCT(G748))</f>
        <v>3</v>
      </c>
      <c r="AL748" s="7" t="str">
        <f>IF('Filtered Data'!H747="","",HEX2OCT(H748))</f>
        <v>245</v>
      </c>
      <c r="AM748" s="7" t="str">
        <f>IF('Filtered Data'!I747="","",HEX2OCT(I748))</f>
        <v>144</v>
      </c>
      <c r="AN748" s="7" t="str">
        <f>IF('Filtered Data'!J747="","",HEX2OCT(J748))</f>
        <v>132</v>
      </c>
      <c r="AO748" s="7" t="str">
        <f>IF('Filtered Data'!K747="","",HEX2OCT(K748))</f>
        <v>144</v>
      </c>
      <c r="AP748" s="7" t="str">
        <f>IF('Filtered Data'!L747="","",HEX2OCT(L748))</f>
        <v>0</v>
      </c>
      <c r="AQ748" s="7" t="str">
        <f>IF('Filtered Data'!M747="","",HEX2OCT(M748))</f>
        <v>144</v>
      </c>
      <c r="AR748" s="7" t="str">
        <f>IF('Filtered Data'!N747="","",HEX2OCT(N748))</f>
        <v>145</v>
      </c>
    </row>
    <row r="749" hidden="1">
      <c r="A749" s="4">
        <f>'Filtered Data'!A748</f>
        <v>29908</v>
      </c>
      <c r="B749" s="4">
        <f>'Filtered Data'!B748</f>
        <v>1</v>
      </c>
      <c r="C749" s="4">
        <f>'Filtered Data'!C748</f>
        <v>301</v>
      </c>
      <c r="D749" s="4">
        <f>'Filtered Data'!D748</f>
        <v>0</v>
      </c>
      <c r="E749" s="4">
        <f>'Filtered Data'!E748</f>
        <v>0</v>
      </c>
      <c r="F749" s="4">
        <f>'Filtered Data'!F748</f>
        <v>3</v>
      </c>
      <c r="G749" s="4" t="str">
        <f>'Filtered Data'!G748</f>
        <v>54</v>
      </c>
      <c r="H749" s="4" t="str">
        <f>'Filtered Data'!H748</f>
        <v>05</v>
      </c>
      <c r="I749" s="4" t="str">
        <f>'Filtered Data'!I748</f>
        <v>00</v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5506304</v>
      </c>
      <c r="Q749" s="7">
        <f>IF('Filtered Data'!G748="","",HEX2DEC(G749))</f>
        <v>84</v>
      </c>
      <c r="R749" s="7">
        <f>IF('Filtered Data'!H748="","",HEX2DEC(H749))</f>
        <v>5</v>
      </c>
      <c r="S749" s="7">
        <f>IF('Filtered Data'!I748="","",HEX2DEC(I749))</f>
        <v>0</v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e">
        <f t="shared" si="40"/>
        <v>#NUM!</v>
      </c>
      <c r="AA749" s="7" t="str">
        <f>IF('Filtered Data'!G748="","",HEX2BIN(G749))</f>
        <v>1010100</v>
      </c>
      <c r="AB749" s="7" t="str">
        <f>IF('Filtered Data'!H748="","",HEX2BIN(H749))</f>
        <v>101</v>
      </c>
      <c r="AC749" s="7" t="str">
        <f>IF('Filtered Data'!I748="","",HEX2BIN(I749))</f>
        <v>0</v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e">
        <f t="shared" si="41"/>
        <v>#NUM!</v>
      </c>
      <c r="AK749" s="7" t="str">
        <f>IF('Filtered Data'!G748="","",HEX2OCT(G749))</f>
        <v>124</v>
      </c>
      <c r="AL749" s="7" t="str">
        <f>IF('Filtered Data'!H748="","",HEX2OCT(H749))</f>
        <v>5</v>
      </c>
      <c r="AM749" s="7" t="str">
        <f>IF('Filtered Data'!I748="","",HEX2OCT(I749))</f>
        <v>0</v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 hidden="1">
      <c r="A750" s="4">
        <f>'Filtered Data'!A749</f>
        <v>29933</v>
      </c>
      <c r="B750" s="4">
        <f>'Filtered Data'!B749</f>
        <v>0</v>
      </c>
      <c r="C750" s="4">
        <f>'Filtered Data'!C749</f>
        <v>401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48</v>
      </c>
      <c r="H750" s="4" t="str">
        <f>'Filtered Data'!H749</f>
        <v>9a</v>
      </c>
      <c r="I750" s="4" t="str">
        <f>'Filtered Data'!I749</f>
        <v>00</v>
      </c>
      <c r="J750" s="4" t="str">
        <f>'Filtered Data'!J749</f>
        <v>00</v>
      </c>
      <c r="K750" s="4" t="str">
        <f>'Filtered Data'!K749</f>
        <v>a</v>
      </c>
      <c r="L750" s="4" t="str">
        <f>'Filtered Data'!L749</f>
        <v>02</v>
      </c>
      <c r="M750" s="4" t="str">
        <f>'Filtered Data'!M749</f>
        <v>00</v>
      </c>
      <c r="N750" s="4" t="str">
        <f>'Filtered Data'!N749</f>
        <v>00</v>
      </c>
      <c r="P750" s="6" t="e">
        <f t="shared" si="39"/>
        <v>#NUM!</v>
      </c>
      <c r="Q750" s="7">
        <f>IF('Filtered Data'!G749="","",HEX2DEC(G750))</f>
        <v>72</v>
      </c>
      <c r="R750" s="7">
        <f>IF('Filtered Data'!H749="","",HEX2DEC(H750))</f>
        <v>154</v>
      </c>
      <c r="S750" s="7">
        <f>IF('Filtered Data'!I749="","",HEX2DEC(I750))</f>
        <v>0</v>
      </c>
      <c r="T750" s="7">
        <f>IF('Filtered Data'!J749="","",HEX2DEC(J750))</f>
        <v>0</v>
      </c>
      <c r="U750" s="7">
        <f>IF('Filtered Data'!K749="","",HEX2DEC(K750))</f>
        <v>10</v>
      </c>
      <c r="V750" s="7">
        <f>IF('Filtered Data'!L749="","",HEX2DEC(L750))</f>
        <v>2</v>
      </c>
      <c r="W750" s="7">
        <f>IF('Filtered Data'!M749="","",HEX2DEC(M750))</f>
        <v>0</v>
      </c>
      <c r="X750" s="7">
        <f>IF('Filtered Data'!N749="","",HEX2DEC(N750))</f>
        <v>0</v>
      </c>
      <c r="Y750" s="7"/>
      <c r="Z750" s="8" t="e">
        <f t="shared" si="40"/>
        <v>#NUM!</v>
      </c>
      <c r="AA750" s="7" t="str">
        <f>IF('Filtered Data'!G749="","",HEX2BIN(G750))</f>
        <v>1001000</v>
      </c>
      <c r="AB750" s="7" t="str">
        <f>IF('Filtered Data'!H749="","",HEX2BIN(H750))</f>
        <v>10011010</v>
      </c>
      <c r="AC750" s="7" t="str">
        <f>IF('Filtered Data'!I749="","",HEX2BIN(I750))</f>
        <v>0</v>
      </c>
      <c r="AD750" s="7" t="str">
        <f>IF('Filtered Data'!J749="","",HEX2BIN(J750))</f>
        <v>0</v>
      </c>
      <c r="AE750" s="7" t="str">
        <f>IF('Filtered Data'!K749="","",HEX2BIN(K750))</f>
        <v>1010</v>
      </c>
      <c r="AF750" s="7" t="str">
        <f>IF('Filtered Data'!L749="","",HEX2BIN(L750))</f>
        <v>10</v>
      </c>
      <c r="AG750" s="7" t="str">
        <f>IF('Filtered Data'!M749="","",HEX2BIN(M750))</f>
        <v>0</v>
      </c>
      <c r="AH750" s="7" t="str">
        <f>IF('Filtered Data'!N749="","",HEX2BIN(N750))</f>
        <v>0</v>
      </c>
      <c r="AI750" s="7"/>
      <c r="AJ750" s="8" t="e">
        <f t="shared" si="41"/>
        <v>#NUM!</v>
      </c>
      <c r="AK750" s="7" t="str">
        <f>IF('Filtered Data'!G749="","",HEX2OCT(G750))</f>
        <v>110</v>
      </c>
      <c r="AL750" s="7" t="str">
        <f>IF('Filtered Data'!H749="","",HEX2OCT(H750))</f>
        <v>232</v>
      </c>
      <c r="AM750" s="7" t="str">
        <f>IF('Filtered Data'!I749="","",HEX2OCT(I750))</f>
        <v>0</v>
      </c>
      <c r="AN750" s="7" t="str">
        <f>IF('Filtered Data'!J749="","",HEX2OCT(J750))</f>
        <v>0</v>
      </c>
      <c r="AO750" s="7" t="str">
        <f>IF('Filtered Data'!K749="","",HEX2OCT(K750))</f>
        <v>12</v>
      </c>
      <c r="AP750" s="7" t="str">
        <f>IF('Filtered Data'!L749="","",HEX2OCT(L750))</f>
        <v>2</v>
      </c>
      <c r="AQ750" s="7" t="str">
        <f>IF('Filtered Data'!M749="","",HEX2OCT(M750))</f>
        <v>0</v>
      </c>
      <c r="AR750" s="7" t="str">
        <f>IF('Filtered Data'!N749="","",HEX2OCT(N750))</f>
        <v>0</v>
      </c>
    </row>
    <row r="751" hidden="1">
      <c r="A751" s="4">
        <f>'Filtered Data'!A750</f>
        <v>29953</v>
      </c>
      <c r="B751" s="4">
        <f>'Filtered Data'!B750</f>
        <v>0</v>
      </c>
      <c r="C751" s="4">
        <f>'Filtered Data'!C750</f>
        <v>400</v>
      </c>
      <c r="D751" s="4">
        <f>'Filtered Data'!D750</f>
        <v>0</v>
      </c>
      <c r="E751" s="4">
        <f>'Filtered Data'!E750</f>
        <v>0</v>
      </c>
      <c r="F751" s="4">
        <f>'Filtered Data'!F750</f>
        <v>8</v>
      </c>
      <c r="G751" s="4" t="str">
        <f>'Filtered Data'!G750</f>
        <v>01</v>
      </c>
      <c r="H751" s="4" t="str">
        <f>'Filtered Data'!H750</f>
        <v>00</v>
      </c>
      <c r="I751" s="4" t="str">
        <f>'Filtered Data'!I750</f>
        <v>2c</v>
      </c>
      <c r="J751" s="4" t="str">
        <f>'Filtered Data'!J750</f>
        <v>00</v>
      </c>
      <c r="K751" s="4" t="str">
        <f>'Filtered Data'!K750</f>
        <v>00</v>
      </c>
      <c r="L751" s="4" t="str">
        <f>'Filtered Data'!L750</f>
        <v>00</v>
      </c>
      <c r="M751" s="4" t="str">
        <f>'Filtered Data'!M750</f>
        <v>00</v>
      </c>
      <c r="N751" s="4" t="str">
        <f>'Filtered Data'!N750</f>
        <v>00</v>
      </c>
      <c r="P751" s="6" t="e">
        <f t="shared" si="39"/>
        <v>#NUM!</v>
      </c>
      <c r="Q751" s="7">
        <f>IF('Filtered Data'!G750="","",HEX2DEC(G751))</f>
        <v>1</v>
      </c>
      <c r="R751" s="7">
        <f>IF('Filtered Data'!H750="","",HEX2DEC(H751))</f>
        <v>0</v>
      </c>
      <c r="S751" s="7">
        <f>IF('Filtered Data'!I750="","",HEX2DEC(I751))</f>
        <v>44</v>
      </c>
      <c r="T751" s="7">
        <f>IF('Filtered Data'!J750="","",HEX2DEC(J751))</f>
        <v>0</v>
      </c>
      <c r="U751" s="7">
        <f>IF('Filtered Data'!K750="","",HEX2DEC(K751))</f>
        <v>0</v>
      </c>
      <c r="V751" s="7">
        <f>IF('Filtered Data'!L750="","",HEX2DEC(L751))</f>
        <v>0</v>
      </c>
      <c r="W751" s="7">
        <f>IF('Filtered Data'!M750="","",HEX2DEC(M751))</f>
        <v>0</v>
      </c>
      <c r="X751" s="7">
        <f>IF('Filtered Data'!N750="","",HEX2DEC(N751))</f>
        <v>0</v>
      </c>
      <c r="Y751" s="7"/>
      <c r="Z751" s="8" t="e">
        <f t="shared" si="40"/>
        <v>#NUM!</v>
      </c>
      <c r="AA751" s="7" t="str">
        <f>IF('Filtered Data'!G750="","",HEX2BIN(G751))</f>
        <v>1</v>
      </c>
      <c r="AB751" s="7" t="str">
        <f>IF('Filtered Data'!H750="","",HEX2BIN(H751))</f>
        <v>0</v>
      </c>
      <c r="AC751" s="7" t="str">
        <f>IF('Filtered Data'!I750="","",HEX2BIN(I751))</f>
        <v>101100</v>
      </c>
      <c r="AD751" s="7" t="str">
        <f>IF('Filtered Data'!J750="","",HEX2BIN(J751))</f>
        <v>0</v>
      </c>
      <c r="AE751" s="7" t="str">
        <f>IF('Filtered Data'!K750="","",HEX2BIN(K751))</f>
        <v>0</v>
      </c>
      <c r="AF751" s="7" t="str">
        <f>IF('Filtered Data'!L750="","",HEX2BIN(L751))</f>
        <v>0</v>
      </c>
      <c r="AG751" s="7" t="str">
        <f>IF('Filtered Data'!M750="","",HEX2BIN(M751))</f>
        <v>0</v>
      </c>
      <c r="AH751" s="7" t="str">
        <f>IF('Filtered Data'!N750="","",HEX2BIN(N751))</f>
        <v>0</v>
      </c>
      <c r="AI751" s="7"/>
      <c r="AJ751" s="8" t="e">
        <f t="shared" si="41"/>
        <v>#NUM!</v>
      </c>
      <c r="AK751" s="7" t="str">
        <f>IF('Filtered Data'!G750="","",HEX2OCT(G751))</f>
        <v>1</v>
      </c>
      <c r="AL751" s="7" t="str">
        <f>IF('Filtered Data'!H750="","",HEX2OCT(H751))</f>
        <v>0</v>
      </c>
      <c r="AM751" s="7" t="str">
        <f>IF('Filtered Data'!I750="","",HEX2OCT(I751))</f>
        <v>54</v>
      </c>
      <c r="AN751" s="7" t="str">
        <f>IF('Filtered Data'!J750="","",HEX2OCT(J751))</f>
        <v>0</v>
      </c>
      <c r="AO751" s="7" t="str">
        <f>IF('Filtered Data'!K750="","",HEX2OCT(K751))</f>
        <v>0</v>
      </c>
      <c r="AP751" s="7" t="str">
        <f>IF('Filtered Data'!L750="","",HEX2OCT(L751))</f>
        <v>0</v>
      </c>
      <c r="AQ751" s="7" t="str">
        <f>IF('Filtered Data'!M750="","",HEX2OCT(M751))</f>
        <v>0</v>
      </c>
      <c r="AR751" s="7" t="str">
        <f>IF('Filtered Data'!N750="","",HEX2OCT(N751))</f>
        <v>0</v>
      </c>
    </row>
    <row r="752" hidden="1">
      <c r="A752" s="4">
        <f>'Filtered Data'!A751</f>
        <v>29957</v>
      </c>
      <c r="B752" s="4">
        <f>'Filtered Data'!B751</f>
        <v>1</v>
      </c>
      <c r="C752" s="4">
        <f>'Filtered Data'!C751</f>
        <v>300</v>
      </c>
      <c r="D752" s="4">
        <f>'Filtered Data'!D751</f>
        <v>0</v>
      </c>
      <c r="E752" s="4">
        <f>'Filtered Data'!E751</f>
        <v>0</v>
      </c>
      <c r="F752" s="4">
        <f>'Filtered Data'!F751</f>
        <v>8</v>
      </c>
      <c r="G752" s="4" t="str">
        <f>'Filtered Data'!G751</f>
        <v>03</v>
      </c>
      <c r="H752" s="4" t="str">
        <f>'Filtered Data'!H751</f>
        <v>a5</v>
      </c>
      <c r="I752" s="4" t="str">
        <f>'Filtered Data'!I751</f>
        <v>64</v>
      </c>
      <c r="J752" s="4" t="str">
        <f>'Filtered Data'!J751</f>
        <v>5a</v>
      </c>
      <c r="K752" s="4" t="str">
        <f>'Filtered Data'!K751</f>
        <v>64</v>
      </c>
      <c r="L752" s="4" t="str">
        <f>'Filtered Data'!L751</f>
        <v>00</v>
      </c>
      <c r="M752" s="4" t="str">
        <f>'Filtered Data'!M751</f>
        <v>64</v>
      </c>
      <c r="N752" s="4" t="str">
        <f>'Filtered Data'!N751</f>
        <v>76</v>
      </c>
      <c r="P752" s="6" t="e">
        <f t="shared" si="39"/>
        <v>#NUM!</v>
      </c>
      <c r="Q752" s="7">
        <f>IF('Filtered Data'!G751="","",HEX2DEC(G752))</f>
        <v>3</v>
      </c>
      <c r="R752" s="7">
        <f>IF('Filtered Data'!H751="","",HEX2DEC(H752))</f>
        <v>165</v>
      </c>
      <c r="S752" s="7">
        <f>IF('Filtered Data'!I751="","",HEX2DEC(I752))</f>
        <v>100</v>
      </c>
      <c r="T752" s="7">
        <f>IF('Filtered Data'!J751="","",HEX2DEC(J752))</f>
        <v>90</v>
      </c>
      <c r="U752" s="7">
        <f>IF('Filtered Data'!K751="","",HEX2DEC(K752))</f>
        <v>100</v>
      </c>
      <c r="V752" s="7">
        <f>IF('Filtered Data'!L751="","",HEX2DEC(L752))</f>
        <v>0</v>
      </c>
      <c r="W752" s="7">
        <f>IF('Filtered Data'!M751="","",HEX2DEC(M752))</f>
        <v>100</v>
      </c>
      <c r="X752" s="7">
        <f>IF('Filtered Data'!N751="","",HEX2DEC(N752))</f>
        <v>118</v>
      </c>
      <c r="Y752" s="7"/>
      <c r="Z752" s="8" t="e">
        <f t="shared" si="40"/>
        <v>#NUM!</v>
      </c>
      <c r="AA752" s="7" t="str">
        <f>IF('Filtered Data'!G751="","",HEX2BIN(G752))</f>
        <v>11</v>
      </c>
      <c r="AB752" s="7" t="str">
        <f>IF('Filtered Data'!H751="","",HEX2BIN(H752))</f>
        <v>10100101</v>
      </c>
      <c r="AC752" s="7" t="str">
        <f>IF('Filtered Data'!I751="","",HEX2BIN(I752))</f>
        <v>1100100</v>
      </c>
      <c r="AD752" s="7" t="str">
        <f>IF('Filtered Data'!J751="","",HEX2BIN(J752))</f>
        <v>1011010</v>
      </c>
      <c r="AE752" s="7" t="str">
        <f>IF('Filtered Data'!K751="","",HEX2BIN(K752))</f>
        <v>1100100</v>
      </c>
      <c r="AF752" s="7" t="str">
        <f>IF('Filtered Data'!L751="","",HEX2BIN(L752))</f>
        <v>0</v>
      </c>
      <c r="AG752" s="7" t="str">
        <f>IF('Filtered Data'!M751="","",HEX2BIN(M752))</f>
        <v>1100100</v>
      </c>
      <c r="AH752" s="7" t="str">
        <f>IF('Filtered Data'!N751="","",HEX2BIN(N752))</f>
        <v>1110110</v>
      </c>
      <c r="AI752" s="7"/>
      <c r="AJ752" s="8" t="e">
        <f t="shared" si="41"/>
        <v>#NUM!</v>
      </c>
      <c r="AK752" s="7" t="str">
        <f>IF('Filtered Data'!G751="","",HEX2OCT(G752))</f>
        <v>3</v>
      </c>
      <c r="AL752" s="7" t="str">
        <f>IF('Filtered Data'!H751="","",HEX2OCT(H752))</f>
        <v>245</v>
      </c>
      <c r="AM752" s="7" t="str">
        <f>IF('Filtered Data'!I751="","",HEX2OCT(I752))</f>
        <v>144</v>
      </c>
      <c r="AN752" s="7" t="str">
        <f>IF('Filtered Data'!J751="","",HEX2OCT(J752))</f>
        <v>132</v>
      </c>
      <c r="AO752" s="7" t="str">
        <f>IF('Filtered Data'!K751="","",HEX2OCT(K752))</f>
        <v>144</v>
      </c>
      <c r="AP752" s="7" t="str">
        <f>IF('Filtered Data'!L751="","",HEX2OCT(L752))</f>
        <v>0</v>
      </c>
      <c r="AQ752" s="7" t="str">
        <f>IF('Filtered Data'!M751="","",HEX2OCT(M752))</f>
        <v>144</v>
      </c>
      <c r="AR752" s="7" t="str">
        <f>IF('Filtered Data'!N751="","",HEX2OCT(N752))</f>
        <v>166</v>
      </c>
    </row>
    <row r="753" hidden="1">
      <c r="A753" s="4">
        <f>'Filtered Data'!A752</f>
        <v>29958</v>
      </c>
      <c r="B753" s="4">
        <f>'Filtered Data'!B752</f>
        <v>1</v>
      </c>
      <c r="C753" s="4">
        <f>'Filtered Data'!C752</f>
        <v>301</v>
      </c>
      <c r="D753" s="4">
        <f>'Filtered Data'!D752</f>
        <v>0</v>
      </c>
      <c r="E753" s="4">
        <f>'Filtered Data'!E752</f>
        <v>0</v>
      </c>
      <c r="F753" s="4">
        <f>'Filtered Data'!F752</f>
        <v>3</v>
      </c>
      <c r="G753" s="4" t="str">
        <f>'Filtered Data'!G752</f>
        <v>f5</v>
      </c>
      <c r="H753" s="4" t="str">
        <f>'Filtered Data'!H752</f>
        <v>06</v>
      </c>
      <c r="I753" s="4" t="str">
        <f>'Filtered Data'!I752</f>
        <v>00</v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16057856</v>
      </c>
      <c r="Q753" s="7">
        <f>IF('Filtered Data'!G752="","",HEX2DEC(G753))</f>
        <v>245</v>
      </c>
      <c r="R753" s="7">
        <f>IF('Filtered Data'!H752="","",HEX2DEC(H753))</f>
        <v>6</v>
      </c>
      <c r="S753" s="7">
        <f>IF('Filtered Data'!I752="","",HEX2DEC(I753))</f>
        <v>0</v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e">
        <f t="shared" si="40"/>
        <v>#NUM!</v>
      </c>
      <c r="AA753" s="7" t="str">
        <f>IF('Filtered Data'!G752="","",HEX2BIN(G753))</f>
        <v>11110101</v>
      </c>
      <c r="AB753" s="7" t="str">
        <f>IF('Filtered Data'!H752="","",HEX2BIN(H753))</f>
        <v>110</v>
      </c>
      <c r="AC753" s="7" t="str">
        <f>IF('Filtered Data'!I752="","",HEX2BIN(I753))</f>
        <v>0</v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e">
        <f t="shared" si="41"/>
        <v>#NUM!</v>
      </c>
      <c r="AK753" s="7" t="str">
        <f>IF('Filtered Data'!G752="","",HEX2OCT(G753))</f>
        <v>365</v>
      </c>
      <c r="AL753" s="7" t="str">
        <f>IF('Filtered Data'!H752="","",HEX2OCT(H753))</f>
        <v>6</v>
      </c>
      <c r="AM753" s="7" t="str">
        <f>IF('Filtered Data'!I752="","",HEX2OCT(I753))</f>
        <v>0</v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>
        <f>'Filtered Data'!A753</f>
        <v>29970</v>
      </c>
      <c r="B754" s="4">
        <f>'Filtered Data'!B753</f>
        <v>0</v>
      </c>
      <c r="C754" s="4">
        <f>'Filtered Data'!C753</f>
        <v>201</v>
      </c>
      <c r="D754" s="4">
        <f>'Filtered Data'!D753</f>
        <v>0</v>
      </c>
      <c r="E754" s="4">
        <f>'Filtered Data'!E753</f>
        <v>0</v>
      </c>
      <c r="F754" s="4">
        <f>'Filtered Data'!F753</f>
        <v>6</v>
      </c>
      <c r="G754" s="4" t="str">
        <f>'Filtered Data'!G753</f>
        <v>b8</v>
      </c>
      <c r="H754" s="4" t="str">
        <f>'Filtered Data'!H753</f>
        <v>01</v>
      </c>
      <c r="I754" s="4" t="str">
        <f>'Filtered Data'!I753</f>
        <v>00</v>
      </c>
      <c r="J754" s="4" t="str">
        <f>'Filtered Data'!J753</f>
        <v>00</v>
      </c>
      <c r="K754" s="4" t="str">
        <f>'Filtered Data'!K753</f>
        <v>63</v>
      </c>
      <c r="L754" s="4" t="str">
        <f>'Filtered Data'!L753</f>
        <v>00</v>
      </c>
      <c r="M754" s="4" t="str">
        <f>'Filtered Data'!M753</f>
        <v/>
      </c>
      <c r="N754" s="4" t="str">
        <f>'Filtered Data'!N753</f>
        <v/>
      </c>
      <c r="P754" s="6" t="e">
        <f t="shared" si="39"/>
        <v>#NUM!</v>
      </c>
      <c r="Q754" s="7">
        <f>IF('Filtered Data'!G753="","",HEX2DEC(G754))</f>
        <v>184</v>
      </c>
      <c r="R754" s="7">
        <f>IF('Filtered Data'!H753="","",HEX2DEC(H754))</f>
        <v>1</v>
      </c>
      <c r="S754" s="7">
        <f>IF('Filtered Data'!I753="","",HEX2DEC(I754))</f>
        <v>0</v>
      </c>
      <c r="T754" s="7">
        <f>IF('Filtered Data'!J753="","",HEX2DEC(J754))</f>
        <v>0</v>
      </c>
      <c r="U754" s="7">
        <f>IF('Filtered Data'!K753="","",HEX2DEC(K754))</f>
        <v>99</v>
      </c>
      <c r="V754" s="7">
        <f>IF('Filtered Data'!L753="","",HEX2DEC(L754))</f>
        <v>0</v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e">
        <f t="shared" si="40"/>
        <v>#NUM!</v>
      </c>
      <c r="AA754" s="7" t="str">
        <f>IF('Filtered Data'!G753="","",HEX2BIN(G754))</f>
        <v>10111000</v>
      </c>
      <c r="AB754" s="7" t="str">
        <f>IF('Filtered Data'!H753="","",HEX2BIN(H754))</f>
        <v>1</v>
      </c>
      <c r="AC754" s="7" t="str">
        <f>IF('Filtered Data'!I753="","",HEX2BIN(I754))</f>
        <v>0</v>
      </c>
      <c r="AD754" s="7" t="str">
        <f>IF('Filtered Data'!J753="","",HEX2BIN(J754))</f>
        <v>0</v>
      </c>
      <c r="AE754" s="7" t="str">
        <f>IF('Filtered Data'!K753="","",HEX2BIN(K754))</f>
        <v>1100011</v>
      </c>
      <c r="AF754" s="7" t="str">
        <f>IF('Filtered Data'!L753="","",HEX2BIN(L754))</f>
        <v>0</v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e">
        <f t="shared" si="41"/>
        <v>#NUM!</v>
      </c>
      <c r="AK754" s="7" t="str">
        <f>IF('Filtered Data'!G753="","",HEX2OCT(G754))</f>
        <v>270</v>
      </c>
      <c r="AL754" s="7" t="str">
        <f>IF('Filtered Data'!H753="","",HEX2OCT(H754))</f>
        <v>1</v>
      </c>
      <c r="AM754" s="7" t="str">
        <f>IF('Filtered Data'!I753="","",HEX2OCT(I754))</f>
        <v>0</v>
      </c>
      <c r="AN754" s="7" t="str">
        <f>IF('Filtered Data'!J753="","",HEX2OCT(J754))</f>
        <v>0</v>
      </c>
      <c r="AO754" s="7" t="str">
        <f>IF('Filtered Data'!K753="","",HEX2OCT(K754))</f>
        <v>143</v>
      </c>
      <c r="AP754" s="7" t="str">
        <f>IF('Filtered Data'!L753="","",HEX2OCT(L754))</f>
        <v>0</v>
      </c>
      <c r="AQ754" s="7" t="str">
        <f>IF('Filtered Data'!M753="","",HEX2OCT(M754))</f>
        <v/>
      </c>
      <c r="AR754" s="7" t="str">
        <f>IF('Filtered Data'!N753="","",HEX2OCT(N754))</f>
        <v/>
      </c>
    </row>
    <row r="755" hidden="1">
      <c r="A755" s="4">
        <f>'Filtered Data'!A754</f>
        <v>29982</v>
      </c>
      <c r="B755" s="4">
        <f>'Filtered Data'!B754</f>
        <v>0</v>
      </c>
      <c r="C755" s="4">
        <f>'Filtered Data'!C754</f>
        <v>203</v>
      </c>
      <c r="D755" s="4">
        <f>'Filtered Data'!D754</f>
        <v>0</v>
      </c>
      <c r="E755" s="4">
        <f>'Filtered Data'!E754</f>
        <v>0</v>
      </c>
      <c r="F755" s="4">
        <f>'Filtered Data'!F754</f>
        <v>8</v>
      </c>
      <c r="G755" s="4" t="str">
        <f>'Filtered Data'!G754</f>
        <v>00</v>
      </c>
      <c r="H755" s="4" t="str">
        <f>'Filtered Data'!H754</f>
        <v>00</v>
      </c>
      <c r="I755" s="4" t="str">
        <f>'Filtered Data'!I754</f>
        <v>00</v>
      </c>
      <c r="J755" s="4" t="str">
        <f>'Filtered Data'!J754</f>
        <v>00</v>
      </c>
      <c r="K755" s="4" t="str">
        <f>'Filtered Data'!K754</f>
        <v>00</v>
      </c>
      <c r="L755" s="4" t="str">
        <f>'Filtered Data'!L754</f>
        <v>00</v>
      </c>
      <c r="M755" s="4" t="str">
        <f>'Filtered Data'!M754</f>
        <v>00</v>
      </c>
      <c r="N755" s="4" t="str">
        <f>'Filtered Data'!N754</f>
        <v>80</v>
      </c>
      <c r="P755" s="6" t="e">
        <f t="shared" si="39"/>
        <v>#NUM!</v>
      </c>
      <c r="Q755" s="7">
        <f>IF('Filtered Data'!G754="","",HEX2DEC(G755))</f>
        <v>0</v>
      </c>
      <c r="R755" s="7">
        <f>IF('Filtered Data'!H754="","",HEX2DEC(H755))</f>
        <v>0</v>
      </c>
      <c r="S755" s="7">
        <f>IF('Filtered Data'!I754="","",HEX2DEC(I755))</f>
        <v>0</v>
      </c>
      <c r="T755" s="7">
        <f>IF('Filtered Data'!J754="","",HEX2DEC(J755))</f>
        <v>0</v>
      </c>
      <c r="U755" s="7">
        <f>IF('Filtered Data'!K754="","",HEX2DEC(K755))</f>
        <v>0</v>
      </c>
      <c r="V755" s="7">
        <f>IF('Filtered Data'!L754="","",HEX2DEC(L755))</f>
        <v>0</v>
      </c>
      <c r="W755" s="7">
        <f>IF('Filtered Data'!M754="","",HEX2DEC(M755))</f>
        <v>0</v>
      </c>
      <c r="X755" s="7">
        <f>IF('Filtered Data'!N754="","",HEX2DEC(N755))</f>
        <v>128</v>
      </c>
      <c r="Y755" s="7"/>
      <c r="Z755" s="8" t="e">
        <f t="shared" si="40"/>
        <v>#NUM!</v>
      </c>
      <c r="AA755" s="7" t="str">
        <f>IF('Filtered Data'!G754="","",HEX2BIN(G755))</f>
        <v>0</v>
      </c>
      <c r="AB755" s="7" t="str">
        <f>IF('Filtered Data'!H754="","",HEX2BIN(H755))</f>
        <v>0</v>
      </c>
      <c r="AC755" s="7" t="str">
        <f>IF('Filtered Data'!I754="","",HEX2BIN(I755))</f>
        <v>0</v>
      </c>
      <c r="AD755" s="7" t="str">
        <f>IF('Filtered Data'!J754="","",HEX2BIN(J755))</f>
        <v>0</v>
      </c>
      <c r="AE755" s="7" t="str">
        <f>IF('Filtered Data'!K754="","",HEX2BIN(K755))</f>
        <v>0</v>
      </c>
      <c r="AF755" s="7" t="str">
        <f>IF('Filtered Data'!L754="","",HEX2BIN(L755))</f>
        <v>0</v>
      </c>
      <c r="AG755" s="7" t="str">
        <f>IF('Filtered Data'!M754="","",HEX2BIN(M755))</f>
        <v>0</v>
      </c>
      <c r="AH755" s="7" t="str">
        <f>IF('Filtered Data'!N754="","",HEX2BIN(N755))</f>
        <v>10000000</v>
      </c>
      <c r="AI755" s="7"/>
      <c r="AJ755" s="8" t="e">
        <f t="shared" si="41"/>
        <v>#NUM!</v>
      </c>
      <c r="AK755" s="7" t="str">
        <f>IF('Filtered Data'!G754="","",HEX2OCT(G755))</f>
        <v>0</v>
      </c>
      <c r="AL755" s="7" t="str">
        <f>IF('Filtered Data'!H754="","",HEX2OCT(H755))</f>
        <v>0</v>
      </c>
      <c r="AM755" s="7" t="str">
        <f>IF('Filtered Data'!I754="","",HEX2OCT(I755))</f>
        <v>0</v>
      </c>
      <c r="AN755" s="7" t="str">
        <f>IF('Filtered Data'!J754="","",HEX2OCT(J755))</f>
        <v>0</v>
      </c>
      <c r="AO755" s="7" t="str">
        <f>IF('Filtered Data'!K754="","",HEX2OCT(K755))</f>
        <v>0</v>
      </c>
      <c r="AP755" s="7" t="str">
        <f>IF('Filtered Data'!L754="","",HEX2OCT(L755))</f>
        <v>0</v>
      </c>
      <c r="AQ755" s="7" t="str">
        <f>IF('Filtered Data'!M754="","",HEX2OCT(M755))</f>
        <v>0</v>
      </c>
      <c r="AR755" s="7" t="str">
        <f>IF('Filtered Data'!N754="","",HEX2OCT(N755))</f>
        <v>200</v>
      </c>
    </row>
    <row r="756" hidden="1">
      <c r="A756" s="4">
        <f>'Filtered Data'!A755</f>
        <v>29994</v>
      </c>
      <c r="B756" s="4">
        <f>'Filtered Data'!B755</f>
        <v>0</v>
      </c>
      <c r="C756" s="4">
        <f>'Filtered Data'!C755</f>
        <v>204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00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00</v>
      </c>
      <c r="L756" s="4" t="str">
        <f>'Filtered Data'!L755</f>
        <v>00</v>
      </c>
      <c r="M756" s="4" t="str">
        <f>'Filtered Data'!M755</f>
        <v>00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0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0</v>
      </c>
      <c r="V756" s="7">
        <f>IF('Filtered Data'!L755="","",HEX2DEC(L756))</f>
        <v>0</v>
      </c>
      <c r="W756" s="7">
        <f>IF('Filtered Data'!M755="","",HEX2DEC(M756))</f>
        <v>0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0</v>
      </c>
      <c r="AF756" s="7" t="str">
        <f>IF('Filtered Data'!L755="","",HEX2BIN(L756))</f>
        <v>0</v>
      </c>
      <c r="AG756" s="7" t="str">
        <f>IF('Filtered Data'!M755="","",HEX2BIN(M756))</f>
        <v>0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0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0</v>
      </c>
      <c r="AP756" s="7" t="str">
        <f>IF('Filtered Data'!L755="","",HEX2OCT(L756))</f>
        <v>0</v>
      </c>
      <c r="AQ756" s="7" t="str">
        <f>IF('Filtered Data'!M755="","",HEX2OCT(M756))</f>
        <v>0</v>
      </c>
      <c r="AR756" s="7" t="str">
        <f>IF('Filtered Data'!N755="","",HEX2OCT(N756))</f>
        <v>0</v>
      </c>
    </row>
    <row r="757" hidden="1">
      <c r="A757" s="4">
        <f>'Filtered Data'!A756</f>
        <v>30006</v>
      </c>
      <c r="B757" s="4">
        <f>'Filtered Data'!B756</f>
        <v>0</v>
      </c>
      <c r="C757" s="4">
        <f>'Filtered Data'!C756</f>
        <v>202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e2</v>
      </c>
      <c r="H757" s="4" t="str">
        <f>'Filtered Data'!H756</f>
        <v>21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b2</v>
      </c>
      <c r="L757" s="4" t="str">
        <f>'Filtered Data'!L756</f>
        <v>ab</v>
      </c>
      <c r="M757" s="4" t="str">
        <f>'Filtered Data'!M756</f>
        <v>22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226</v>
      </c>
      <c r="R757" s="7">
        <f>IF('Filtered Data'!H756="","",HEX2DEC(H757))</f>
        <v>33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178</v>
      </c>
      <c r="V757" s="7">
        <f>IF('Filtered Data'!L756="","",HEX2DEC(L757))</f>
        <v>171</v>
      </c>
      <c r="W757" s="7">
        <f>IF('Filtered Data'!M756="","",HEX2DEC(M757))</f>
        <v>34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11100010</v>
      </c>
      <c r="AB757" s="7" t="str">
        <f>IF('Filtered Data'!H756="","",HEX2BIN(H757))</f>
        <v>100001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10110010</v>
      </c>
      <c r="AF757" s="7" t="str">
        <f>IF('Filtered Data'!L756="","",HEX2BIN(L757))</f>
        <v>10101011</v>
      </c>
      <c r="AG757" s="7" t="str">
        <f>IF('Filtered Data'!M756="","",HEX2BIN(M757))</f>
        <v>100010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342</v>
      </c>
      <c r="AL757" s="7" t="str">
        <f>IF('Filtered Data'!H756="","",HEX2OCT(H757))</f>
        <v>41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262</v>
      </c>
      <c r="AP757" s="7" t="str">
        <f>IF('Filtered Data'!L756="","",HEX2OCT(L757))</f>
        <v>253</v>
      </c>
      <c r="AQ757" s="7" t="str">
        <f>IF('Filtered Data'!M756="","",HEX2OCT(M757))</f>
        <v>42</v>
      </c>
      <c r="AR757" s="7" t="str">
        <f>IF('Filtered Data'!N756="","",HEX2OCT(N757))</f>
        <v>0</v>
      </c>
    </row>
    <row r="758" hidden="1">
      <c r="A758" s="4">
        <f>'Filtered Data'!A757</f>
        <v>30008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a5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64</v>
      </c>
      <c r="L758" s="4" t="str">
        <f>'Filtered Data'!L757</f>
        <v>00</v>
      </c>
      <c r="M758" s="4" t="str">
        <f>'Filtered Data'!M757</f>
        <v>64</v>
      </c>
      <c r="N758" s="4" t="str">
        <f>'Filtered Data'!N757</f>
        <v>67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165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100</v>
      </c>
      <c r="V758" s="7">
        <f>IF('Filtered Data'!L757="","",HEX2DEC(L758))</f>
        <v>0</v>
      </c>
      <c r="W758" s="7">
        <f>IF('Filtered Data'!M757="","",HEX2DEC(M758))</f>
        <v>100</v>
      </c>
      <c r="X758" s="7">
        <f>IF('Filtered Data'!N757="","",HEX2DEC(N758))</f>
        <v>103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10100101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1100100</v>
      </c>
      <c r="AF758" s="7" t="str">
        <f>IF('Filtered Data'!L757="","",HEX2BIN(L758))</f>
        <v>0</v>
      </c>
      <c r="AG758" s="7" t="str">
        <f>IF('Filtered Data'!M757="","",HEX2BIN(M758))</f>
        <v>1100100</v>
      </c>
      <c r="AH758" s="7" t="str">
        <f>IF('Filtered Data'!N757="","",HEX2BIN(N758))</f>
        <v>1100111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245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144</v>
      </c>
      <c r="AP758" s="7" t="str">
        <f>IF('Filtered Data'!L757="","",HEX2OCT(L758))</f>
        <v>0</v>
      </c>
      <c r="AQ758" s="7" t="str">
        <f>IF('Filtered Data'!M757="","",HEX2OCT(M758))</f>
        <v>144</v>
      </c>
      <c r="AR758" s="7" t="str">
        <f>IF('Filtered Data'!N757="","",HEX2OCT(N758))</f>
        <v>147</v>
      </c>
    </row>
    <row r="759" hidden="1">
      <c r="A759" s="4">
        <f>'Filtered Data'!A758</f>
        <v>30008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b8</v>
      </c>
      <c r="H759" s="4" t="str">
        <f>'Filtered Data'!H758</f>
        <v>07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12060416</v>
      </c>
      <c r="Q759" s="7">
        <f>IF('Filtered Data'!G758="","",HEX2DEC(G759))</f>
        <v>184</v>
      </c>
      <c r="R759" s="7">
        <f>IF('Filtered Data'!H758="","",HEX2DEC(H759))</f>
        <v>7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10111000</v>
      </c>
      <c r="AB759" s="7" t="str">
        <f>IF('Filtered Data'!H758="","",HEX2BIN(H759))</f>
        <v>111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270</v>
      </c>
      <c r="AL759" s="7" t="str">
        <f>IF('Filtered Data'!H758="","",HEX2OCT(H759))</f>
        <v>7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30033</v>
      </c>
      <c r="B760" s="4">
        <f>'Filtered Data'!B759</f>
        <v>0</v>
      </c>
      <c r="C760" s="4">
        <f>'Filtered Data'!C759</f>
        <v>401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4a</v>
      </c>
      <c r="H760" s="4" t="str">
        <f>'Filtered Data'!H759</f>
        <v>9a</v>
      </c>
      <c r="I760" s="4" t="str">
        <f>'Filtered Data'!I759</f>
        <v>00</v>
      </c>
      <c r="J760" s="4" t="str">
        <f>'Filtered Data'!J759</f>
        <v>00</v>
      </c>
      <c r="K760" s="4" t="str">
        <f>'Filtered Data'!K759</f>
        <v>a</v>
      </c>
      <c r="L760" s="4" t="str">
        <f>'Filtered Data'!L759</f>
        <v>02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74</v>
      </c>
      <c r="R760" s="7">
        <f>IF('Filtered Data'!H759="","",HEX2DEC(H760))</f>
        <v>154</v>
      </c>
      <c r="S760" s="7">
        <f>IF('Filtered Data'!I759="","",HEX2DEC(I760))</f>
        <v>0</v>
      </c>
      <c r="T760" s="7">
        <f>IF('Filtered Data'!J759="","",HEX2DEC(J760))</f>
        <v>0</v>
      </c>
      <c r="U760" s="7">
        <f>IF('Filtered Data'!K759="","",HEX2DEC(K760))</f>
        <v>10</v>
      </c>
      <c r="V760" s="7">
        <f>IF('Filtered Data'!L759="","",HEX2DEC(L760))</f>
        <v>2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1001010</v>
      </c>
      <c r="AB760" s="7" t="str">
        <f>IF('Filtered Data'!H759="","",HEX2BIN(H760))</f>
        <v>10011010</v>
      </c>
      <c r="AC760" s="7" t="str">
        <f>IF('Filtered Data'!I759="","",HEX2BIN(I760))</f>
        <v>0</v>
      </c>
      <c r="AD760" s="7" t="str">
        <f>IF('Filtered Data'!J759="","",HEX2BIN(J760))</f>
        <v>0</v>
      </c>
      <c r="AE760" s="7" t="str">
        <f>IF('Filtered Data'!K759="","",HEX2BIN(K760))</f>
        <v>1010</v>
      </c>
      <c r="AF760" s="7" t="str">
        <f>IF('Filtered Data'!L759="","",HEX2BIN(L760))</f>
        <v>10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112</v>
      </c>
      <c r="AL760" s="7" t="str">
        <f>IF('Filtered Data'!H759="","",HEX2OCT(H760))</f>
        <v>232</v>
      </c>
      <c r="AM760" s="7" t="str">
        <f>IF('Filtered Data'!I759="","",HEX2OCT(I760))</f>
        <v>0</v>
      </c>
      <c r="AN760" s="7" t="str">
        <f>IF('Filtered Data'!J759="","",HEX2OCT(J760))</f>
        <v>0</v>
      </c>
      <c r="AO760" s="7" t="str">
        <f>IF('Filtered Data'!K759="","",HEX2OCT(K760))</f>
        <v>12</v>
      </c>
      <c r="AP760" s="7" t="str">
        <f>IF('Filtered Data'!L759="","",HEX2OCT(L760))</f>
        <v>2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30053</v>
      </c>
      <c r="B761" s="4">
        <f>'Filtered Data'!B760</f>
        <v>0</v>
      </c>
      <c r="C761" s="4">
        <f>'Filtered Data'!C760</f>
        <v>400</v>
      </c>
      <c r="D761" s="4">
        <f>'Filtered Data'!D760</f>
        <v>0</v>
      </c>
      <c r="E761" s="4">
        <f>'Filtered Data'!E760</f>
        <v>0</v>
      </c>
      <c r="F761" s="4">
        <f>'Filtered Data'!F760</f>
        <v>8</v>
      </c>
      <c r="G761" s="4" t="str">
        <f>'Filtered Data'!G760</f>
        <v>01</v>
      </c>
      <c r="H761" s="4" t="str">
        <f>'Filtered Data'!H760</f>
        <v>00</v>
      </c>
      <c r="I761" s="4" t="str">
        <f>'Filtered Data'!I760</f>
        <v>2c</v>
      </c>
      <c r="J761" s="4" t="str">
        <f>'Filtered Data'!J760</f>
        <v>00</v>
      </c>
      <c r="K761" s="4" t="str">
        <f>'Filtered Data'!K760</f>
        <v>00</v>
      </c>
      <c r="L761" s="4" t="str">
        <f>'Filtered Data'!L760</f>
        <v>00</v>
      </c>
      <c r="M761" s="4" t="str">
        <f>'Filtered Data'!M760</f>
        <v>00</v>
      </c>
      <c r="N761" s="4" t="str">
        <f>'Filtered Data'!N760</f>
        <v>00</v>
      </c>
      <c r="P761" s="6" t="e">
        <f t="shared" si="39"/>
        <v>#NUM!</v>
      </c>
      <c r="Q761" s="7">
        <f>IF('Filtered Data'!G760="","",HEX2DEC(G761))</f>
        <v>1</v>
      </c>
      <c r="R761" s="7">
        <f>IF('Filtered Data'!H760="","",HEX2DEC(H761))</f>
        <v>0</v>
      </c>
      <c r="S761" s="7">
        <f>IF('Filtered Data'!I760="","",HEX2DEC(I761))</f>
        <v>44</v>
      </c>
      <c r="T761" s="7">
        <f>IF('Filtered Data'!J760="","",HEX2DEC(J761))</f>
        <v>0</v>
      </c>
      <c r="U761" s="7">
        <f>IF('Filtered Data'!K760="","",HEX2DEC(K761))</f>
        <v>0</v>
      </c>
      <c r="V761" s="7">
        <f>IF('Filtered Data'!L760="","",HEX2DEC(L761))</f>
        <v>0</v>
      </c>
      <c r="W761" s="7">
        <f>IF('Filtered Data'!M760="","",HEX2DEC(M761))</f>
        <v>0</v>
      </c>
      <c r="X761" s="7">
        <f>IF('Filtered Data'!N760="","",HEX2DEC(N761))</f>
        <v>0</v>
      </c>
      <c r="Y761" s="7"/>
      <c r="Z761" s="8" t="e">
        <f t="shared" si="40"/>
        <v>#NUM!</v>
      </c>
      <c r="AA761" s="7" t="str">
        <f>IF('Filtered Data'!G760="","",HEX2BIN(G761))</f>
        <v>1</v>
      </c>
      <c r="AB761" s="7" t="str">
        <f>IF('Filtered Data'!H760="","",HEX2BIN(H761))</f>
        <v>0</v>
      </c>
      <c r="AC761" s="7" t="str">
        <f>IF('Filtered Data'!I760="","",HEX2BIN(I761))</f>
        <v>101100</v>
      </c>
      <c r="AD761" s="7" t="str">
        <f>IF('Filtered Data'!J760="","",HEX2BIN(J761))</f>
        <v>0</v>
      </c>
      <c r="AE761" s="7" t="str">
        <f>IF('Filtered Data'!K760="","",HEX2BIN(K761))</f>
        <v>0</v>
      </c>
      <c r="AF761" s="7" t="str">
        <f>IF('Filtered Data'!L760="","",HEX2BIN(L761))</f>
        <v>0</v>
      </c>
      <c r="AG761" s="7" t="str">
        <f>IF('Filtered Data'!M760="","",HEX2BIN(M761))</f>
        <v>0</v>
      </c>
      <c r="AH761" s="7" t="str">
        <f>IF('Filtered Data'!N760="","",HEX2BIN(N761))</f>
        <v>0</v>
      </c>
      <c r="AI761" s="7"/>
      <c r="AJ761" s="8" t="e">
        <f t="shared" si="41"/>
        <v>#NUM!</v>
      </c>
      <c r="AK761" s="7" t="str">
        <f>IF('Filtered Data'!G760="","",HEX2OCT(G761))</f>
        <v>1</v>
      </c>
      <c r="AL761" s="7" t="str">
        <f>IF('Filtered Data'!H760="","",HEX2OCT(H761))</f>
        <v>0</v>
      </c>
      <c r="AM761" s="7" t="str">
        <f>IF('Filtered Data'!I760="","",HEX2OCT(I761))</f>
        <v>54</v>
      </c>
      <c r="AN761" s="7" t="str">
        <f>IF('Filtered Data'!J760="","",HEX2OCT(J761))</f>
        <v>0</v>
      </c>
      <c r="AO761" s="7" t="str">
        <f>IF('Filtered Data'!K760="","",HEX2OCT(K761))</f>
        <v>0</v>
      </c>
      <c r="AP761" s="7" t="str">
        <f>IF('Filtered Data'!L760="","",HEX2OCT(L761))</f>
        <v>0</v>
      </c>
      <c r="AQ761" s="7" t="str">
        <f>IF('Filtered Data'!M760="","",HEX2OCT(M761))</f>
        <v>0</v>
      </c>
      <c r="AR761" s="7" t="str">
        <f>IF('Filtered Data'!N760="","",HEX2OCT(N761))</f>
        <v>0</v>
      </c>
    </row>
    <row r="762" hidden="1">
      <c r="A762" s="4">
        <f>'Filtered Data'!A761</f>
        <v>30057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a5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64</v>
      </c>
      <c r="L762" s="4" t="str">
        <f>'Filtered Data'!L761</f>
        <v>00</v>
      </c>
      <c r="M762" s="4" t="str">
        <f>'Filtered Data'!M761</f>
        <v>64</v>
      </c>
      <c r="N762" s="4" t="str">
        <f>'Filtered Data'!N761</f>
        <v>f8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165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100</v>
      </c>
      <c r="V762" s="7">
        <f>IF('Filtered Data'!L761="","",HEX2DEC(L762))</f>
        <v>0</v>
      </c>
      <c r="W762" s="7">
        <f>IF('Filtered Data'!M761="","",HEX2DEC(M762))</f>
        <v>100</v>
      </c>
      <c r="X762" s="7">
        <f>IF('Filtered Data'!N761="","",HEX2DEC(N762))</f>
        <v>248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10100101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1100100</v>
      </c>
      <c r="AF762" s="7" t="str">
        <f>IF('Filtered Data'!L761="","",HEX2BIN(L762))</f>
        <v>0</v>
      </c>
      <c r="AG762" s="7" t="str">
        <f>IF('Filtered Data'!M761="","",HEX2BIN(M762))</f>
        <v>1100100</v>
      </c>
      <c r="AH762" s="7" t="str">
        <f>IF('Filtered Data'!N761="","",HEX2BIN(N762))</f>
        <v>11111000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245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144</v>
      </c>
      <c r="AP762" s="7" t="str">
        <f>IF('Filtered Data'!L761="","",HEX2OCT(L762))</f>
        <v>0</v>
      </c>
      <c r="AQ762" s="7" t="str">
        <f>IF('Filtered Data'!M761="","",HEX2OCT(M762))</f>
        <v>144</v>
      </c>
      <c r="AR762" s="7" t="str">
        <f>IF('Filtered Data'!N761="","",HEX2OCT(N762))</f>
        <v>370</v>
      </c>
    </row>
    <row r="763" hidden="1">
      <c r="A763" s="4">
        <f>'Filtered Data'!A762</f>
        <v>30058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80</v>
      </c>
      <c r="H763" s="4" t="str">
        <f>'Filtered Data'!H762</f>
        <v>08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8390656</v>
      </c>
      <c r="Q763" s="7">
        <f>IF('Filtered Data'!G762="","",HEX2DEC(G763))</f>
        <v>128</v>
      </c>
      <c r="R763" s="7">
        <f>IF('Filtered Data'!H762="","",HEX2DEC(H763))</f>
        <v>8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10000000</v>
      </c>
      <c r="AB763" s="7" t="str">
        <f>IF('Filtered Data'!H762="","",HEX2BIN(H763))</f>
        <v>1000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200</v>
      </c>
      <c r="AL763" s="7" t="str">
        <f>IF('Filtered Data'!H762="","",HEX2OCT(H763))</f>
        <v>10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>
        <f>'Filtered Data'!A763</f>
        <v>30070</v>
      </c>
      <c r="B764" s="4">
        <f>'Filtered Data'!B763</f>
        <v>0</v>
      </c>
      <c r="C764" s="4">
        <f>'Filtered Data'!C763</f>
        <v>201</v>
      </c>
      <c r="D764" s="4">
        <f>'Filtered Data'!D763</f>
        <v>0</v>
      </c>
      <c r="E764" s="4">
        <f>'Filtered Data'!E763</f>
        <v>0</v>
      </c>
      <c r="F764" s="4">
        <f>'Filtered Data'!F763</f>
        <v>6</v>
      </c>
      <c r="G764" s="4" t="str">
        <f>'Filtered Data'!G763</f>
        <v>b8</v>
      </c>
      <c r="H764" s="4" t="str">
        <f>'Filtered Data'!H763</f>
        <v>01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63</v>
      </c>
      <c r="L764" s="4" t="str">
        <f>'Filtered Data'!L763</f>
        <v>00</v>
      </c>
      <c r="M764" s="4" t="str">
        <f>'Filtered Data'!M763</f>
        <v/>
      </c>
      <c r="N764" s="4" t="str">
        <f>'Filtered Data'!N763</f>
        <v/>
      </c>
      <c r="P764" s="6" t="e">
        <f t="shared" si="39"/>
        <v>#NUM!</v>
      </c>
      <c r="Q764" s="7">
        <f>IF('Filtered Data'!G763="","",HEX2DEC(G764))</f>
        <v>184</v>
      </c>
      <c r="R764" s="7">
        <f>IF('Filtered Data'!H763="","",HEX2DEC(H764))</f>
        <v>1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99</v>
      </c>
      <c r="V764" s="7">
        <f>IF('Filtered Data'!L763="","",HEX2DEC(L764))</f>
        <v>0</v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e">
        <f t="shared" si="40"/>
        <v>#NUM!</v>
      </c>
      <c r="AA764" s="7" t="str">
        <f>IF('Filtered Data'!G763="","",HEX2BIN(G764))</f>
        <v>10111000</v>
      </c>
      <c r="AB764" s="7" t="str">
        <f>IF('Filtered Data'!H763="","",HEX2BIN(H764))</f>
        <v>1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1100011</v>
      </c>
      <c r="AF764" s="7" t="str">
        <f>IF('Filtered Data'!L763="","",HEX2BIN(L764))</f>
        <v>0</v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e">
        <f t="shared" si="41"/>
        <v>#NUM!</v>
      </c>
      <c r="AK764" s="7" t="str">
        <f>IF('Filtered Data'!G763="","",HEX2OCT(G764))</f>
        <v>270</v>
      </c>
      <c r="AL764" s="7" t="str">
        <f>IF('Filtered Data'!H763="","",HEX2OCT(H764))</f>
        <v>1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143</v>
      </c>
      <c r="AP764" s="7" t="str">
        <f>IF('Filtered Data'!L763="","",HEX2OCT(L764))</f>
        <v>0</v>
      </c>
      <c r="AQ764" s="7" t="str">
        <f>IF('Filtered Data'!M763="","",HEX2OCT(M764))</f>
        <v/>
      </c>
      <c r="AR764" s="7" t="str">
        <f>IF('Filtered Data'!N763="","",HEX2OCT(N764))</f>
        <v/>
      </c>
    </row>
    <row r="765" hidden="1">
      <c r="A765" s="4">
        <f>'Filtered Data'!A764</f>
        <v>30082</v>
      </c>
      <c r="B765" s="4">
        <f>'Filtered Data'!B764</f>
        <v>0</v>
      </c>
      <c r="C765" s="4">
        <f>'Filtered Data'!C764</f>
        <v>203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00</v>
      </c>
      <c r="H765" s="4" t="str">
        <f>'Filtered Data'!H764</f>
        <v>00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00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80</v>
      </c>
      <c r="P765" s="6" t="e">
        <f t="shared" si="39"/>
        <v>#NUM!</v>
      </c>
      <c r="Q765" s="7">
        <f>IF('Filtered Data'!G764="","",HEX2DEC(G765))</f>
        <v>0</v>
      </c>
      <c r="R765" s="7">
        <f>IF('Filtered Data'!H764="","",HEX2DEC(H765))</f>
        <v>0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0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128</v>
      </c>
      <c r="Y765" s="7"/>
      <c r="Z765" s="8" t="e">
        <f t="shared" si="40"/>
        <v>#NUM!</v>
      </c>
      <c r="AA765" s="7" t="str">
        <f>IF('Filtered Data'!G764="","",HEX2BIN(G765))</f>
        <v>0</v>
      </c>
      <c r="AB765" s="7" t="str">
        <f>IF('Filtered Data'!H764="","",HEX2BIN(H765))</f>
        <v>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10000000</v>
      </c>
      <c r="AI765" s="7"/>
      <c r="AJ765" s="8" t="e">
        <f t="shared" si="41"/>
        <v>#NUM!</v>
      </c>
      <c r="AK765" s="7" t="str">
        <f>IF('Filtered Data'!G764="","",HEX2OCT(G765))</f>
        <v>0</v>
      </c>
      <c r="AL765" s="7" t="str">
        <f>IF('Filtered Data'!H764="","",HEX2OCT(H765))</f>
        <v>0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0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200</v>
      </c>
    </row>
    <row r="766" hidden="1">
      <c r="A766" s="4">
        <f>'Filtered Data'!A765</f>
        <v>30107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a5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64</v>
      </c>
      <c r="L766" s="4" t="str">
        <f>'Filtered Data'!L765</f>
        <v>00</v>
      </c>
      <c r="M766" s="4" t="str">
        <f>'Filtered Data'!M765</f>
        <v>64</v>
      </c>
      <c r="N766" s="4" t="str">
        <f>'Filtered Data'!N765</f>
        <v>e9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165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100</v>
      </c>
      <c r="V766" s="7">
        <f>IF('Filtered Data'!L765="","",HEX2DEC(L766))</f>
        <v>0</v>
      </c>
      <c r="W766" s="7">
        <f>IF('Filtered Data'!M765="","",HEX2DEC(M766))</f>
        <v>100</v>
      </c>
      <c r="X766" s="7">
        <f>IF('Filtered Data'!N765="","",HEX2DEC(N766))</f>
        <v>233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10100101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1100100</v>
      </c>
      <c r="AF766" s="7" t="str">
        <f>IF('Filtered Data'!L765="","",HEX2BIN(L766))</f>
        <v>0</v>
      </c>
      <c r="AG766" s="7" t="str">
        <f>IF('Filtered Data'!M765="","",HEX2BIN(M766))</f>
        <v>1100100</v>
      </c>
      <c r="AH766" s="7" t="str">
        <f>IF('Filtered Data'!N765="","",HEX2BIN(N766))</f>
        <v>11101001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245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144</v>
      </c>
      <c r="AP766" s="7" t="str">
        <f>IF('Filtered Data'!L765="","",HEX2OCT(L766))</f>
        <v>0</v>
      </c>
      <c r="AQ766" s="7" t="str">
        <f>IF('Filtered Data'!M765="","",HEX2OCT(M766))</f>
        <v>144</v>
      </c>
      <c r="AR766" s="7" t="str">
        <f>IF('Filtered Data'!N765="","",HEX2OCT(N766))</f>
        <v>351</v>
      </c>
    </row>
    <row r="767" hidden="1">
      <c r="A767" s="4">
        <f>'Filtered Data'!A766</f>
        <v>30108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88</v>
      </c>
      <c r="H767" s="4" t="str">
        <f>'Filtered Data'!H766</f>
        <v>09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8915200</v>
      </c>
      <c r="Q767" s="7">
        <f>IF('Filtered Data'!G766="","",HEX2DEC(G767))</f>
        <v>136</v>
      </c>
      <c r="R767" s="7">
        <f>IF('Filtered Data'!H766="","",HEX2DEC(H767))</f>
        <v>9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10001000</v>
      </c>
      <c r="AB767" s="7" t="str">
        <f>IF('Filtered Data'!H766="","",HEX2BIN(H767))</f>
        <v>1001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210</v>
      </c>
      <c r="AL767" s="7" t="str">
        <f>IF('Filtered Data'!H766="","",HEX2OCT(H767))</f>
        <v>11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30133</v>
      </c>
      <c r="B768" s="4">
        <f>'Filtered Data'!B767</f>
        <v>0</v>
      </c>
      <c r="C768" s="4">
        <f>'Filtered Data'!C767</f>
        <v>401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4a</v>
      </c>
      <c r="H768" s="4" t="str">
        <f>'Filtered Data'!H767</f>
        <v>9a</v>
      </c>
      <c r="I768" s="4" t="str">
        <f>'Filtered Data'!I767</f>
        <v>00</v>
      </c>
      <c r="J768" s="4" t="str">
        <f>'Filtered Data'!J767</f>
        <v>00</v>
      </c>
      <c r="K768" s="4" t="str">
        <f>'Filtered Data'!K767</f>
        <v>a</v>
      </c>
      <c r="L768" s="4" t="str">
        <f>'Filtered Data'!L767</f>
        <v>02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74</v>
      </c>
      <c r="R768" s="7">
        <f>IF('Filtered Data'!H767="","",HEX2DEC(H768))</f>
        <v>154</v>
      </c>
      <c r="S768" s="7">
        <f>IF('Filtered Data'!I767="","",HEX2DEC(I768))</f>
        <v>0</v>
      </c>
      <c r="T768" s="7">
        <f>IF('Filtered Data'!J767="","",HEX2DEC(J768))</f>
        <v>0</v>
      </c>
      <c r="U768" s="7">
        <f>IF('Filtered Data'!K767="","",HEX2DEC(K768))</f>
        <v>10</v>
      </c>
      <c r="V768" s="7">
        <f>IF('Filtered Data'!L767="","",HEX2DEC(L768))</f>
        <v>2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1001010</v>
      </c>
      <c r="AB768" s="7" t="str">
        <f>IF('Filtered Data'!H767="","",HEX2BIN(H768))</f>
        <v>10011010</v>
      </c>
      <c r="AC768" s="7" t="str">
        <f>IF('Filtered Data'!I767="","",HEX2BIN(I768))</f>
        <v>0</v>
      </c>
      <c r="AD768" s="7" t="str">
        <f>IF('Filtered Data'!J767="","",HEX2BIN(J768))</f>
        <v>0</v>
      </c>
      <c r="AE768" s="7" t="str">
        <f>IF('Filtered Data'!K767="","",HEX2BIN(K768))</f>
        <v>1010</v>
      </c>
      <c r="AF768" s="7" t="str">
        <f>IF('Filtered Data'!L767="","",HEX2BIN(L768))</f>
        <v>10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112</v>
      </c>
      <c r="AL768" s="7" t="str">
        <f>IF('Filtered Data'!H767="","",HEX2OCT(H768))</f>
        <v>232</v>
      </c>
      <c r="AM768" s="7" t="str">
        <f>IF('Filtered Data'!I767="","",HEX2OCT(I768))</f>
        <v>0</v>
      </c>
      <c r="AN768" s="7" t="str">
        <f>IF('Filtered Data'!J767="","",HEX2OCT(J768))</f>
        <v>0</v>
      </c>
      <c r="AO768" s="7" t="str">
        <f>IF('Filtered Data'!K767="","",HEX2OCT(K768))</f>
        <v>12</v>
      </c>
      <c r="AP768" s="7" t="str">
        <f>IF('Filtered Data'!L767="","",HEX2OCT(L768))</f>
        <v>2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30153</v>
      </c>
      <c r="B769" s="4">
        <f>'Filtered Data'!B768</f>
        <v>0</v>
      </c>
      <c r="C769" s="4">
        <f>'Filtered Data'!C768</f>
        <v>400</v>
      </c>
      <c r="D769" s="4">
        <f>'Filtered Data'!D768</f>
        <v>0</v>
      </c>
      <c r="E769" s="4">
        <f>'Filtered Data'!E768</f>
        <v>0</v>
      </c>
      <c r="F769" s="4">
        <f>'Filtered Data'!F768</f>
        <v>8</v>
      </c>
      <c r="G769" s="4" t="str">
        <f>'Filtered Data'!G768</f>
        <v>01</v>
      </c>
      <c r="H769" s="4" t="str">
        <f>'Filtered Data'!H768</f>
        <v>00</v>
      </c>
      <c r="I769" s="4" t="str">
        <f>'Filtered Data'!I768</f>
        <v>2c</v>
      </c>
      <c r="J769" s="4" t="str">
        <f>'Filtered Data'!J768</f>
        <v>00</v>
      </c>
      <c r="K769" s="4" t="str">
        <f>'Filtered Data'!K768</f>
        <v>00</v>
      </c>
      <c r="L769" s="4" t="str">
        <f>'Filtered Data'!L768</f>
        <v>00</v>
      </c>
      <c r="M769" s="4" t="str">
        <f>'Filtered Data'!M768</f>
        <v>00</v>
      </c>
      <c r="N769" s="4" t="str">
        <f>'Filtered Data'!N768</f>
        <v>00</v>
      </c>
      <c r="P769" s="6" t="e">
        <f t="shared" si="39"/>
        <v>#NUM!</v>
      </c>
      <c r="Q769" s="7">
        <f>IF('Filtered Data'!G768="","",HEX2DEC(G769))</f>
        <v>1</v>
      </c>
      <c r="R769" s="7">
        <f>IF('Filtered Data'!H768="","",HEX2DEC(H769))</f>
        <v>0</v>
      </c>
      <c r="S769" s="7">
        <f>IF('Filtered Data'!I768="","",HEX2DEC(I769))</f>
        <v>44</v>
      </c>
      <c r="T769" s="7">
        <f>IF('Filtered Data'!J768="","",HEX2DEC(J769))</f>
        <v>0</v>
      </c>
      <c r="U769" s="7">
        <f>IF('Filtered Data'!K768="","",HEX2DEC(K769))</f>
        <v>0</v>
      </c>
      <c r="V769" s="7">
        <f>IF('Filtered Data'!L768="","",HEX2DEC(L769))</f>
        <v>0</v>
      </c>
      <c r="W769" s="7">
        <f>IF('Filtered Data'!M768="","",HEX2DEC(M769))</f>
        <v>0</v>
      </c>
      <c r="X769" s="7">
        <f>IF('Filtered Data'!N768="","",HEX2DEC(N769))</f>
        <v>0</v>
      </c>
      <c r="Y769" s="7"/>
      <c r="Z769" s="8" t="e">
        <f t="shared" si="40"/>
        <v>#NUM!</v>
      </c>
      <c r="AA769" s="7" t="str">
        <f>IF('Filtered Data'!G768="","",HEX2BIN(G769))</f>
        <v>1</v>
      </c>
      <c r="AB769" s="7" t="str">
        <f>IF('Filtered Data'!H768="","",HEX2BIN(H769))</f>
        <v>0</v>
      </c>
      <c r="AC769" s="7" t="str">
        <f>IF('Filtered Data'!I768="","",HEX2BIN(I769))</f>
        <v>101100</v>
      </c>
      <c r="AD769" s="7" t="str">
        <f>IF('Filtered Data'!J768="","",HEX2BIN(J769))</f>
        <v>0</v>
      </c>
      <c r="AE769" s="7" t="str">
        <f>IF('Filtered Data'!K768="","",HEX2BIN(K769))</f>
        <v>0</v>
      </c>
      <c r="AF769" s="7" t="str">
        <f>IF('Filtered Data'!L768="","",HEX2BIN(L769))</f>
        <v>0</v>
      </c>
      <c r="AG769" s="7" t="str">
        <f>IF('Filtered Data'!M768="","",HEX2BIN(M769))</f>
        <v>0</v>
      </c>
      <c r="AH769" s="7" t="str">
        <f>IF('Filtered Data'!N768="","",HEX2BIN(N769))</f>
        <v>0</v>
      </c>
      <c r="AI769" s="7"/>
      <c r="AJ769" s="8" t="e">
        <f t="shared" si="41"/>
        <v>#NUM!</v>
      </c>
      <c r="AK769" s="7" t="str">
        <f>IF('Filtered Data'!G768="","",HEX2OCT(G769))</f>
        <v>1</v>
      </c>
      <c r="AL769" s="7" t="str">
        <f>IF('Filtered Data'!H768="","",HEX2OCT(H769))</f>
        <v>0</v>
      </c>
      <c r="AM769" s="7" t="str">
        <f>IF('Filtered Data'!I768="","",HEX2OCT(I769))</f>
        <v>54</v>
      </c>
      <c r="AN769" s="7" t="str">
        <f>IF('Filtered Data'!J768="","",HEX2OCT(J769))</f>
        <v>0</v>
      </c>
      <c r="AO769" s="7" t="str">
        <f>IF('Filtered Data'!K768="","",HEX2OCT(K769))</f>
        <v>0</v>
      </c>
      <c r="AP769" s="7" t="str">
        <f>IF('Filtered Data'!L768="","",HEX2OCT(L769))</f>
        <v>0</v>
      </c>
      <c r="AQ769" s="7" t="str">
        <f>IF('Filtered Data'!M768="","",HEX2OCT(M769))</f>
        <v>0</v>
      </c>
      <c r="AR769" s="7" t="str">
        <f>IF('Filtered Data'!N768="","",HEX2OCT(N769))</f>
        <v>0</v>
      </c>
    </row>
    <row r="770" hidden="1">
      <c r="A770" s="4">
        <f>'Filtered Data'!A769</f>
        <v>30157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a5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64</v>
      </c>
      <c r="L770" s="4" t="str">
        <f>'Filtered Data'!L769</f>
        <v>00</v>
      </c>
      <c r="M770" s="4" t="str">
        <f>'Filtered Data'!M769</f>
        <v>64</v>
      </c>
      <c r="N770" s="4" t="str">
        <f>'Filtered Data'!N769</f>
        <v>fa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165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100</v>
      </c>
      <c r="V770" s="7">
        <f>IF('Filtered Data'!L769="","",HEX2DEC(L770))</f>
        <v>0</v>
      </c>
      <c r="W770" s="7">
        <f>IF('Filtered Data'!M769="","",HEX2DEC(M770))</f>
        <v>100</v>
      </c>
      <c r="X770" s="7">
        <f>IF('Filtered Data'!N769="","",HEX2DEC(N770))</f>
        <v>250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10100101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1100100</v>
      </c>
      <c r="AF770" s="7" t="str">
        <f>IF('Filtered Data'!L769="","",HEX2BIN(L770))</f>
        <v>0</v>
      </c>
      <c r="AG770" s="7" t="str">
        <f>IF('Filtered Data'!M769="","",HEX2BIN(M770))</f>
        <v>1100100</v>
      </c>
      <c r="AH770" s="7" t="str">
        <f>IF('Filtered Data'!N769="","",HEX2BIN(N770))</f>
        <v>11111010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245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144</v>
      </c>
      <c r="AP770" s="7" t="str">
        <f>IF('Filtered Data'!L769="","",HEX2OCT(L770))</f>
        <v>0</v>
      </c>
      <c r="AQ770" s="7" t="str">
        <f>IF('Filtered Data'!M769="","",HEX2OCT(M770))</f>
        <v>144</v>
      </c>
      <c r="AR770" s="7" t="str">
        <f>IF('Filtered Data'!N769="","",HEX2OCT(N770))</f>
        <v>372</v>
      </c>
    </row>
    <row r="771" hidden="1">
      <c r="A771" s="4">
        <f>'Filtered Data'!A770</f>
        <v>30158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c6</v>
      </c>
      <c r="H771" s="4" t="str">
        <f>'Filtered Data'!H770</f>
        <v>a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813568</v>
      </c>
      <c r="Q771" s="7">
        <f>IF('Filtered Data'!G770="","",HEX2DEC(G771))</f>
        <v>198</v>
      </c>
      <c r="R771" s="7">
        <f>IF('Filtered Data'!H770="","",HEX2DEC(H771))</f>
        <v>10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11000110</v>
      </c>
      <c r="AB771" s="7" t="str">
        <f>IF('Filtered Data'!H770="","",HEX2BIN(H771))</f>
        <v>1010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306</v>
      </c>
      <c r="AL771" s="7" t="str">
        <f>IF('Filtered Data'!H770="","",HEX2OCT(H771))</f>
        <v>12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>
        <f>'Filtered Data'!A771</f>
        <v>30170</v>
      </c>
      <c r="B772" s="4">
        <f>'Filtered Data'!B771</f>
        <v>0</v>
      </c>
      <c r="C772" s="4">
        <f>'Filtered Data'!C771</f>
        <v>201</v>
      </c>
      <c r="D772" s="4">
        <f>'Filtered Data'!D771</f>
        <v>0</v>
      </c>
      <c r="E772" s="4">
        <f>'Filtered Data'!E771</f>
        <v>0</v>
      </c>
      <c r="F772" s="4">
        <f>'Filtered Data'!F771</f>
        <v>6</v>
      </c>
      <c r="G772" s="4" t="str">
        <f>'Filtered Data'!G771</f>
        <v>b8</v>
      </c>
      <c r="H772" s="4" t="str">
        <f>'Filtered Data'!H771</f>
        <v>01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63</v>
      </c>
      <c r="L772" s="4" t="str">
        <f>'Filtered Data'!L771</f>
        <v>00</v>
      </c>
      <c r="M772" s="4" t="str">
        <f>'Filtered Data'!M771</f>
        <v/>
      </c>
      <c r="N772" s="4" t="str">
        <f>'Filtered Data'!N771</f>
        <v/>
      </c>
      <c r="P772" s="6" t="e">
        <f t="shared" si="39"/>
        <v>#NUM!</v>
      </c>
      <c r="Q772" s="7">
        <f>IF('Filtered Data'!G771="","",HEX2DEC(G772))</f>
        <v>184</v>
      </c>
      <c r="R772" s="7">
        <f>IF('Filtered Data'!H771="","",HEX2DEC(H772))</f>
        <v>1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99</v>
      </c>
      <c r="V772" s="7">
        <f>IF('Filtered Data'!L771="","",HEX2DEC(L772))</f>
        <v>0</v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e">
        <f t="shared" si="40"/>
        <v>#NUM!</v>
      </c>
      <c r="AA772" s="7" t="str">
        <f>IF('Filtered Data'!G771="","",HEX2BIN(G772))</f>
        <v>10111000</v>
      </c>
      <c r="AB772" s="7" t="str">
        <f>IF('Filtered Data'!H771="","",HEX2BIN(H772))</f>
        <v>1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1100011</v>
      </c>
      <c r="AF772" s="7" t="str">
        <f>IF('Filtered Data'!L771="","",HEX2BIN(L772))</f>
        <v>0</v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e">
        <f t="shared" si="41"/>
        <v>#NUM!</v>
      </c>
      <c r="AK772" s="7" t="str">
        <f>IF('Filtered Data'!G771="","",HEX2OCT(G772))</f>
        <v>270</v>
      </c>
      <c r="AL772" s="7" t="str">
        <f>IF('Filtered Data'!H771="","",HEX2OCT(H772))</f>
        <v>1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143</v>
      </c>
      <c r="AP772" s="7" t="str">
        <f>IF('Filtered Data'!L771="","",HEX2OCT(L772))</f>
        <v>0</v>
      </c>
      <c r="AQ772" s="7" t="str">
        <f>IF('Filtered Data'!M771="","",HEX2OCT(M772))</f>
        <v/>
      </c>
      <c r="AR772" s="7" t="str">
        <f>IF('Filtered Data'!N771="","",HEX2OCT(N772))</f>
        <v/>
      </c>
    </row>
    <row r="773" hidden="1">
      <c r="A773" s="4">
        <f>'Filtered Data'!A772</f>
        <v>30182</v>
      </c>
      <c r="B773" s="4">
        <f>'Filtered Data'!B772</f>
        <v>0</v>
      </c>
      <c r="C773" s="4">
        <f>'Filtered Data'!C772</f>
        <v>203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00</v>
      </c>
      <c r="H773" s="4" t="str">
        <f>'Filtered Data'!H772</f>
        <v>00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00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80</v>
      </c>
      <c r="P773" s="6" t="e">
        <f t="shared" si="39"/>
        <v>#NUM!</v>
      </c>
      <c r="Q773" s="7">
        <f>IF('Filtered Data'!G772="","",HEX2DEC(G773))</f>
        <v>0</v>
      </c>
      <c r="R773" s="7">
        <f>IF('Filtered Data'!H772="","",HEX2DEC(H773))</f>
        <v>0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0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128</v>
      </c>
      <c r="Y773" s="7"/>
      <c r="Z773" s="8" t="e">
        <f t="shared" si="40"/>
        <v>#NUM!</v>
      </c>
      <c r="AA773" s="7" t="str">
        <f>IF('Filtered Data'!G772="","",HEX2BIN(G773))</f>
        <v>0</v>
      </c>
      <c r="AB773" s="7" t="str">
        <f>IF('Filtered Data'!H772="","",HEX2BIN(H773))</f>
        <v>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10000000</v>
      </c>
      <c r="AI773" s="7"/>
      <c r="AJ773" s="8" t="e">
        <f t="shared" si="41"/>
        <v>#NUM!</v>
      </c>
      <c r="AK773" s="7" t="str">
        <f>IF('Filtered Data'!G772="","",HEX2OCT(G773))</f>
        <v>0</v>
      </c>
      <c r="AL773" s="7" t="str">
        <f>IF('Filtered Data'!H772="","",HEX2OCT(H773))</f>
        <v>0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0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200</v>
      </c>
    </row>
    <row r="774" hidden="1">
      <c r="A774" s="4">
        <f>'Filtered Data'!A773</f>
        <v>30207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a5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64</v>
      </c>
      <c r="L774" s="4" t="str">
        <f>'Filtered Data'!L773</f>
        <v>00</v>
      </c>
      <c r="M774" s="4" t="str">
        <f>'Filtered Data'!M773</f>
        <v>64</v>
      </c>
      <c r="N774" s="4" t="str">
        <f>'Filtered Data'!N773</f>
        <v>eb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165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100</v>
      </c>
      <c r="V774" s="7">
        <f>IF('Filtered Data'!L773="","",HEX2DEC(L774))</f>
        <v>0</v>
      </c>
      <c r="W774" s="7">
        <f>IF('Filtered Data'!M773="","",HEX2DEC(M774))</f>
        <v>100</v>
      </c>
      <c r="X774" s="7">
        <f>IF('Filtered Data'!N773="","",HEX2DEC(N774))</f>
        <v>235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10100101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1100100</v>
      </c>
      <c r="AF774" s="7" t="str">
        <f>IF('Filtered Data'!L773="","",HEX2BIN(L774))</f>
        <v>0</v>
      </c>
      <c r="AG774" s="7" t="str">
        <f>IF('Filtered Data'!M773="","",HEX2BIN(M774))</f>
        <v>1100100</v>
      </c>
      <c r="AH774" s="7" t="str">
        <f>IF('Filtered Data'!N773="","",HEX2BIN(N774))</f>
        <v>11101011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245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144</v>
      </c>
      <c r="AP774" s="7" t="str">
        <f>IF('Filtered Data'!L773="","",HEX2OCT(L774))</f>
        <v>0</v>
      </c>
      <c r="AQ774" s="7" t="str">
        <f>IF('Filtered Data'!M773="","",HEX2OCT(M774))</f>
        <v>144</v>
      </c>
      <c r="AR774" s="7" t="str">
        <f>IF('Filtered Data'!N773="","",HEX2OCT(N774))</f>
        <v>353</v>
      </c>
    </row>
    <row r="775" hidden="1">
      <c r="A775" s="4">
        <f>'Filtered Data'!A774</f>
        <v>30208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43</v>
      </c>
      <c r="H775" s="4" t="str">
        <f>'Filtered Data'!H774</f>
        <v>b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277248</v>
      </c>
      <c r="Q775" s="7">
        <f>IF('Filtered Data'!G774="","",HEX2DEC(G775))</f>
        <v>67</v>
      </c>
      <c r="R775" s="7">
        <f>IF('Filtered Data'!H774="","",HEX2DEC(H775))</f>
        <v>11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1000011</v>
      </c>
      <c r="AB775" s="7" t="str">
        <f>IF('Filtered Data'!H774="","",HEX2BIN(H775))</f>
        <v>1011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103</v>
      </c>
      <c r="AL775" s="7" t="str">
        <f>IF('Filtered Data'!H774="","",HEX2OCT(H775))</f>
        <v>13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30213</v>
      </c>
      <c r="B776" s="4">
        <f>'Filtered Data'!B775</f>
        <v>0</v>
      </c>
      <c r="C776" s="4">
        <f>'Filtered Data'!C775</f>
        <v>403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63</v>
      </c>
      <c r="H776" s="4" t="str">
        <f>'Filtered Data'!H775</f>
        <v>00</v>
      </c>
      <c r="I776" s="4" t="str">
        <f>'Filtered Data'!I775</f>
        <v>00</v>
      </c>
      <c r="J776" s="4" t="str">
        <f>'Filtered Data'!J775</f>
        <v>00</v>
      </c>
      <c r="K776" s="4" t="str">
        <f>'Filtered Data'!K775</f>
        <v>94</v>
      </c>
      <c r="L776" s="4" t="str">
        <f>'Filtered Data'!L775</f>
        <v>e0</v>
      </c>
      <c r="M776" s="4" t="str">
        <f>'Filtered Data'!M775</f>
        <v>09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99</v>
      </c>
      <c r="R776" s="7">
        <f>IF('Filtered Data'!H775="","",HEX2DEC(H776))</f>
        <v>0</v>
      </c>
      <c r="S776" s="7">
        <f>IF('Filtered Data'!I775="","",HEX2DEC(I776))</f>
        <v>0</v>
      </c>
      <c r="T776" s="7">
        <f>IF('Filtered Data'!J775="","",HEX2DEC(J776))</f>
        <v>0</v>
      </c>
      <c r="U776" s="7">
        <f>IF('Filtered Data'!K775="","",HEX2DEC(K776))</f>
        <v>148</v>
      </c>
      <c r="V776" s="7">
        <f>IF('Filtered Data'!L775="","",HEX2DEC(L776))</f>
        <v>224</v>
      </c>
      <c r="W776" s="7">
        <f>IF('Filtered Data'!M775="","",HEX2DEC(M776))</f>
        <v>9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1100011</v>
      </c>
      <c r="AB776" s="7" t="str">
        <f>IF('Filtered Data'!H775="","",HEX2BIN(H776))</f>
        <v>0</v>
      </c>
      <c r="AC776" s="7" t="str">
        <f>IF('Filtered Data'!I775="","",HEX2BIN(I776))</f>
        <v>0</v>
      </c>
      <c r="AD776" s="7" t="str">
        <f>IF('Filtered Data'!J775="","",HEX2BIN(J776))</f>
        <v>0</v>
      </c>
      <c r="AE776" s="7" t="str">
        <f>IF('Filtered Data'!K775="","",HEX2BIN(K776))</f>
        <v>10010100</v>
      </c>
      <c r="AF776" s="7" t="str">
        <f>IF('Filtered Data'!L775="","",HEX2BIN(L776))</f>
        <v>11100000</v>
      </c>
      <c r="AG776" s="7" t="str">
        <f>IF('Filtered Data'!M775="","",HEX2BIN(M776))</f>
        <v>1001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143</v>
      </c>
      <c r="AL776" s="7" t="str">
        <f>IF('Filtered Data'!H775="","",HEX2OCT(H776))</f>
        <v>0</v>
      </c>
      <c r="AM776" s="7" t="str">
        <f>IF('Filtered Data'!I775="","",HEX2OCT(I776))</f>
        <v>0</v>
      </c>
      <c r="AN776" s="7" t="str">
        <f>IF('Filtered Data'!J775="","",HEX2OCT(J776))</f>
        <v>0</v>
      </c>
      <c r="AO776" s="7" t="str">
        <f>IF('Filtered Data'!K775="","",HEX2OCT(K776))</f>
        <v>224</v>
      </c>
      <c r="AP776" s="7" t="str">
        <f>IF('Filtered Data'!L775="","",HEX2OCT(L776))</f>
        <v>340</v>
      </c>
      <c r="AQ776" s="7" t="str">
        <f>IF('Filtered Data'!M775="","",HEX2OCT(M776))</f>
        <v>11</v>
      </c>
      <c r="AR776" s="7" t="str">
        <f>IF('Filtered Data'!N775="","",HEX2OCT(N776))</f>
        <v>0</v>
      </c>
    </row>
    <row r="777" hidden="1">
      <c r="A777" s="4">
        <f>'Filtered Data'!A776</f>
        <v>30233</v>
      </c>
      <c r="B777" s="4">
        <f>'Filtered Data'!B776</f>
        <v>0</v>
      </c>
      <c r="C777" s="4">
        <f>'Filtered Data'!C776</f>
        <v>401</v>
      </c>
      <c r="D777" s="4">
        <f>'Filtered Data'!D776</f>
        <v>0</v>
      </c>
      <c r="E777" s="4">
        <f>'Filtered Data'!E776</f>
        <v>0</v>
      </c>
      <c r="F777" s="4">
        <f>'Filtered Data'!F776</f>
        <v>8</v>
      </c>
      <c r="G777" s="4" t="str">
        <f>'Filtered Data'!G776</f>
        <v>44</v>
      </c>
      <c r="H777" s="4" t="str">
        <f>'Filtered Data'!H776</f>
        <v>9a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12</v>
      </c>
      <c r="L777" s="4" t="str">
        <f>'Filtered Data'!L776</f>
        <v>02</v>
      </c>
      <c r="M777" s="4" t="str">
        <f>'Filtered Data'!M776</f>
        <v>00</v>
      </c>
      <c r="N777" s="4" t="str">
        <f>'Filtered Data'!N776</f>
        <v>00</v>
      </c>
      <c r="P777" s="6" t="e">
        <f t="shared" si="39"/>
        <v>#NUM!</v>
      </c>
      <c r="Q777" s="7">
        <f>IF('Filtered Data'!G776="","",HEX2DEC(G777))</f>
        <v>68</v>
      </c>
      <c r="R777" s="7">
        <f>IF('Filtered Data'!H776="","",HEX2DEC(H777))</f>
        <v>154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18</v>
      </c>
      <c r="V777" s="7">
        <f>IF('Filtered Data'!L776="","",HEX2DEC(L777))</f>
        <v>2</v>
      </c>
      <c r="W777" s="7">
        <f>IF('Filtered Data'!M776="","",HEX2DEC(M777))</f>
        <v>0</v>
      </c>
      <c r="X777" s="7">
        <f>IF('Filtered Data'!N776="","",HEX2DEC(N777))</f>
        <v>0</v>
      </c>
      <c r="Y777" s="7"/>
      <c r="Z777" s="8" t="e">
        <f t="shared" si="40"/>
        <v>#NUM!</v>
      </c>
      <c r="AA777" s="7" t="str">
        <f>IF('Filtered Data'!G776="","",HEX2BIN(G777))</f>
        <v>1000100</v>
      </c>
      <c r="AB777" s="7" t="str">
        <f>IF('Filtered Data'!H776="","",HEX2BIN(H777))</f>
        <v>10011010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10010</v>
      </c>
      <c r="AF777" s="7" t="str">
        <f>IF('Filtered Data'!L776="","",HEX2BIN(L777))</f>
        <v>10</v>
      </c>
      <c r="AG777" s="7" t="str">
        <f>IF('Filtered Data'!M776="","",HEX2BIN(M777))</f>
        <v>0</v>
      </c>
      <c r="AH777" s="7" t="str">
        <f>IF('Filtered Data'!N776="","",HEX2BIN(N777))</f>
        <v>0</v>
      </c>
      <c r="AI777" s="7"/>
      <c r="AJ777" s="8" t="e">
        <f t="shared" si="41"/>
        <v>#NUM!</v>
      </c>
      <c r="AK777" s="7" t="str">
        <f>IF('Filtered Data'!G776="","",HEX2OCT(G777))</f>
        <v>104</v>
      </c>
      <c r="AL777" s="7" t="str">
        <f>IF('Filtered Data'!H776="","",HEX2OCT(H777))</f>
        <v>232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22</v>
      </c>
      <c r="AP777" s="7" t="str">
        <f>IF('Filtered Data'!L776="","",HEX2OCT(L777))</f>
        <v>2</v>
      </c>
      <c r="AQ777" s="7" t="str">
        <f>IF('Filtered Data'!M776="","",HEX2OCT(M777))</f>
        <v>0</v>
      </c>
      <c r="AR777" s="7" t="str">
        <f>IF('Filtered Data'!N776="","",HEX2OCT(N777))</f>
        <v>0</v>
      </c>
    </row>
    <row r="778" hidden="1">
      <c r="A778" s="4">
        <f>'Filtered Data'!A777</f>
        <v>30253</v>
      </c>
      <c r="B778" s="4">
        <f>'Filtered Data'!B777</f>
        <v>0</v>
      </c>
      <c r="C778" s="4">
        <f>'Filtered Data'!C777</f>
        <v>400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01</v>
      </c>
      <c r="H778" s="4" t="str">
        <f>'Filtered Data'!H777</f>
        <v>00</v>
      </c>
      <c r="I778" s="4" t="str">
        <f>'Filtered Data'!I777</f>
        <v>2c</v>
      </c>
      <c r="J778" s="4" t="str">
        <f>'Filtered Data'!J777</f>
        <v>00</v>
      </c>
      <c r="K778" s="4" t="str">
        <f>'Filtered Data'!K777</f>
        <v>00</v>
      </c>
      <c r="L778" s="4" t="str">
        <f>'Filtered Data'!L777</f>
        <v>00</v>
      </c>
      <c r="M778" s="4" t="str">
        <f>'Filtered Data'!M777</f>
        <v>00</v>
      </c>
      <c r="N778" s="4" t="str">
        <f>'Filtered Data'!N777</f>
        <v>00</v>
      </c>
      <c r="P778" s="6" t="e">
        <f t="shared" si="39"/>
        <v>#NUM!</v>
      </c>
      <c r="Q778" s="7">
        <f>IF('Filtered Data'!G777="","",HEX2DEC(G778))</f>
        <v>1</v>
      </c>
      <c r="R778" s="7">
        <f>IF('Filtered Data'!H777="","",HEX2DEC(H778))</f>
        <v>0</v>
      </c>
      <c r="S778" s="7">
        <f>IF('Filtered Data'!I777="","",HEX2DEC(I778))</f>
        <v>44</v>
      </c>
      <c r="T778" s="7">
        <f>IF('Filtered Data'!J777="","",HEX2DEC(J778))</f>
        <v>0</v>
      </c>
      <c r="U778" s="7">
        <f>IF('Filtered Data'!K777="","",HEX2DEC(K778))</f>
        <v>0</v>
      </c>
      <c r="V778" s="7">
        <f>IF('Filtered Data'!L777="","",HEX2DEC(L778))</f>
        <v>0</v>
      </c>
      <c r="W778" s="7">
        <f>IF('Filtered Data'!M777="","",HEX2DEC(M778))</f>
        <v>0</v>
      </c>
      <c r="X778" s="7">
        <f>IF('Filtered Data'!N777="","",HEX2DEC(N778))</f>
        <v>0</v>
      </c>
      <c r="Y778" s="7"/>
      <c r="Z778" s="8" t="e">
        <f t="shared" si="40"/>
        <v>#NUM!</v>
      </c>
      <c r="AA778" s="7" t="str">
        <f>IF('Filtered Data'!G777="","",HEX2BIN(G778))</f>
        <v>1</v>
      </c>
      <c r="AB778" s="7" t="str">
        <f>IF('Filtered Data'!H777="","",HEX2BIN(H778))</f>
        <v>0</v>
      </c>
      <c r="AC778" s="7" t="str">
        <f>IF('Filtered Data'!I777="","",HEX2BIN(I778))</f>
        <v>101100</v>
      </c>
      <c r="AD778" s="7" t="str">
        <f>IF('Filtered Data'!J777="","",HEX2BIN(J778))</f>
        <v>0</v>
      </c>
      <c r="AE778" s="7" t="str">
        <f>IF('Filtered Data'!K777="","",HEX2BIN(K778))</f>
        <v>0</v>
      </c>
      <c r="AF778" s="7" t="str">
        <f>IF('Filtered Data'!L777="","",HEX2BIN(L778))</f>
        <v>0</v>
      </c>
      <c r="AG778" s="7" t="str">
        <f>IF('Filtered Data'!M777="","",HEX2BIN(M778))</f>
        <v>0</v>
      </c>
      <c r="AH778" s="7" t="str">
        <f>IF('Filtered Data'!N777="","",HEX2BIN(N778))</f>
        <v>0</v>
      </c>
      <c r="AI778" s="7"/>
      <c r="AJ778" s="8" t="e">
        <f t="shared" si="41"/>
        <v>#NUM!</v>
      </c>
      <c r="AK778" s="7" t="str">
        <f>IF('Filtered Data'!G777="","",HEX2OCT(G778))</f>
        <v>1</v>
      </c>
      <c r="AL778" s="7" t="str">
        <f>IF('Filtered Data'!H777="","",HEX2OCT(H778))</f>
        <v>0</v>
      </c>
      <c r="AM778" s="7" t="str">
        <f>IF('Filtered Data'!I777="","",HEX2OCT(I778))</f>
        <v>54</v>
      </c>
      <c r="AN778" s="7" t="str">
        <f>IF('Filtered Data'!J777="","",HEX2OCT(J778))</f>
        <v>0</v>
      </c>
      <c r="AO778" s="7" t="str">
        <f>IF('Filtered Data'!K777="","",HEX2OCT(K778))</f>
        <v>0</v>
      </c>
      <c r="AP778" s="7" t="str">
        <f>IF('Filtered Data'!L777="","",HEX2OCT(L778))</f>
        <v>0</v>
      </c>
      <c r="AQ778" s="7" t="str">
        <f>IF('Filtered Data'!M777="","",HEX2OCT(M778))</f>
        <v>0</v>
      </c>
      <c r="AR778" s="7" t="str">
        <f>IF('Filtered Data'!N777="","",HEX2OCT(N778))</f>
        <v>0</v>
      </c>
    </row>
    <row r="779" hidden="1">
      <c r="A779" s="4">
        <f>'Filtered Data'!A778</f>
        <v>30257</v>
      </c>
      <c r="B779" s="4">
        <f>'Filtered Data'!B778</f>
        <v>1</v>
      </c>
      <c r="C779" s="4">
        <f>'Filtered Data'!C778</f>
        <v>300</v>
      </c>
      <c r="D779" s="4">
        <f>'Filtered Data'!D778</f>
        <v>0</v>
      </c>
      <c r="E779" s="4">
        <f>'Filtered Data'!E778</f>
        <v>0</v>
      </c>
      <c r="F779" s="4">
        <f>'Filtered Data'!F778</f>
        <v>8</v>
      </c>
      <c r="G779" s="4" t="str">
        <f>'Filtered Data'!G778</f>
        <v>03</v>
      </c>
      <c r="H779" s="4" t="str">
        <f>'Filtered Data'!H778</f>
        <v>a5</v>
      </c>
      <c r="I779" s="4" t="str">
        <f>'Filtered Data'!I778</f>
        <v>64</v>
      </c>
      <c r="J779" s="4" t="str">
        <f>'Filtered Data'!J778</f>
        <v>5a</v>
      </c>
      <c r="K779" s="4" t="str">
        <f>'Filtered Data'!K778</f>
        <v>64</v>
      </c>
      <c r="L779" s="4" t="str">
        <f>'Filtered Data'!L778</f>
        <v>00</v>
      </c>
      <c r="M779" s="4" t="str">
        <f>'Filtered Data'!M778</f>
        <v>64</v>
      </c>
      <c r="N779" s="4" t="str">
        <f>'Filtered Data'!N778</f>
        <v>fc</v>
      </c>
      <c r="P779" s="6" t="e">
        <f t="shared" si="39"/>
        <v>#NUM!</v>
      </c>
      <c r="Q779" s="7">
        <f>IF('Filtered Data'!G778="","",HEX2DEC(G779))</f>
        <v>3</v>
      </c>
      <c r="R779" s="7">
        <f>IF('Filtered Data'!H778="","",HEX2DEC(H779))</f>
        <v>165</v>
      </c>
      <c r="S779" s="7">
        <f>IF('Filtered Data'!I778="","",HEX2DEC(I779))</f>
        <v>100</v>
      </c>
      <c r="T779" s="7">
        <f>IF('Filtered Data'!J778="","",HEX2DEC(J779))</f>
        <v>90</v>
      </c>
      <c r="U779" s="7">
        <f>IF('Filtered Data'!K778="","",HEX2DEC(K779))</f>
        <v>100</v>
      </c>
      <c r="V779" s="7">
        <f>IF('Filtered Data'!L778="","",HEX2DEC(L779))</f>
        <v>0</v>
      </c>
      <c r="W779" s="7">
        <f>IF('Filtered Data'!M778="","",HEX2DEC(M779))</f>
        <v>100</v>
      </c>
      <c r="X779" s="7">
        <f>IF('Filtered Data'!N778="","",HEX2DEC(N779))</f>
        <v>252</v>
      </c>
      <c r="Y779" s="7"/>
      <c r="Z779" s="8" t="e">
        <f t="shared" si="40"/>
        <v>#NUM!</v>
      </c>
      <c r="AA779" s="7" t="str">
        <f>IF('Filtered Data'!G778="","",HEX2BIN(G779))</f>
        <v>11</v>
      </c>
      <c r="AB779" s="7" t="str">
        <f>IF('Filtered Data'!H778="","",HEX2BIN(H779))</f>
        <v>10100101</v>
      </c>
      <c r="AC779" s="7" t="str">
        <f>IF('Filtered Data'!I778="","",HEX2BIN(I779))</f>
        <v>1100100</v>
      </c>
      <c r="AD779" s="7" t="str">
        <f>IF('Filtered Data'!J778="","",HEX2BIN(J779))</f>
        <v>1011010</v>
      </c>
      <c r="AE779" s="7" t="str">
        <f>IF('Filtered Data'!K778="","",HEX2BIN(K779))</f>
        <v>1100100</v>
      </c>
      <c r="AF779" s="7" t="str">
        <f>IF('Filtered Data'!L778="","",HEX2BIN(L779))</f>
        <v>0</v>
      </c>
      <c r="AG779" s="7" t="str">
        <f>IF('Filtered Data'!M778="","",HEX2BIN(M779))</f>
        <v>1100100</v>
      </c>
      <c r="AH779" s="7" t="str">
        <f>IF('Filtered Data'!N778="","",HEX2BIN(N779))</f>
        <v>11111100</v>
      </c>
      <c r="AI779" s="7"/>
      <c r="AJ779" s="8" t="e">
        <f t="shared" si="41"/>
        <v>#NUM!</v>
      </c>
      <c r="AK779" s="7" t="str">
        <f>IF('Filtered Data'!G778="","",HEX2OCT(G779))</f>
        <v>3</v>
      </c>
      <c r="AL779" s="7" t="str">
        <f>IF('Filtered Data'!H778="","",HEX2OCT(H779))</f>
        <v>245</v>
      </c>
      <c r="AM779" s="7" t="str">
        <f>IF('Filtered Data'!I778="","",HEX2OCT(I779))</f>
        <v>144</v>
      </c>
      <c r="AN779" s="7" t="str">
        <f>IF('Filtered Data'!J778="","",HEX2OCT(J779))</f>
        <v>132</v>
      </c>
      <c r="AO779" s="7" t="str">
        <f>IF('Filtered Data'!K778="","",HEX2OCT(K779))</f>
        <v>144</v>
      </c>
      <c r="AP779" s="7" t="str">
        <f>IF('Filtered Data'!L778="","",HEX2OCT(L779))</f>
        <v>0</v>
      </c>
      <c r="AQ779" s="7" t="str">
        <f>IF('Filtered Data'!M778="","",HEX2OCT(M779))</f>
        <v>144</v>
      </c>
      <c r="AR779" s="7" t="str">
        <f>IF('Filtered Data'!N778="","",HEX2OCT(N779))</f>
        <v>374</v>
      </c>
    </row>
    <row r="780" hidden="1">
      <c r="A780" s="4">
        <f>'Filtered Data'!A779</f>
        <v>30258</v>
      </c>
      <c r="B780" s="4">
        <f>'Filtered Data'!B779</f>
        <v>1</v>
      </c>
      <c r="C780" s="4">
        <f>'Filtered Data'!C779</f>
        <v>301</v>
      </c>
      <c r="D780" s="4">
        <f>'Filtered Data'!D779</f>
        <v>0</v>
      </c>
      <c r="E780" s="4">
        <f>'Filtered Data'!E779</f>
        <v>0</v>
      </c>
      <c r="F780" s="4">
        <f>'Filtered Data'!F779</f>
        <v>3</v>
      </c>
      <c r="G780" s="4" t="str">
        <f>'Filtered Data'!G779</f>
        <v>b5</v>
      </c>
      <c r="H780" s="4" t="str">
        <f>'Filtered Data'!H779</f>
        <v>c</v>
      </c>
      <c r="I780" s="4" t="str">
        <f>'Filtered Data'!I779</f>
        <v>00</v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744448</v>
      </c>
      <c r="Q780" s="7">
        <f>IF('Filtered Data'!G779="","",HEX2DEC(G780))</f>
        <v>181</v>
      </c>
      <c r="R780" s="7">
        <f>IF('Filtered Data'!H779="","",HEX2DEC(H780))</f>
        <v>12</v>
      </c>
      <c r="S780" s="7">
        <f>IF('Filtered Data'!I779="","",HEX2DEC(I780))</f>
        <v>0</v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e">
        <f t="shared" si="40"/>
        <v>#NUM!</v>
      </c>
      <c r="AA780" s="7" t="str">
        <f>IF('Filtered Data'!G779="","",HEX2BIN(G780))</f>
        <v>10110101</v>
      </c>
      <c r="AB780" s="7" t="str">
        <f>IF('Filtered Data'!H779="","",HEX2BIN(H780))</f>
        <v>1100</v>
      </c>
      <c r="AC780" s="7" t="str">
        <f>IF('Filtered Data'!I779="","",HEX2BIN(I780))</f>
        <v>0</v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e">
        <f t="shared" si="41"/>
        <v>#NUM!</v>
      </c>
      <c r="AK780" s="7" t="str">
        <f>IF('Filtered Data'!G779="","",HEX2OCT(G780))</f>
        <v>265</v>
      </c>
      <c r="AL780" s="7" t="str">
        <f>IF('Filtered Data'!H779="","",HEX2OCT(H780))</f>
        <v>14</v>
      </c>
      <c r="AM780" s="7" t="str">
        <f>IF('Filtered Data'!I779="","",HEX2OCT(I780))</f>
        <v>0</v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>
        <f>'Filtered Data'!A780</f>
        <v>30270</v>
      </c>
      <c r="B781" s="4">
        <f>'Filtered Data'!B780</f>
        <v>0</v>
      </c>
      <c r="C781" s="4">
        <f>'Filtered Data'!C780</f>
        <v>201</v>
      </c>
      <c r="D781" s="4">
        <f>'Filtered Data'!D780</f>
        <v>0</v>
      </c>
      <c r="E781" s="4">
        <f>'Filtered Data'!E780</f>
        <v>0</v>
      </c>
      <c r="F781" s="4">
        <f>'Filtered Data'!F780</f>
        <v>6</v>
      </c>
      <c r="G781" s="4" t="str">
        <f>'Filtered Data'!G780</f>
        <v>b8</v>
      </c>
      <c r="H781" s="4" t="str">
        <f>'Filtered Data'!H780</f>
        <v>01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63</v>
      </c>
      <c r="L781" s="4" t="str">
        <f>'Filtered Data'!L780</f>
        <v>00</v>
      </c>
      <c r="M781" s="4" t="str">
        <f>'Filtered Data'!M780</f>
        <v/>
      </c>
      <c r="N781" s="4" t="str">
        <f>'Filtered Data'!N780</f>
        <v/>
      </c>
      <c r="P781" s="6" t="e">
        <f t="shared" si="39"/>
        <v>#NUM!</v>
      </c>
      <c r="Q781" s="7">
        <f>IF('Filtered Data'!G780="","",HEX2DEC(G781))</f>
        <v>184</v>
      </c>
      <c r="R781" s="7">
        <f>IF('Filtered Data'!H780="","",HEX2DEC(H781))</f>
        <v>1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99</v>
      </c>
      <c r="V781" s="7">
        <f>IF('Filtered Data'!L780="","",HEX2DEC(L781))</f>
        <v>0</v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e">
        <f t="shared" si="40"/>
        <v>#NUM!</v>
      </c>
      <c r="AA781" s="7" t="str">
        <f>IF('Filtered Data'!G780="","",HEX2BIN(G781))</f>
        <v>10111000</v>
      </c>
      <c r="AB781" s="7" t="str">
        <f>IF('Filtered Data'!H780="","",HEX2BIN(H781))</f>
        <v>1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1100011</v>
      </c>
      <c r="AF781" s="7" t="str">
        <f>IF('Filtered Data'!L780="","",HEX2BIN(L781))</f>
        <v>0</v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e">
        <f t="shared" si="41"/>
        <v>#NUM!</v>
      </c>
      <c r="AK781" s="7" t="str">
        <f>IF('Filtered Data'!G780="","",HEX2OCT(G781))</f>
        <v>270</v>
      </c>
      <c r="AL781" s="7" t="str">
        <f>IF('Filtered Data'!H780="","",HEX2OCT(H781))</f>
        <v>1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143</v>
      </c>
      <c r="AP781" s="7" t="str">
        <f>IF('Filtered Data'!L780="","",HEX2OCT(L781))</f>
        <v>0</v>
      </c>
      <c r="AQ781" s="7" t="str">
        <f>IF('Filtered Data'!M780="","",HEX2OCT(M781))</f>
        <v/>
      </c>
      <c r="AR781" s="7" t="str">
        <f>IF('Filtered Data'!N780="","",HEX2OCT(N781))</f>
        <v/>
      </c>
    </row>
    <row r="782" hidden="1">
      <c r="A782" s="4">
        <f>'Filtered Data'!A781</f>
        <v>30282</v>
      </c>
      <c r="B782" s="4">
        <f>'Filtered Data'!B781</f>
        <v>0</v>
      </c>
      <c r="C782" s="4">
        <f>'Filtered Data'!C781</f>
        <v>203</v>
      </c>
      <c r="D782" s="4">
        <f>'Filtered Data'!D781</f>
        <v>0</v>
      </c>
      <c r="E782" s="4">
        <f>'Filtered Data'!E781</f>
        <v>0</v>
      </c>
      <c r="F782" s="4">
        <f>'Filtered Data'!F781</f>
        <v>8</v>
      </c>
      <c r="G782" s="4" t="str">
        <f>'Filtered Data'!G781</f>
        <v>00</v>
      </c>
      <c r="H782" s="4" t="str">
        <f>'Filtered Data'!H781</f>
        <v>00</v>
      </c>
      <c r="I782" s="4" t="str">
        <f>'Filtered Data'!I781</f>
        <v>00</v>
      </c>
      <c r="J782" s="4" t="str">
        <f>'Filtered Data'!J781</f>
        <v>00</v>
      </c>
      <c r="K782" s="4" t="str">
        <f>'Filtered Data'!K781</f>
        <v>00</v>
      </c>
      <c r="L782" s="4" t="str">
        <f>'Filtered Data'!L781</f>
        <v>00</v>
      </c>
      <c r="M782" s="4" t="str">
        <f>'Filtered Data'!M781</f>
        <v>00</v>
      </c>
      <c r="N782" s="4" t="str">
        <f>'Filtered Data'!N781</f>
        <v>80</v>
      </c>
      <c r="P782" s="6" t="e">
        <f t="shared" si="39"/>
        <v>#NUM!</v>
      </c>
      <c r="Q782" s="7">
        <f>IF('Filtered Data'!G781="","",HEX2DEC(G782))</f>
        <v>0</v>
      </c>
      <c r="R782" s="7">
        <f>IF('Filtered Data'!H781="","",HEX2DEC(H782))</f>
        <v>0</v>
      </c>
      <c r="S782" s="7">
        <f>IF('Filtered Data'!I781="","",HEX2DEC(I782))</f>
        <v>0</v>
      </c>
      <c r="T782" s="7">
        <f>IF('Filtered Data'!J781="","",HEX2DEC(J782))</f>
        <v>0</v>
      </c>
      <c r="U782" s="7">
        <f>IF('Filtered Data'!K781="","",HEX2DEC(K782))</f>
        <v>0</v>
      </c>
      <c r="V782" s="7">
        <f>IF('Filtered Data'!L781="","",HEX2DEC(L782))</f>
        <v>0</v>
      </c>
      <c r="W782" s="7">
        <f>IF('Filtered Data'!M781="","",HEX2DEC(M782))</f>
        <v>0</v>
      </c>
      <c r="X782" s="7">
        <f>IF('Filtered Data'!N781="","",HEX2DEC(N782))</f>
        <v>128</v>
      </c>
      <c r="Y782" s="7"/>
      <c r="Z782" s="8" t="e">
        <f t="shared" si="40"/>
        <v>#NUM!</v>
      </c>
      <c r="AA782" s="7" t="str">
        <f>IF('Filtered Data'!G781="","",HEX2BIN(G782))</f>
        <v>0</v>
      </c>
      <c r="AB782" s="7" t="str">
        <f>IF('Filtered Data'!H781="","",HEX2BIN(H782))</f>
        <v>0</v>
      </c>
      <c r="AC782" s="7" t="str">
        <f>IF('Filtered Data'!I781="","",HEX2BIN(I782))</f>
        <v>0</v>
      </c>
      <c r="AD782" s="7" t="str">
        <f>IF('Filtered Data'!J781="","",HEX2BIN(J782))</f>
        <v>0</v>
      </c>
      <c r="AE782" s="7" t="str">
        <f>IF('Filtered Data'!K781="","",HEX2BIN(K782))</f>
        <v>0</v>
      </c>
      <c r="AF782" s="7" t="str">
        <f>IF('Filtered Data'!L781="","",HEX2BIN(L782))</f>
        <v>0</v>
      </c>
      <c r="AG782" s="7" t="str">
        <f>IF('Filtered Data'!M781="","",HEX2BIN(M782))</f>
        <v>0</v>
      </c>
      <c r="AH782" s="7" t="str">
        <f>IF('Filtered Data'!N781="","",HEX2BIN(N782))</f>
        <v>10000000</v>
      </c>
      <c r="AI782" s="7"/>
      <c r="AJ782" s="8" t="e">
        <f t="shared" si="41"/>
        <v>#NUM!</v>
      </c>
      <c r="AK782" s="7" t="str">
        <f>IF('Filtered Data'!G781="","",HEX2OCT(G782))</f>
        <v>0</v>
      </c>
      <c r="AL782" s="7" t="str">
        <f>IF('Filtered Data'!H781="","",HEX2OCT(H782))</f>
        <v>0</v>
      </c>
      <c r="AM782" s="7" t="str">
        <f>IF('Filtered Data'!I781="","",HEX2OCT(I782))</f>
        <v>0</v>
      </c>
      <c r="AN782" s="7" t="str">
        <f>IF('Filtered Data'!J781="","",HEX2OCT(J782))</f>
        <v>0</v>
      </c>
      <c r="AO782" s="7" t="str">
        <f>IF('Filtered Data'!K781="","",HEX2OCT(K782))</f>
        <v>0</v>
      </c>
      <c r="AP782" s="7" t="str">
        <f>IF('Filtered Data'!L781="","",HEX2OCT(L782))</f>
        <v>0</v>
      </c>
      <c r="AQ782" s="7" t="str">
        <f>IF('Filtered Data'!M781="","",HEX2OCT(M782))</f>
        <v>0</v>
      </c>
      <c r="AR782" s="7" t="str">
        <f>IF('Filtered Data'!N781="","",HEX2OCT(N782))</f>
        <v>200</v>
      </c>
    </row>
    <row r="783" hidden="1">
      <c r="A783" s="4">
        <f>'Filtered Data'!A782</f>
        <v>30307</v>
      </c>
      <c r="B783" s="4">
        <f>'Filtered Data'!B782</f>
        <v>1</v>
      </c>
      <c r="C783" s="4">
        <f>'Filtered Data'!C782</f>
        <v>300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03</v>
      </c>
      <c r="H783" s="4" t="str">
        <f>'Filtered Data'!H782</f>
        <v>a5</v>
      </c>
      <c r="I783" s="4" t="str">
        <f>'Filtered Data'!I782</f>
        <v>64</v>
      </c>
      <c r="J783" s="4" t="str">
        <f>'Filtered Data'!J782</f>
        <v>5a</v>
      </c>
      <c r="K783" s="4" t="str">
        <f>'Filtered Data'!K782</f>
        <v>64</v>
      </c>
      <c r="L783" s="4" t="str">
        <f>'Filtered Data'!L782</f>
        <v>00</v>
      </c>
      <c r="M783" s="4" t="str">
        <f>'Filtered Data'!M782</f>
        <v>64</v>
      </c>
      <c r="N783" s="4" t="str">
        <f>'Filtered Data'!N782</f>
        <v>ed</v>
      </c>
      <c r="P783" s="6" t="e">
        <f t="shared" si="39"/>
        <v>#NUM!</v>
      </c>
      <c r="Q783" s="7">
        <f>IF('Filtered Data'!G782="","",HEX2DEC(G783))</f>
        <v>3</v>
      </c>
      <c r="R783" s="7">
        <f>IF('Filtered Data'!H782="","",HEX2DEC(H783))</f>
        <v>165</v>
      </c>
      <c r="S783" s="7">
        <f>IF('Filtered Data'!I782="","",HEX2DEC(I783))</f>
        <v>100</v>
      </c>
      <c r="T783" s="7">
        <f>IF('Filtered Data'!J782="","",HEX2DEC(J783))</f>
        <v>90</v>
      </c>
      <c r="U783" s="7">
        <f>IF('Filtered Data'!K782="","",HEX2DEC(K783))</f>
        <v>100</v>
      </c>
      <c r="V783" s="7">
        <f>IF('Filtered Data'!L782="","",HEX2DEC(L783))</f>
        <v>0</v>
      </c>
      <c r="W783" s="7">
        <f>IF('Filtered Data'!M782="","",HEX2DEC(M783))</f>
        <v>100</v>
      </c>
      <c r="X783" s="7">
        <f>IF('Filtered Data'!N782="","",HEX2DEC(N783))</f>
        <v>237</v>
      </c>
      <c r="Y783" s="7"/>
      <c r="Z783" s="8" t="e">
        <f t="shared" si="40"/>
        <v>#NUM!</v>
      </c>
      <c r="AA783" s="7" t="str">
        <f>IF('Filtered Data'!G782="","",HEX2BIN(G783))</f>
        <v>11</v>
      </c>
      <c r="AB783" s="7" t="str">
        <f>IF('Filtered Data'!H782="","",HEX2BIN(H783))</f>
        <v>10100101</v>
      </c>
      <c r="AC783" s="7" t="str">
        <f>IF('Filtered Data'!I782="","",HEX2BIN(I783))</f>
        <v>1100100</v>
      </c>
      <c r="AD783" s="7" t="str">
        <f>IF('Filtered Data'!J782="","",HEX2BIN(J783))</f>
        <v>1011010</v>
      </c>
      <c r="AE783" s="7" t="str">
        <f>IF('Filtered Data'!K782="","",HEX2BIN(K783))</f>
        <v>1100100</v>
      </c>
      <c r="AF783" s="7" t="str">
        <f>IF('Filtered Data'!L782="","",HEX2BIN(L783))</f>
        <v>0</v>
      </c>
      <c r="AG783" s="7" t="str">
        <f>IF('Filtered Data'!M782="","",HEX2BIN(M783))</f>
        <v>1100100</v>
      </c>
      <c r="AH783" s="7" t="str">
        <f>IF('Filtered Data'!N782="","",HEX2BIN(N783))</f>
        <v>11101101</v>
      </c>
      <c r="AI783" s="7"/>
      <c r="AJ783" s="8" t="e">
        <f t="shared" si="41"/>
        <v>#NUM!</v>
      </c>
      <c r="AK783" s="7" t="str">
        <f>IF('Filtered Data'!G782="","",HEX2OCT(G783))</f>
        <v>3</v>
      </c>
      <c r="AL783" s="7" t="str">
        <f>IF('Filtered Data'!H782="","",HEX2OCT(H783))</f>
        <v>245</v>
      </c>
      <c r="AM783" s="7" t="str">
        <f>IF('Filtered Data'!I782="","",HEX2OCT(I783))</f>
        <v>144</v>
      </c>
      <c r="AN783" s="7" t="str">
        <f>IF('Filtered Data'!J782="","",HEX2OCT(J783))</f>
        <v>132</v>
      </c>
      <c r="AO783" s="7" t="str">
        <f>IF('Filtered Data'!K782="","",HEX2OCT(K783))</f>
        <v>144</v>
      </c>
      <c r="AP783" s="7" t="str">
        <f>IF('Filtered Data'!L782="","",HEX2OCT(L783))</f>
        <v>0</v>
      </c>
      <c r="AQ783" s="7" t="str">
        <f>IF('Filtered Data'!M782="","",HEX2OCT(M783))</f>
        <v>144</v>
      </c>
      <c r="AR783" s="7" t="str">
        <f>IF('Filtered Data'!N782="","",HEX2OCT(N783))</f>
        <v>355</v>
      </c>
    </row>
    <row r="784" hidden="1">
      <c r="A784" s="4">
        <f>'Filtered Data'!A783</f>
        <v>30308</v>
      </c>
      <c r="B784" s="4">
        <f>'Filtered Data'!B783</f>
        <v>1</v>
      </c>
      <c r="C784" s="4">
        <f>'Filtered Data'!C783</f>
        <v>301</v>
      </c>
      <c r="D784" s="4">
        <f>'Filtered Data'!D783</f>
        <v>0</v>
      </c>
      <c r="E784" s="4">
        <f>'Filtered Data'!E783</f>
        <v>0</v>
      </c>
      <c r="F784" s="4">
        <f>'Filtered Data'!F783</f>
        <v>3</v>
      </c>
      <c r="G784" s="4" t="str">
        <f>'Filtered Data'!G783</f>
        <v>4e</v>
      </c>
      <c r="H784" s="4" t="str">
        <f>'Filtered Data'!H783</f>
        <v>d</v>
      </c>
      <c r="I784" s="4" t="str">
        <f>'Filtered Data'!I783</f>
        <v>00</v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322816</v>
      </c>
      <c r="Q784" s="7">
        <f>IF('Filtered Data'!G783="","",HEX2DEC(G784))</f>
        <v>78</v>
      </c>
      <c r="R784" s="7">
        <f>IF('Filtered Data'!H783="","",HEX2DEC(H784))</f>
        <v>13</v>
      </c>
      <c r="S784" s="7">
        <f>IF('Filtered Data'!I783="","",HEX2DEC(I784))</f>
        <v>0</v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e">
        <f t="shared" si="40"/>
        <v>#NUM!</v>
      </c>
      <c r="AA784" s="7" t="str">
        <f>IF('Filtered Data'!G783="","",HEX2BIN(G784))</f>
        <v>1001110</v>
      </c>
      <c r="AB784" s="7" t="str">
        <f>IF('Filtered Data'!H783="","",HEX2BIN(H784))</f>
        <v>1101</v>
      </c>
      <c r="AC784" s="7" t="str">
        <f>IF('Filtered Data'!I783="","",HEX2BIN(I784))</f>
        <v>0</v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e">
        <f t="shared" si="41"/>
        <v>#NUM!</v>
      </c>
      <c r="AK784" s="7" t="str">
        <f>IF('Filtered Data'!G783="","",HEX2OCT(G784))</f>
        <v>116</v>
      </c>
      <c r="AL784" s="7" t="str">
        <f>IF('Filtered Data'!H783="","",HEX2OCT(H784))</f>
        <v>15</v>
      </c>
      <c r="AM784" s="7" t="str">
        <f>IF('Filtered Data'!I783="","",HEX2OCT(I784))</f>
        <v>0</v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 hidden="1">
      <c r="A785" s="4">
        <f>'Filtered Data'!A784</f>
        <v>30333</v>
      </c>
      <c r="B785" s="4">
        <f>'Filtered Data'!B784</f>
        <v>0</v>
      </c>
      <c r="C785" s="4">
        <f>'Filtered Data'!C784</f>
        <v>401</v>
      </c>
      <c r="D785" s="4">
        <f>'Filtered Data'!D784</f>
        <v>0</v>
      </c>
      <c r="E785" s="4">
        <f>'Filtered Data'!E784</f>
        <v>0</v>
      </c>
      <c r="F785" s="4">
        <f>'Filtered Data'!F784</f>
        <v>8</v>
      </c>
      <c r="G785" s="4" t="str">
        <f>'Filtered Data'!G784</f>
        <v>44</v>
      </c>
      <c r="H785" s="4" t="str">
        <f>'Filtered Data'!H784</f>
        <v>9a</v>
      </c>
      <c r="I785" s="4" t="str">
        <f>'Filtered Data'!I784</f>
        <v>00</v>
      </c>
      <c r="J785" s="4" t="str">
        <f>'Filtered Data'!J784</f>
        <v>00</v>
      </c>
      <c r="K785" s="4" t="str">
        <f>'Filtered Data'!K784</f>
        <v>12</v>
      </c>
      <c r="L785" s="4" t="str">
        <f>'Filtered Data'!L784</f>
        <v>02</v>
      </c>
      <c r="M785" s="4" t="str">
        <f>'Filtered Data'!M784</f>
        <v>00</v>
      </c>
      <c r="N785" s="4" t="str">
        <f>'Filtered Data'!N784</f>
        <v>00</v>
      </c>
      <c r="P785" s="6" t="e">
        <f t="shared" si="39"/>
        <v>#NUM!</v>
      </c>
      <c r="Q785" s="7">
        <f>IF('Filtered Data'!G784="","",HEX2DEC(G785))</f>
        <v>68</v>
      </c>
      <c r="R785" s="7">
        <f>IF('Filtered Data'!H784="","",HEX2DEC(H785))</f>
        <v>154</v>
      </c>
      <c r="S785" s="7">
        <f>IF('Filtered Data'!I784="","",HEX2DEC(I785))</f>
        <v>0</v>
      </c>
      <c r="T785" s="7">
        <f>IF('Filtered Data'!J784="","",HEX2DEC(J785))</f>
        <v>0</v>
      </c>
      <c r="U785" s="7">
        <f>IF('Filtered Data'!K784="","",HEX2DEC(K785))</f>
        <v>18</v>
      </c>
      <c r="V785" s="7">
        <f>IF('Filtered Data'!L784="","",HEX2DEC(L785))</f>
        <v>2</v>
      </c>
      <c r="W785" s="7">
        <f>IF('Filtered Data'!M784="","",HEX2DEC(M785))</f>
        <v>0</v>
      </c>
      <c r="X785" s="7">
        <f>IF('Filtered Data'!N784="","",HEX2DEC(N785))</f>
        <v>0</v>
      </c>
      <c r="Y785" s="7"/>
      <c r="Z785" s="8" t="e">
        <f t="shared" si="40"/>
        <v>#NUM!</v>
      </c>
      <c r="AA785" s="7" t="str">
        <f>IF('Filtered Data'!G784="","",HEX2BIN(G785))</f>
        <v>1000100</v>
      </c>
      <c r="AB785" s="7" t="str">
        <f>IF('Filtered Data'!H784="","",HEX2BIN(H785))</f>
        <v>10011010</v>
      </c>
      <c r="AC785" s="7" t="str">
        <f>IF('Filtered Data'!I784="","",HEX2BIN(I785))</f>
        <v>0</v>
      </c>
      <c r="AD785" s="7" t="str">
        <f>IF('Filtered Data'!J784="","",HEX2BIN(J785))</f>
        <v>0</v>
      </c>
      <c r="AE785" s="7" t="str">
        <f>IF('Filtered Data'!K784="","",HEX2BIN(K785))</f>
        <v>10010</v>
      </c>
      <c r="AF785" s="7" t="str">
        <f>IF('Filtered Data'!L784="","",HEX2BIN(L785))</f>
        <v>10</v>
      </c>
      <c r="AG785" s="7" t="str">
        <f>IF('Filtered Data'!M784="","",HEX2BIN(M785))</f>
        <v>0</v>
      </c>
      <c r="AH785" s="7" t="str">
        <f>IF('Filtered Data'!N784="","",HEX2BIN(N785))</f>
        <v>0</v>
      </c>
      <c r="AI785" s="7"/>
      <c r="AJ785" s="8" t="e">
        <f t="shared" si="41"/>
        <v>#NUM!</v>
      </c>
      <c r="AK785" s="7" t="str">
        <f>IF('Filtered Data'!G784="","",HEX2OCT(G785))</f>
        <v>104</v>
      </c>
      <c r="AL785" s="7" t="str">
        <f>IF('Filtered Data'!H784="","",HEX2OCT(H785))</f>
        <v>232</v>
      </c>
      <c r="AM785" s="7" t="str">
        <f>IF('Filtered Data'!I784="","",HEX2OCT(I785))</f>
        <v>0</v>
      </c>
      <c r="AN785" s="7" t="str">
        <f>IF('Filtered Data'!J784="","",HEX2OCT(J785))</f>
        <v>0</v>
      </c>
      <c r="AO785" s="7" t="str">
        <f>IF('Filtered Data'!K784="","",HEX2OCT(K785))</f>
        <v>22</v>
      </c>
      <c r="AP785" s="7" t="str">
        <f>IF('Filtered Data'!L784="","",HEX2OCT(L785))</f>
        <v>2</v>
      </c>
      <c r="AQ785" s="7" t="str">
        <f>IF('Filtered Data'!M784="","",HEX2OCT(M785))</f>
        <v>0</v>
      </c>
      <c r="AR785" s="7" t="str">
        <f>IF('Filtered Data'!N784="","",HEX2OCT(N785))</f>
        <v>0</v>
      </c>
    </row>
    <row r="786" hidden="1">
      <c r="A786" s="4">
        <f>'Filtered Data'!A785</f>
        <v>30353</v>
      </c>
      <c r="B786" s="4">
        <f>'Filtered Data'!B785</f>
        <v>0</v>
      </c>
      <c r="C786" s="4">
        <f>'Filtered Data'!C785</f>
        <v>400</v>
      </c>
      <c r="D786" s="4">
        <f>'Filtered Data'!D785</f>
        <v>0</v>
      </c>
      <c r="E786" s="4">
        <f>'Filtered Data'!E785</f>
        <v>0</v>
      </c>
      <c r="F786" s="4">
        <f>'Filtered Data'!F785</f>
        <v>8</v>
      </c>
      <c r="G786" s="4" t="str">
        <f>'Filtered Data'!G785</f>
        <v>01</v>
      </c>
      <c r="H786" s="4" t="str">
        <f>'Filtered Data'!H785</f>
        <v>00</v>
      </c>
      <c r="I786" s="4" t="str">
        <f>'Filtered Data'!I785</f>
        <v>2c</v>
      </c>
      <c r="J786" s="4" t="str">
        <f>'Filtered Data'!J785</f>
        <v>00</v>
      </c>
      <c r="K786" s="4" t="str">
        <f>'Filtered Data'!K785</f>
        <v>00</v>
      </c>
      <c r="L786" s="4" t="str">
        <f>'Filtered Data'!L785</f>
        <v>00</v>
      </c>
      <c r="M786" s="4" t="str">
        <f>'Filtered Data'!M785</f>
        <v>00</v>
      </c>
      <c r="N786" s="4" t="str">
        <f>'Filtered Data'!N785</f>
        <v>00</v>
      </c>
      <c r="P786" s="6" t="e">
        <f t="shared" si="39"/>
        <v>#NUM!</v>
      </c>
      <c r="Q786" s="7">
        <f>IF('Filtered Data'!G785="","",HEX2DEC(G786))</f>
        <v>1</v>
      </c>
      <c r="R786" s="7">
        <f>IF('Filtered Data'!H785="","",HEX2DEC(H786))</f>
        <v>0</v>
      </c>
      <c r="S786" s="7">
        <f>IF('Filtered Data'!I785="","",HEX2DEC(I786))</f>
        <v>44</v>
      </c>
      <c r="T786" s="7">
        <f>IF('Filtered Data'!J785="","",HEX2DEC(J786))</f>
        <v>0</v>
      </c>
      <c r="U786" s="7">
        <f>IF('Filtered Data'!K785="","",HEX2DEC(K786))</f>
        <v>0</v>
      </c>
      <c r="V786" s="7">
        <f>IF('Filtered Data'!L785="","",HEX2DEC(L786))</f>
        <v>0</v>
      </c>
      <c r="W786" s="7">
        <f>IF('Filtered Data'!M785="","",HEX2DEC(M786))</f>
        <v>0</v>
      </c>
      <c r="X786" s="7">
        <f>IF('Filtered Data'!N785="","",HEX2DEC(N786))</f>
        <v>0</v>
      </c>
      <c r="Y786" s="7"/>
      <c r="Z786" s="8" t="e">
        <f t="shared" si="40"/>
        <v>#NUM!</v>
      </c>
      <c r="AA786" s="7" t="str">
        <f>IF('Filtered Data'!G785="","",HEX2BIN(G786))</f>
        <v>1</v>
      </c>
      <c r="AB786" s="7" t="str">
        <f>IF('Filtered Data'!H785="","",HEX2BIN(H786))</f>
        <v>0</v>
      </c>
      <c r="AC786" s="7" t="str">
        <f>IF('Filtered Data'!I785="","",HEX2BIN(I786))</f>
        <v>101100</v>
      </c>
      <c r="AD786" s="7" t="str">
        <f>IF('Filtered Data'!J785="","",HEX2BIN(J786))</f>
        <v>0</v>
      </c>
      <c r="AE786" s="7" t="str">
        <f>IF('Filtered Data'!K785="","",HEX2BIN(K786))</f>
        <v>0</v>
      </c>
      <c r="AF786" s="7" t="str">
        <f>IF('Filtered Data'!L785="","",HEX2BIN(L786))</f>
        <v>0</v>
      </c>
      <c r="AG786" s="7" t="str">
        <f>IF('Filtered Data'!M785="","",HEX2BIN(M786))</f>
        <v>0</v>
      </c>
      <c r="AH786" s="7" t="str">
        <f>IF('Filtered Data'!N785="","",HEX2BIN(N786))</f>
        <v>0</v>
      </c>
      <c r="AI786" s="7"/>
      <c r="AJ786" s="8" t="e">
        <f t="shared" si="41"/>
        <v>#NUM!</v>
      </c>
      <c r="AK786" s="7" t="str">
        <f>IF('Filtered Data'!G785="","",HEX2OCT(G786))</f>
        <v>1</v>
      </c>
      <c r="AL786" s="7" t="str">
        <f>IF('Filtered Data'!H785="","",HEX2OCT(H786))</f>
        <v>0</v>
      </c>
      <c r="AM786" s="7" t="str">
        <f>IF('Filtered Data'!I785="","",HEX2OCT(I786))</f>
        <v>54</v>
      </c>
      <c r="AN786" s="7" t="str">
        <f>IF('Filtered Data'!J785="","",HEX2OCT(J786))</f>
        <v>0</v>
      </c>
      <c r="AO786" s="7" t="str">
        <f>IF('Filtered Data'!K785="","",HEX2OCT(K786))</f>
        <v>0</v>
      </c>
      <c r="AP786" s="7" t="str">
        <f>IF('Filtered Data'!L785="","",HEX2OCT(L786))</f>
        <v>0</v>
      </c>
      <c r="AQ786" s="7" t="str">
        <f>IF('Filtered Data'!M785="","",HEX2OCT(M786))</f>
        <v>0</v>
      </c>
      <c r="AR786" s="7" t="str">
        <f>IF('Filtered Data'!N785="","",HEX2OCT(N786))</f>
        <v>0</v>
      </c>
    </row>
    <row r="787" hidden="1">
      <c r="A787" s="4">
        <f>'Filtered Data'!A786</f>
        <v>30357</v>
      </c>
      <c r="B787" s="4">
        <f>'Filtered Data'!B786</f>
        <v>1</v>
      </c>
      <c r="C787" s="4">
        <f>'Filtered Data'!C786</f>
        <v>300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03</v>
      </c>
      <c r="H787" s="4" t="str">
        <f>'Filtered Data'!H786</f>
        <v>a5</v>
      </c>
      <c r="I787" s="4" t="str">
        <f>'Filtered Data'!I786</f>
        <v>64</v>
      </c>
      <c r="J787" s="4" t="str">
        <f>'Filtered Data'!J786</f>
        <v>5a</v>
      </c>
      <c r="K787" s="4" t="str">
        <f>'Filtered Data'!K786</f>
        <v>64</v>
      </c>
      <c r="L787" s="4" t="str">
        <f>'Filtered Data'!L786</f>
        <v>00</v>
      </c>
      <c r="M787" s="4" t="str">
        <f>'Filtered Data'!M786</f>
        <v>64</v>
      </c>
      <c r="N787" s="4" t="str">
        <f>'Filtered Data'!N786</f>
        <v>fe</v>
      </c>
      <c r="P787" s="6" t="e">
        <f t="shared" si="39"/>
        <v>#NUM!</v>
      </c>
      <c r="Q787" s="7">
        <f>IF('Filtered Data'!G786="","",HEX2DEC(G787))</f>
        <v>3</v>
      </c>
      <c r="R787" s="7">
        <f>IF('Filtered Data'!H786="","",HEX2DEC(H787))</f>
        <v>165</v>
      </c>
      <c r="S787" s="7">
        <f>IF('Filtered Data'!I786="","",HEX2DEC(I787))</f>
        <v>100</v>
      </c>
      <c r="T787" s="7">
        <f>IF('Filtered Data'!J786="","",HEX2DEC(J787))</f>
        <v>90</v>
      </c>
      <c r="U787" s="7">
        <f>IF('Filtered Data'!K786="","",HEX2DEC(K787))</f>
        <v>100</v>
      </c>
      <c r="V787" s="7">
        <f>IF('Filtered Data'!L786="","",HEX2DEC(L787))</f>
        <v>0</v>
      </c>
      <c r="W787" s="7">
        <f>IF('Filtered Data'!M786="","",HEX2DEC(M787))</f>
        <v>100</v>
      </c>
      <c r="X787" s="7">
        <f>IF('Filtered Data'!N786="","",HEX2DEC(N787))</f>
        <v>254</v>
      </c>
      <c r="Y787" s="7"/>
      <c r="Z787" s="8" t="e">
        <f t="shared" si="40"/>
        <v>#NUM!</v>
      </c>
      <c r="AA787" s="7" t="str">
        <f>IF('Filtered Data'!G786="","",HEX2BIN(G787))</f>
        <v>11</v>
      </c>
      <c r="AB787" s="7" t="str">
        <f>IF('Filtered Data'!H786="","",HEX2BIN(H787))</f>
        <v>10100101</v>
      </c>
      <c r="AC787" s="7" t="str">
        <f>IF('Filtered Data'!I786="","",HEX2BIN(I787))</f>
        <v>1100100</v>
      </c>
      <c r="AD787" s="7" t="str">
        <f>IF('Filtered Data'!J786="","",HEX2BIN(J787))</f>
        <v>1011010</v>
      </c>
      <c r="AE787" s="7" t="str">
        <f>IF('Filtered Data'!K786="","",HEX2BIN(K787))</f>
        <v>1100100</v>
      </c>
      <c r="AF787" s="7" t="str">
        <f>IF('Filtered Data'!L786="","",HEX2BIN(L787))</f>
        <v>0</v>
      </c>
      <c r="AG787" s="7" t="str">
        <f>IF('Filtered Data'!M786="","",HEX2BIN(M787))</f>
        <v>1100100</v>
      </c>
      <c r="AH787" s="7" t="str">
        <f>IF('Filtered Data'!N786="","",HEX2BIN(N787))</f>
        <v>11111110</v>
      </c>
      <c r="AI787" s="7"/>
      <c r="AJ787" s="8" t="e">
        <f t="shared" si="41"/>
        <v>#NUM!</v>
      </c>
      <c r="AK787" s="7" t="str">
        <f>IF('Filtered Data'!G786="","",HEX2OCT(G787))</f>
        <v>3</v>
      </c>
      <c r="AL787" s="7" t="str">
        <f>IF('Filtered Data'!H786="","",HEX2OCT(H787))</f>
        <v>245</v>
      </c>
      <c r="AM787" s="7" t="str">
        <f>IF('Filtered Data'!I786="","",HEX2OCT(I787))</f>
        <v>144</v>
      </c>
      <c r="AN787" s="7" t="str">
        <f>IF('Filtered Data'!J786="","",HEX2OCT(J787))</f>
        <v>132</v>
      </c>
      <c r="AO787" s="7" t="str">
        <f>IF('Filtered Data'!K786="","",HEX2OCT(K787))</f>
        <v>144</v>
      </c>
      <c r="AP787" s="7" t="str">
        <f>IF('Filtered Data'!L786="","",HEX2OCT(L787))</f>
        <v>0</v>
      </c>
      <c r="AQ787" s="7" t="str">
        <f>IF('Filtered Data'!M786="","",HEX2OCT(M787))</f>
        <v>144</v>
      </c>
      <c r="AR787" s="7" t="str">
        <f>IF('Filtered Data'!N786="","",HEX2OCT(N787))</f>
        <v>376</v>
      </c>
    </row>
    <row r="788" hidden="1">
      <c r="A788" s="4">
        <f>'Filtered Data'!A787</f>
        <v>30358</v>
      </c>
      <c r="B788" s="4">
        <f>'Filtered Data'!B787</f>
        <v>1</v>
      </c>
      <c r="C788" s="4">
        <f>'Filtered Data'!C787</f>
        <v>301</v>
      </c>
      <c r="D788" s="4">
        <f>'Filtered Data'!D787</f>
        <v>0</v>
      </c>
      <c r="E788" s="4">
        <f>'Filtered Data'!E787</f>
        <v>0</v>
      </c>
      <c r="F788" s="4">
        <f>'Filtered Data'!F787</f>
        <v>3</v>
      </c>
      <c r="G788" s="4" t="str">
        <f>'Filtered Data'!G787</f>
        <v>1d</v>
      </c>
      <c r="H788" s="4" t="str">
        <f>'Filtered Data'!H787</f>
        <v>e</v>
      </c>
      <c r="I788" s="4" t="str">
        <f>'Filtered Data'!I787</f>
        <v>00</v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122368</v>
      </c>
      <c r="Q788" s="7">
        <f>IF('Filtered Data'!G787="","",HEX2DEC(G788))</f>
        <v>29</v>
      </c>
      <c r="R788" s="7">
        <f>IF('Filtered Data'!H787="","",HEX2DEC(H788))</f>
        <v>14</v>
      </c>
      <c r="S788" s="7">
        <f>IF('Filtered Data'!I787="","",HEX2DEC(I788))</f>
        <v>0</v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e">
        <f t="shared" si="40"/>
        <v>#NUM!</v>
      </c>
      <c r="AA788" s="7" t="str">
        <f>IF('Filtered Data'!G787="","",HEX2BIN(G788))</f>
        <v>11101</v>
      </c>
      <c r="AB788" s="7" t="str">
        <f>IF('Filtered Data'!H787="","",HEX2BIN(H788))</f>
        <v>1110</v>
      </c>
      <c r="AC788" s="7" t="str">
        <f>IF('Filtered Data'!I787="","",HEX2BIN(I788))</f>
        <v>0</v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e">
        <f t="shared" si="41"/>
        <v>#NUM!</v>
      </c>
      <c r="AK788" s="7" t="str">
        <f>IF('Filtered Data'!G787="","",HEX2OCT(G788))</f>
        <v>35</v>
      </c>
      <c r="AL788" s="7" t="str">
        <f>IF('Filtered Data'!H787="","",HEX2OCT(H788))</f>
        <v>16</v>
      </c>
      <c r="AM788" s="7" t="str">
        <f>IF('Filtered Data'!I787="","",HEX2OCT(I788))</f>
        <v>0</v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>
        <f>'Filtered Data'!A788</f>
        <v>30370</v>
      </c>
      <c r="B789" s="4">
        <f>'Filtered Data'!B788</f>
        <v>0</v>
      </c>
      <c r="C789" s="4">
        <f>'Filtered Data'!C788</f>
        <v>201</v>
      </c>
      <c r="D789" s="4">
        <f>'Filtered Data'!D788</f>
        <v>0</v>
      </c>
      <c r="E789" s="4">
        <f>'Filtered Data'!E788</f>
        <v>0</v>
      </c>
      <c r="F789" s="4">
        <f>'Filtered Data'!F788</f>
        <v>6</v>
      </c>
      <c r="G789" s="4" t="str">
        <f>'Filtered Data'!G788</f>
        <v>b8</v>
      </c>
      <c r="H789" s="4" t="str">
        <f>'Filtered Data'!H788</f>
        <v>01</v>
      </c>
      <c r="I789" s="4" t="str">
        <f>'Filtered Data'!I788</f>
        <v>00</v>
      </c>
      <c r="J789" s="4" t="str">
        <f>'Filtered Data'!J788</f>
        <v>00</v>
      </c>
      <c r="K789" s="4" t="str">
        <f>'Filtered Data'!K788</f>
        <v>63</v>
      </c>
      <c r="L789" s="4" t="str">
        <f>'Filtered Data'!L788</f>
        <v>00</v>
      </c>
      <c r="M789" s="4" t="str">
        <f>'Filtered Data'!M788</f>
        <v/>
      </c>
      <c r="N789" s="4" t="str">
        <f>'Filtered Data'!N788</f>
        <v/>
      </c>
      <c r="P789" s="6" t="e">
        <f t="shared" si="39"/>
        <v>#NUM!</v>
      </c>
      <c r="Q789" s="7">
        <f>IF('Filtered Data'!G788="","",HEX2DEC(G789))</f>
        <v>184</v>
      </c>
      <c r="R789" s="7">
        <f>IF('Filtered Data'!H788="","",HEX2DEC(H789))</f>
        <v>1</v>
      </c>
      <c r="S789" s="7">
        <f>IF('Filtered Data'!I788="","",HEX2DEC(I789))</f>
        <v>0</v>
      </c>
      <c r="T789" s="7">
        <f>IF('Filtered Data'!J788="","",HEX2DEC(J789))</f>
        <v>0</v>
      </c>
      <c r="U789" s="7">
        <f>IF('Filtered Data'!K788="","",HEX2DEC(K789))</f>
        <v>99</v>
      </c>
      <c r="V789" s="7">
        <f>IF('Filtered Data'!L788="","",HEX2DEC(L789))</f>
        <v>0</v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10111000</v>
      </c>
      <c r="AB789" s="7" t="str">
        <f>IF('Filtered Data'!H788="","",HEX2BIN(H789))</f>
        <v>1</v>
      </c>
      <c r="AC789" s="7" t="str">
        <f>IF('Filtered Data'!I788="","",HEX2BIN(I789))</f>
        <v>0</v>
      </c>
      <c r="AD789" s="7" t="str">
        <f>IF('Filtered Data'!J788="","",HEX2BIN(J789))</f>
        <v>0</v>
      </c>
      <c r="AE789" s="7" t="str">
        <f>IF('Filtered Data'!K788="","",HEX2BIN(K789))</f>
        <v>1100011</v>
      </c>
      <c r="AF789" s="7" t="str">
        <f>IF('Filtered Data'!L788="","",HEX2BIN(L789))</f>
        <v>0</v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270</v>
      </c>
      <c r="AL789" s="7" t="str">
        <f>IF('Filtered Data'!H788="","",HEX2OCT(H789))</f>
        <v>1</v>
      </c>
      <c r="AM789" s="7" t="str">
        <f>IF('Filtered Data'!I788="","",HEX2OCT(I789))</f>
        <v>0</v>
      </c>
      <c r="AN789" s="7" t="str">
        <f>IF('Filtered Data'!J788="","",HEX2OCT(J789))</f>
        <v>0</v>
      </c>
      <c r="AO789" s="7" t="str">
        <f>IF('Filtered Data'!K788="","",HEX2OCT(K789))</f>
        <v>143</v>
      </c>
      <c r="AP789" s="7" t="str">
        <f>IF('Filtered Data'!L788="","",HEX2OCT(L789))</f>
        <v>0</v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30382</v>
      </c>
      <c r="B790" s="4">
        <f>'Filtered Data'!B789</f>
        <v>0</v>
      </c>
      <c r="C790" s="4">
        <f>'Filtered Data'!C789</f>
        <v>203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00</v>
      </c>
      <c r="H790" s="4" t="str">
        <f>'Filtered Data'!H789</f>
        <v>00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00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80</v>
      </c>
      <c r="P790" s="6" t="e">
        <f t="shared" si="39"/>
        <v>#NUM!</v>
      </c>
      <c r="Q790" s="7">
        <f>IF('Filtered Data'!G789="","",HEX2DEC(G790))</f>
        <v>0</v>
      </c>
      <c r="R790" s="7">
        <f>IF('Filtered Data'!H789="","",HEX2DEC(H790))</f>
        <v>0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0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128</v>
      </c>
      <c r="Y790" s="7"/>
      <c r="Z790" s="8" t="e">
        <f t="shared" si="40"/>
        <v>#NUM!</v>
      </c>
      <c r="AA790" s="7" t="str">
        <f>IF('Filtered Data'!G789="","",HEX2BIN(G790))</f>
        <v>0</v>
      </c>
      <c r="AB790" s="7" t="str">
        <f>IF('Filtered Data'!H789="","",HEX2BIN(H790))</f>
        <v>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10000000</v>
      </c>
      <c r="AI790" s="7"/>
      <c r="AJ790" s="8" t="e">
        <f t="shared" si="41"/>
        <v>#NUM!</v>
      </c>
      <c r="AK790" s="7" t="str">
        <f>IF('Filtered Data'!G789="","",HEX2OCT(G790))</f>
        <v>0</v>
      </c>
      <c r="AL790" s="7" t="str">
        <f>IF('Filtered Data'!H789="","",HEX2OCT(H790))</f>
        <v>0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0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200</v>
      </c>
    </row>
    <row r="791" hidden="1">
      <c r="A791" s="4">
        <f>'Filtered Data'!A790</f>
        <v>30407</v>
      </c>
      <c r="B791" s="4">
        <f>'Filtered Data'!B790</f>
        <v>1</v>
      </c>
      <c r="C791" s="4">
        <f>'Filtered Data'!C790</f>
        <v>300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03</v>
      </c>
      <c r="H791" s="4" t="str">
        <f>'Filtered Data'!H790</f>
        <v>a5</v>
      </c>
      <c r="I791" s="4" t="str">
        <f>'Filtered Data'!I790</f>
        <v>64</v>
      </c>
      <c r="J791" s="4" t="str">
        <f>'Filtered Data'!J790</f>
        <v>5a</v>
      </c>
      <c r="K791" s="4" t="str">
        <f>'Filtered Data'!K790</f>
        <v>64</v>
      </c>
      <c r="L791" s="4" t="str">
        <f>'Filtered Data'!L790</f>
        <v>00</v>
      </c>
      <c r="M791" s="4" t="str">
        <f>'Filtered Data'!M790</f>
        <v>64</v>
      </c>
      <c r="N791" s="4" t="str">
        <f>'Filtered Data'!N790</f>
        <v>ef</v>
      </c>
      <c r="P791" s="6" t="e">
        <f t="shared" si="39"/>
        <v>#NUM!</v>
      </c>
      <c r="Q791" s="7">
        <f>IF('Filtered Data'!G790="","",HEX2DEC(G791))</f>
        <v>3</v>
      </c>
      <c r="R791" s="7">
        <f>IF('Filtered Data'!H790="","",HEX2DEC(H791))</f>
        <v>165</v>
      </c>
      <c r="S791" s="7">
        <f>IF('Filtered Data'!I790="","",HEX2DEC(I791))</f>
        <v>100</v>
      </c>
      <c r="T791" s="7">
        <f>IF('Filtered Data'!J790="","",HEX2DEC(J791))</f>
        <v>90</v>
      </c>
      <c r="U791" s="7">
        <f>IF('Filtered Data'!K790="","",HEX2DEC(K791))</f>
        <v>100</v>
      </c>
      <c r="V791" s="7">
        <f>IF('Filtered Data'!L790="","",HEX2DEC(L791))</f>
        <v>0</v>
      </c>
      <c r="W791" s="7">
        <f>IF('Filtered Data'!M790="","",HEX2DEC(M791))</f>
        <v>100</v>
      </c>
      <c r="X791" s="7">
        <f>IF('Filtered Data'!N790="","",HEX2DEC(N791))</f>
        <v>239</v>
      </c>
      <c r="Y791" s="7"/>
      <c r="Z791" s="8" t="e">
        <f t="shared" si="40"/>
        <v>#NUM!</v>
      </c>
      <c r="AA791" s="7" t="str">
        <f>IF('Filtered Data'!G790="","",HEX2BIN(G791))</f>
        <v>11</v>
      </c>
      <c r="AB791" s="7" t="str">
        <f>IF('Filtered Data'!H790="","",HEX2BIN(H791))</f>
        <v>10100101</v>
      </c>
      <c r="AC791" s="7" t="str">
        <f>IF('Filtered Data'!I790="","",HEX2BIN(I791))</f>
        <v>1100100</v>
      </c>
      <c r="AD791" s="7" t="str">
        <f>IF('Filtered Data'!J790="","",HEX2BIN(J791))</f>
        <v>1011010</v>
      </c>
      <c r="AE791" s="7" t="str">
        <f>IF('Filtered Data'!K790="","",HEX2BIN(K791))</f>
        <v>1100100</v>
      </c>
      <c r="AF791" s="7" t="str">
        <f>IF('Filtered Data'!L790="","",HEX2BIN(L791))</f>
        <v>0</v>
      </c>
      <c r="AG791" s="7" t="str">
        <f>IF('Filtered Data'!M790="","",HEX2BIN(M791))</f>
        <v>1100100</v>
      </c>
      <c r="AH791" s="7" t="str">
        <f>IF('Filtered Data'!N790="","",HEX2BIN(N791))</f>
        <v>11101111</v>
      </c>
      <c r="AI791" s="7"/>
      <c r="AJ791" s="8" t="e">
        <f t="shared" si="41"/>
        <v>#NUM!</v>
      </c>
      <c r="AK791" s="7" t="str">
        <f>IF('Filtered Data'!G790="","",HEX2OCT(G791))</f>
        <v>3</v>
      </c>
      <c r="AL791" s="7" t="str">
        <f>IF('Filtered Data'!H790="","",HEX2OCT(H791))</f>
        <v>245</v>
      </c>
      <c r="AM791" s="7" t="str">
        <f>IF('Filtered Data'!I790="","",HEX2OCT(I791))</f>
        <v>144</v>
      </c>
      <c r="AN791" s="7" t="str">
        <f>IF('Filtered Data'!J790="","",HEX2OCT(J791))</f>
        <v>132</v>
      </c>
      <c r="AO791" s="7" t="str">
        <f>IF('Filtered Data'!K790="","",HEX2OCT(K791))</f>
        <v>144</v>
      </c>
      <c r="AP791" s="7" t="str">
        <f>IF('Filtered Data'!L790="","",HEX2OCT(L791))</f>
        <v>0</v>
      </c>
      <c r="AQ791" s="7" t="str">
        <f>IF('Filtered Data'!M790="","",HEX2OCT(M791))</f>
        <v>144</v>
      </c>
      <c r="AR791" s="7" t="str">
        <f>IF('Filtered Data'!N790="","",HEX2OCT(N791))</f>
        <v>357</v>
      </c>
    </row>
    <row r="792" hidden="1">
      <c r="A792" s="4">
        <f>'Filtered Data'!A791</f>
        <v>30408</v>
      </c>
      <c r="B792" s="4">
        <f>'Filtered Data'!B791</f>
        <v>1</v>
      </c>
      <c r="C792" s="4">
        <f>'Filtered Data'!C791</f>
        <v>301</v>
      </c>
      <c r="D792" s="4">
        <f>'Filtered Data'!D791</f>
        <v>0</v>
      </c>
      <c r="E792" s="4">
        <f>'Filtered Data'!E791</f>
        <v>0</v>
      </c>
      <c r="F792" s="4">
        <f>'Filtered Data'!F791</f>
        <v>3</v>
      </c>
      <c r="G792" s="4" t="str">
        <f>'Filtered Data'!G791</f>
        <v>e8</v>
      </c>
      <c r="H792" s="4" t="str">
        <f>'Filtered Data'!H791</f>
        <v>f</v>
      </c>
      <c r="I792" s="4" t="str">
        <f>'Filtered Data'!I791</f>
        <v>00</v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954112</v>
      </c>
      <c r="Q792" s="7">
        <f>IF('Filtered Data'!G791="","",HEX2DEC(G792))</f>
        <v>232</v>
      </c>
      <c r="R792" s="7">
        <f>IF('Filtered Data'!H791="","",HEX2DEC(H792))</f>
        <v>15</v>
      </c>
      <c r="S792" s="7">
        <f>IF('Filtered Data'!I791="","",HEX2DEC(I792))</f>
        <v>0</v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e">
        <f t="shared" si="40"/>
        <v>#NUM!</v>
      </c>
      <c r="AA792" s="7" t="str">
        <f>IF('Filtered Data'!G791="","",HEX2BIN(G792))</f>
        <v>11101000</v>
      </c>
      <c r="AB792" s="7" t="str">
        <f>IF('Filtered Data'!H791="","",HEX2BIN(H792))</f>
        <v>1111</v>
      </c>
      <c r="AC792" s="7" t="str">
        <f>IF('Filtered Data'!I791="","",HEX2BIN(I792))</f>
        <v>0</v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e">
        <f t="shared" si="41"/>
        <v>#NUM!</v>
      </c>
      <c r="AK792" s="7" t="str">
        <f>IF('Filtered Data'!G791="","",HEX2OCT(G792))</f>
        <v>350</v>
      </c>
      <c r="AL792" s="7" t="str">
        <f>IF('Filtered Data'!H791="","",HEX2OCT(H792))</f>
        <v>17</v>
      </c>
      <c r="AM792" s="7" t="str">
        <f>IF('Filtered Data'!I791="","",HEX2OCT(I792))</f>
        <v>0</v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 hidden="1">
      <c r="A793" s="4">
        <f>'Filtered Data'!A792</f>
        <v>30433</v>
      </c>
      <c r="B793" s="4">
        <f>'Filtered Data'!B792</f>
        <v>0</v>
      </c>
      <c r="C793" s="4">
        <f>'Filtered Data'!C792</f>
        <v>401</v>
      </c>
      <c r="D793" s="4">
        <f>'Filtered Data'!D792</f>
        <v>0</v>
      </c>
      <c r="E793" s="4">
        <f>'Filtered Data'!E792</f>
        <v>0</v>
      </c>
      <c r="F793" s="4">
        <f>'Filtered Data'!F792</f>
        <v>8</v>
      </c>
      <c r="G793" s="4" t="str">
        <f>'Filtered Data'!G792</f>
        <v>44</v>
      </c>
      <c r="H793" s="4" t="str">
        <f>'Filtered Data'!H792</f>
        <v>9a</v>
      </c>
      <c r="I793" s="4" t="str">
        <f>'Filtered Data'!I792</f>
        <v>00</v>
      </c>
      <c r="J793" s="4" t="str">
        <f>'Filtered Data'!J792</f>
        <v>00</v>
      </c>
      <c r="K793" s="4" t="str">
        <f>'Filtered Data'!K792</f>
        <v>18</v>
      </c>
      <c r="L793" s="4" t="str">
        <f>'Filtered Data'!L792</f>
        <v>02</v>
      </c>
      <c r="M793" s="4" t="str">
        <f>'Filtered Data'!M792</f>
        <v>00</v>
      </c>
      <c r="N793" s="4" t="str">
        <f>'Filtered Data'!N792</f>
        <v>00</v>
      </c>
      <c r="P793" s="6" t="e">
        <f t="shared" si="39"/>
        <v>#NUM!</v>
      </c>
      <c r="Q793" s="7">
        <f>IF('Filtered Data'!G792="","",HEX2DEC(G793))</f>
        <v>68</v>
      </c>
      <c r="R793" s="7">
        <f>IF('Filtered Data'!H792="","",HEX2DEC(H793))</f>
        <v>154</v>
      </c>
      <c r="S793" s="7">
        <f>IF('Filtered Data'!I792="","",HEX2DEC(I793))</f>
        <v>0</v>
      </c>
      <c r="T793" s="7">
        <f>IF('Filtered Data'!J792="","",HEX2DEC(J793))</f>
        <v>0</v>
      </c>
      <c r="U793" s="7">
        <f>IF('Filtered Data'!K792="","",HEX2DEC(K793))</f>
        <v>24</v>
      </c>
      <c r="V793" s="7">
        <f>IF('Filtered Data'!L792="","",HEX2DEC(L793))</f>
        <v>2</v>
      </c>
      <c r="W793" s="7">
        <f>IF('Filtered Data'!M792="","",HEX2DEC(M793))</f>
        <v>0</v>
      </c>
      <c r="X793" s="7">
        <f>IF('Filtered Data'!N792="","",HEX2DEC(N793))</f>
        <v>0</v>
      </c>
      <c r="Y793" s="7"/>
      <c r="Z793" s="8" t="e">
        <f t="shared" si="40"/>
        <v>#NUM!</v>
      </c>
      <c r="AA793" s="7" t="str">
        <f>IF('Filtered Data'!G792="","",HEX2BIN(G793))</f>
        <v>1000100</v>
      </c>
      <c r="AB793" s="7" t="str">
        <f>IF('Filtered Data'!H792="","",HEX2BIN(H793))</f>
        <v>10011010</v>
      </c>
      <c r="AC793" s="7" t="str">
        <f>IF('Filtered Data'!I792="","",HEX2BIN(I793))</f>
        <v>0</v>
      </c>
      <c r="AD793" s="7" t="str">
        <f>IF('Filtered Data'!J792="","",HEX2BIN(J793))</f>
        <v>0</v>
      </c>
      <c r="AE793" s="7" t="str">
        <f>IF('Filtered Data'!K792="","",HEX2BIN(K793))</f>
        <v>11000</v>
      </c>
      <c r="AF793" s="7" t="str">
        <f>IF('Filtered Data'!L792="","",HEX2BIN(L793))</f>
        <v>10</v>
      </c>
      <c r="AG793" s="7" t="str">
        <f>IF('Filtered Data'!M792="","",HEX2BIN(M793))</f>
        <v>0</v>
      </c>
      <c r="AH793" s="7" t="str">
        <f>IF('Filtered Data'!N792="","",HEX2BIN(N793))</f>
        <v>0</v>
      </c>
      <c r="AI793" s="7"/>
      <c r="AJ793" s="8" t="e">
        <f t="shared" si="41"/>
        <v>#NUM!</v>
      </c>
      <c r="AK793" s="7" t="str">
        <f>IF('Filtered Data'!G792="","",HEX2OCT(G793))</f>
        <v>104</v>
      </c>
      <c r="AL793" s="7" t="str">
        <f>IF('Filtered Data'!H792="","",HEX2OCT(H793))</f>
        <v>232</v>
      </c>
      <c r="AM793" s="7" t="str">
        <f>IF('Filtered Data'!I792="","",HEX2OCT(I793))</f>
        <v>0</v>
      </c>
      <c r="AN793" s="7" t="str">
        <f>IF('Filtered Data'!J792="","",HEX2OCT(J793))</f>
        <v>0</v>
      </c>
      <c r="AO793" s="7" t="str">
        <f>IF('Filtered Data'!K792="","",HEX2OCT(K793))</f>
        <v>30</v>
      </c>
      <c r="AP793" s="7" t="str">
        <f>IF('Filtered Data'!L792="","",HEX2OCT(L793))</f>
        <v>2</v>
      </c>
      <c r="AQ793" s="7" t="str">
        <f>IF('Filtered Data'!M792="","",HEX2OCT(M793))</f>
        <v>0</v>
      </c>
      <c r="AR793" s="7" t="str">
        <f>IF('Filtered Data'!N792="","",HEX2OCT(N793))</f>
        <v>0</v>
      </c>
    </row>
    <row r="794" hidden="1">
      <c r="A794" s="4">
        <f>'Filtered Data'!A793</f>
        <v>30453</v>
      </c>
      <c r="B794" s="4">
        <f>'Filtered Data'!B793</f>
        <v>0</v>
      </c>
      <c r="C794" s="4">
        <f>'Filtered Data'!C793</f>
        <v>400</v>
      </c>
      <c r="D794" s="4">
        <f>'Filtered Data'!D793</f>
        <v>0</v>
      </c>
      <c r="E794" s="4">
        <f>'Filtered Data'!E793</f>
        <v>0</v>
      </c>
      <c r="F794" s="4">
        <f>'Filtered Data'!F793</f>
        <v>8</v>
      </c>
      <c r="G794" s="4" t="str">
        <f>'Filtered Data'!G793</f>
        <v>01</v>
      </c>
      <c r="H794" s="4" t="str">
        <f>'Filtered Data'!H793</f>
        <v>00</v>
      </c>
      <c r="I794" s="4" t="str">
        <f>'Filtered Data'!I793</f>
        <v>2c</v>
      </c>
      <c r="J794" s="4" t="str">
        <f>'Filtered Data'!J793</f>
        <v>00</v>
      </c>
      <c r="K794" s="4" t="str">
        <f>'Filtered Data'!K793</f>
        <v>00</v>
      </c>
      <c r="L794" s="4" t="str">
        <f>'Filtered Data'!L793</f>
        <v>00</v>
      </c>
      <c r="M794" s="4" t="str">
        <f>'Filtered Data'!M793</f>
        <v>00</v>
      </c>
      <c r="N794" s="4" t="str">
        <f>'Filtered Data'!N793</f>
        <v>00</v>
      </c>
      <c r="P794" s="6" t="e">
        <f t="shared" si="39"/>
        <v>#NUM!</v>
      </c>
      <c r="Q794" s="7">
        <f>IF('Filtered Data'!G793="","",HEX2DEC(G794))</f>
        <v>1</v>
      </c>
      <c r="R794" s="7">
        <f>IF('Filtered Data'!H793="","",HEX2DEC(H794))</f>
        <v>0</v>
      </c>
      <c r="S794" s="7">
        <f>IF('Filtered Data'!I793="","",HEX2DEC(I794))</f>
        <v>44</v>
      </c>
      <c r="T794" s="7">
        <f>IF('Filtered Data'!J793="","",HEX2DEC(J794))</f>
        <v>0</v>
      </c>
      <c r="U794" s="7">
        <f>IF('Filtered Data'!K793="","",HEX2DEC(K794))</f>
        <v>0</v>
      </c>
      <c r="V794" s="7">
        <f>IF('Filtered Data'!L793="","",HEX2DEC(L794))</f>
        <v>0</v>
      </c>
      <c r="W794" s="7">
        <f>IF('Filtered Data'!M793="","",HEX2DEC(M794))</f>
        <v>0</v>
      </c>
      <c r="X794" s="7">
        <f>IF('Filtered Data'!N793="","",HEX2DEC(N794))</f>
        <v>0</v>
      </c>
      <c r="Y794" s="7"/>
      <c r="Z794" s="8" t="e">
        <f t="shared" si="40"/>
        <v>#NUM!</v>
      </c>
      <c r="AA794" s="7" t="str">
        <f>IF('Filtered Data'!G793="","",HEX2BIN(G794))</f>
        <v>1</v>
      </c>
      <c r="AB794" s="7" t="str">
        <f>IF('Filtered Data'!H793="","",HEX2BIN(H794))</f>
        <v>0</v>
      </c>
      <c r="AC794" s="7" t="str">
        <f>IF('Filtered Data'!I793="","",HEX2BIN(I794))</f>
        <v>101100</v>
      </c>
      <c r="AD794" s="7" t="str">
        <f>IF('Filtered Data'!J793="","",HEX2BIN(J794))</f>
        <v>0</v>
      </c>
      <c r="AE794" s="7" t="str">
        <f>IF('Filtered Data'!K793="","",HEX2BIN(K794))</f>
        <v>0</v>
      </c>
      <c r="AF794" s="7" t="str">
        <f>IF('Filtered Data'!L793="","",HEX2BIN(L794))</f>
        <v>0</v>
      </c>
      <c r="AG794" s="7" t="str">
        <f>IF('Filtered Data'!M793="","",HEX2BIN(M794))</f>
        <v>0</v>
      </c>
      <c r="AH794" s="7" t="str">
        <f>IF('Filtered Data'!N793="","",HEX2BIN(N794))</f>
        <v>0</v>
      </c>
      <c r="AI794" s="7"/>
      <c r="AJ794" s="8" t="e">
        <f t="shared" si="41"/>
        <v>#NUM!</v>
      </c>
      <c r="AK794" s="7" t="str">
        <f>IF('Filtered Data'!G793="","",HEX2OCT(G794))</f>
        <v>1</v>
      </c>
      <c r="AL794" s="7" t="str">
        <f>IF('Filtered Data'!H793="","",HEX2OCT(H794))</f>
        <v>0</v>
      </c>
      <c r="AM794" s="7" t="str">
        <f>IF('Filtered Data'!I793="","",HEX2OCT(I794))</f>
        <v>54</v>
      </c>
      <c r="AN794" s="7" t="str">
        <f>IF('Filtered Data'!J793="","",HEX2OCT(J794))</f>
        <v>0</v>
      </c>
      <c r="AO794" s="7" t="str">
        <f>IF('Filtered Data'!K793="","",HEX2OCT(K794))</f>
        <v>0</v>
      </c>
      <c r="AP794" s="7" t="str">
        <f>IF('Filtered Data'!L793="","",HEX2OCT(L794))</f>
        <v>0</v>
      </c>
      <c r="AQ794" s="7" t="str">
        <f>IF('Filtered Data'!M793="","",HEX2OCT(M794))</f>
        <v>0</v>
      </c>
      <c r="AR794" s="7" t="str">
        <f>IF('Filtered Data'!N793="","",HEX2OCT(N794))</f>
        <v>0</v>
      </c>
    </row>
    <row r="795" hidden="1">
      <c r="A795" s="4">
        <f>'Filtered Data'!A794</f>
        <v>30457</v>
      </c>
      <c r="B795" s="4">
        <f>'Filtered Data'!B794</f>
        <v>1</v>
      </c>
      <c r="C795" s="4">
        <f>'Filtered Data'!C794</f>
        <v>300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03</v>
      </c>
      <c r="H795" s="4" t="str">
        <f>'Filtered Data'!H794</f>
        <v>a5</v>
      </c>
      <c r="I795" s="4" t="str">
        <f>'Filtered Data'!I794</f>
        <v>64</v>
      </c>
      <c r="J795" s="4" t="str">
        <f>'Filtered Data'!J794</f>
        <v>5a</v>
      </c>
      <c r="K795" s="4" t="str">
        <f>'Filtered Data'!K794</f>
        <v>64</v>
      </c>
      <c r="L795" s="4" t="str">
        <f>'Filtered Data'!L794</f>
        <v>00</v>
      </c>
      <c r="M795" s="4" t="str">
        <f>'Filtered Data'!M794</f>
        <v>64</v>
      </c>
      <c r="N795" s="4" t="str">
        <f>'Filtered Data'!N794</f>
        <v>70</v>
      </c>
      <c r="P795" s="6" t="e">
        <f t="shared" si="39"/>
        <v>#NUM!</v>
      </c>
      <c r="Q795" s="7">
        <f>IF('Filtered Data'!G794="","",HEX2DEC(G795))</f>
        <v>3</v>
      </c>
      <c r="R795" s="7">
        <f>IF('Filtered Data'!H794="","",HEX2DEC(H795))</f>
        <v>165</v>
      </c>
      <c r="S795" s="7">
        <f>IF('Filtered Data'!I794="","",HEX2DEC(I795))</f>
        <v>100</v>
      </c>
      <c r="T795" s="7">
        <f>IF('Filtered Data'!J794="","",HEX2DEC(J795))</f>
        <v>90</v>
      </c>
      <c r="U795" s="7">
        <f>IF('Filtered Data'!K794="","",HEX2DEC(K795))</f>
        <v>100</v>
      </c>
      <c r="V795" s="7">
        <f>IF('Filtered Data'!L794="","",HEX2DEC(L795))</f>
        <v>0</v>
      </c>
      <c r="W795" s="7">
        <f>IF('Filtered Data'!M794="","",HEX2DEC(M795))</f>
        <v>100</v>
      </c>
      <c r="X795" s="7">
        <f>IF('Filtered Data'!N794="","",HEX2DEC(N795))</f>
        <v>112</v>
      </c>
      <c r="Y795" s="7"/>
      <c r="Z795" s="8" t="e">
        <f t="shared" si="40"/>
        <v>#NUM!</v>
      </c>
      <c r="AA795" s="7" t="str">
        <f>IF('Filtered Data'!G794="","",HEX2BIN(G795))</f>
        <v>11</v>
      </c>
      <c r="AB795" s="7" t="str">
        <f>IF('Filtered Data'!H794="","",HEX2BIN(H795))</f>
        <v>10100101</v>
      </c>
      <c r="AC795" s="7" t="str">
        <f>IF('Filtered Data'!I794="","",HEX2BIN(I795))</f>
        <v>1100100</v>
      </c>
      <c r="AD795" s="7" t="str">
        <f>IF('Filtered Data'!J794="","",HEX2BIN(J795))</f>
        <v>1011010</v>
      </c>
      <c r="AE795" s="7" t="str">
        <f>IF('Filtered Data'!K794="","",HEX2BIN(K795))</f>
        <v>1100100</v>
      </c>
      <c r="AF795" s="7" t="str">
        <f>IF('Filtered Data'!L794="","",HEX2BIN(L795))</f>
        <v>0</v>
      </c>
      <c r="AG795" s="7" t="str">
        <f>IF('Filtered Data'!M794="","",HEX2BIN(M795))</f>
        <v>1100100</v>
      </c>
      <c r="AH795" s="7" t="str">
        <f>IF('Filtered Data'!N794="","",HEX2BIN(N795))</f>
        <v>1110000</v>
      </c>
      <c r="AI795" s="7"/>
      <c r="AJ795" s="8" t="e">
        <f t="shared" si="41"/>
        <v>#NUM!</v>
      </c>
      <c r="AK795" s="7" t="str">
        <f>IF('Filtered Data'!G794="","",HEX2OCT(G795))</f>
        <v>3</v>
      </c>
      <c r="AL795" s="7" t="str">
        <f>IF('Filtered Data'!H794="","",HEX2OCT(H795))</f>
        <v>245</v>
      </c>
      <c r="AM795" s="7" t="str">
        <f>IF('Filtered Data'!I794="","",HEX2OCT(I795))</f>
        <v>144</v>
      </c>
      <c r="AN795" s="7" t="str">
        <f>IF('Filtered Data'!J794="","",HEX2OCT(J795))</f>
        <v>132</v>
      </c>
      <c r="AO795" s="7" t="str">
        <f>IF('Filtered Data'!K794="","",HEX2OCT(K795))</f>
        <v>144</v>
      </c>
      <c r="AP795" s="7" t="str">
        <f>IF('Filtered Data'!L794="","",HEX2OCT(L795))</f>
        <v>0</v>
      </c>
      <c r="AQ795" s="7" t="str">
        <f>IF('Filtered Data'!M794="","",HEX2OCT(M795))</f>
        <v>144</v>
      </c>
      <c r="AR795" s="7" t="str">
        <f>IF('Filtered Data'!N794="","",HEX2OCT(N795))</f>
        <v>160</v>
      </c>
    </row>
    <row r="796" hidden="1">
      <c r="A796" s="4">
        <f>'Filtered Data'!A795</f>
        <v>30458</v>
      </c>
      <c r="B796" s="4">
        <f>'Filtered Data'!B795</f>
        <v>1</v>
      </c>
      <c r="C796" s="4">
        <f>'Filtered Data'!C795</f>
        <v>301</v>
      </c>
      <c r="D796" s="4">
        <f>'Filtered Data'!D795</f>
        <v>0</v>
      </c>
      <c r="E796" s="4">
        <f>'Filtered Data'!E795</f>
        <v>0</v>
      </c>
      <c r="F796" s="4">
        <f>'Filtered Data'!F795</f>
        <v>3</v>
      </c>
      <c r="G796" s="4" t="str">
        <f>'Filtered Data'!G795</f>
        <v>e2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14811136</v>
      </c>
      <c r="Q796" s="7">
        <f>IF('Filtered Data'!G795="","",HEX2DEC(G796))</f>
        <v>226</v>
      </c>
      <c r="R796" s="7">
        <f>IF('Filtered Data'!H795="","",HEX2DEC(H796))</f>
        <v>0</v>
      </c>
      <c r="S796" s="7">
        <f>IF('Filtered Data'!I795="","",HEX2DEC(I796))</f>
        <v>0</v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e">
        <f t="shared" si="40"/>
        <v>#NUM!</v>
      </c>
      <c r="AA796" s="7" t="str">
        <f>IF('Filtered Data'!G795="","",HEX2BIN(G796))</f>
        <v>11100010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e">
        <f t="shared" si="41"/>
        <v>#NUM!</v>
      </c>
      <c r="AK796" s="7" t="str">
        <f>IF('Filtered Data'!G795="","",HEX2OCT(G796))</f>
        <v>342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>
        <f>'Filtered Data'!A796</f>
        <v>30470</v>
      </c>
      <c r="B797" s="4">
        <f>'Filtered Data'!B796</f>
        <v>0</v>
      </c>
      <c r="C797" s="4">
        <f>'Filtered Data'!C796</f>
        <v>201</v>
      </c>
      <c r="D797" s="4">
        <f>'Filtered Data'!D796</f>
        <v>0</v>
      </c>
      <c r="E797" s="4">
        <f>'Filtered Data'!E796</f>
        <v>0</v>
      </c>
      <c r="F797" s="4">
        <f>'Filtered Data'!F796</f>
        <v>6</v>
      </c>
      <c r="G797" s="4" t="str">
        <f>'Filtered Data'!G796</f>
        <v>b8</v>
      </c>
      <c r="H797" s="4" t="str">
        <f>'Filtered Data'!H796</f>
        <v>01</v>
      </c>
      <c r="I797" s="4" t="str">
        <f>'Filtered Data'!I796</f>
        <v>00</v>
      </c>
      <c r="J797" s="4" t="str">
        <f>'Filtered Data'!J796</f>
        <v>00</v>
      </c>
      <c r="K797" s="4" t="str">
        <f>'Filtered Data'!K796</f>
        <v>63</v>
      </c>
      <c r="L797" s="4" t="str">
        <f>'Filtered Data'!L796</f>
        <v>00</v>
      </c>
      <c r="M797" s="4" t="str">
        <f>'Filtered Data'!M796</f>
        <v/>
      </c>
      <c r="N797" s="4" t="str">
        <f>'Filtered Data'!N796</f>
        <v/>
      </c>
      <c r="P797" s="6" t="e">
        <f t="shared" si="39"/>
        <v>#NUM!</v>
      </c>
      <c r="Q797" s="7">
        <f>IF('Filtered Data'!G796="","",HEX2DEC(G797))</f>
        <v>184</v>
      </c>
      <c r="R797" s="7">
        <f>IF('Filtered Data'!H796="","",HEX2DEC(H797))</f>
        <v>1</v>
      </c>
      <c r="S797" s="7">
        <f>IF('Filtered Data'!I796="","",HEX2DEC(I797))</f>
        <v>0</v>
      </c>
      <c r="T797" s="7">
        <f>IF('Filtered Data'!J796="","",HEX2DEC(J797))</f>
        <v>0</v>
      </c>
      <c r="U797" s="7">
        <f>IF('Filtered Data'!K796="","",HEX2DEC(K797))</f>
        <v>99</v>
      </c>
      <c r="V797" s="7">
        <f>IF('Filtered Data'!L796="","",HEX2DEC(L797))</f>
        <v>0</v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e">
        <f t="shared" si="40"/>
        <v>#NUM!</v>
      </c>
      <c r="AA797" s="7" t="str">
        <f>IF('Filtered Data'!G796="","",HEX2BIN(G797))</f>
        <v>10111000</v>
      </c>
      <c r="AB797" s="7" t="str">
        <f>IF('Filtered Data'!H796="","",HEX2BIN(H797))</f>
        <v>1</v>
      </c>
      <c r="AC797" s="7" t="str">
        <f>IF('Filtered Data'!I796="","",HEX2BIN(I797))</f>
        <v>0</v>
      </c>
      <c r="AD797" s="7" t="str">
        <f>IF('Filtered Data'!J796="","",HEX2BIN(J797))</f>
        <v>0</v>
      </c>
      <c r="AE797" s="7" t="str">
        <f>IF('Filtered Data'!K796="","",HEX2BIN(K797))</f>
        <v>1100011</v>
      </c>
      <c r="AF797" s="7" t="str">
        <f>IF('Filtered Data'!L796="","",HEX2BIN(L797))</f>
        <v>0</v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e">
        <f t="shared" si="41"/>
        <v>#NUM!</v>
      </c>
      <c r="AK797" s="7" t="str">
        <f>IF('Filtered Data'!G796="","",HEX2OCT(G797))</f>
        <v>270</v>
      </c>
      <c r="AL797" s="7" t="str">
        <f>IF('Filtered Data'!H796="","",HEX2OCT(H797))</f>
        <v>1</v>
      </c>
      <c r="AM797" s="7" t="str">
        <f>IF('Filtered Data'!I796="","",HEX2OCT(I797))</f>
        <v>0</v>
      </c>
      <c r="AN797" s="7" t="str">
        <f>IF('Filtered Data'!J796="","",HEX2OCT(J797))</f>
        <v>0</v>
      </c>
      <c r="AO797" s="7" t="str">
        <f>IF('Filtered Data'!K796="","",HEX2OCT(K797))</f>
        <v>143</v>
      </c>
      <c r="AP797" s="7" t="str">
        <f>IF('Filtered Data'!L796="","",HEX2OCT(L797))</f>
        <v>0</v>
      </c>
      <c r="AQ797" s="7" t="str">
        <f>IF('Filtered Data'!M796="","",HEX2OCT(M797))</f>
        <v/>
      </c>
      <c r="AR797" s="7" t="str">
        <f>IF('Filtered Data'!N796="","",HEX2OCT(N797))</f>
        <v/>
      </c>
    </row>
    <row r="798" hidden="1">
      <c r="A798" s="4">
        <f>'Filtered Data'!A797</f>
        <v>30482</v>
      </c>
      <c r="B798" s="4">
        <f>'Filtered Data'!B797</f>
        <v>0</v>
      </c>
      <c r="C798" s="4">
        <f>'Filtered Data'!C797</f>
        <v>203</v>
      </c>
      <c r="D798" s="4">
        <f>'Filtered Data'!D797</f>
        <v>0</v>
      </c>
      <c r="E798" s="4">
        <f>'Filtered Data'!E797</f>
        <v>0</v>
      </c>
      <c r="F798" s="4">
        <f>'Filtered Data'!F797</f>
        <v>8</v>
      </c>
      <c r="G798" s="4" t="str">
        <f>'Filtered Data'!G797</f>
        <v>00</v>
      </c>
      <c r="H798" s="4" t="str">
        <f>'Filtered Data'!H797</f>
        <v>00</v>
      </c>
      <c r="I798" s="4" t="str">
        <f>'Filtered Data'!I797</f>
        <v>00</v>
      </c>
      <c r="J798" s="4" t="str">
        <f>'Filtered Data'!J797</f>
        <v>00</v>
      </c>
      <c r="K798" s="4" t="str">
        <f>'Filtered Data'!K797</f>
        <v>00</v>
      </c>
      <c r="L798" s="4" t="str">
        <f>'Filtered Data'!L797</f>
        <v>00</v>
      </c>
      <c r="M798" s="4" t="str">
        <f>'Filtered Data'!M797</f>
        <v>00</v>
      </c>
      <c r="N798" s="4" t="str">
        <f>'Filtered Data'!N797</f>
        <v>80</v>
      </c>
      <c r="P798" s="6" t="e">
        <f t="shared" si="39"/>
        <v>#NUM!</v>
      </c>
      <c r="Q798" s="7">
        <f>IF('Filtered Data'!G797="","",HEX2DEC(G798))</f>
        <v>0</v>
      </c>
      <c r="R798" s="7">
        <f>IF('Filtered Data'!H797="","",HEX2DEC(H798))</f>
        <v>0</v>
      </c>
      <c r="S798" s="7">
        <f>IF('Filtered Data'!I797="","",HEX2DEC(I798))</f>
        <v>0</v>
      </c>
      <c r="T798" s="7">
        <f>IF('Filtered Data'!J797="","",HEX2DEC(J798))</f>
        <v>0</v>
      </c>
      <c r="U798" s="7">
        <f>IF('Filtered Data'!K797="","",HEX2DEC(K798))</f>
        <v>0</v>
      </c>
      <c r="V798" s="7">
        <f>IF('Filtered Data'!L797="","",HEX2DEC(L798))</f>
        <v>0</v>
      </c>
      <c r="W798" s="7">
        <f>IF('Filtered Data'!M797="","",HEX2DEC(M798))</f>
        <v>0</v>
      </c>
      <c r="X798" s="7">
        <f>IF('Filtered Data'!N797="","",HEX2DEC(N798))</f>
        <v>128</v>
      </c>
      <c r="Y798" s="7"/>
      <c r="Z798" s="8" t="e">
        <f t="shared" si="40"/>
        <v>#NUM!</v>
      </c>
      <c r="AA798" s="7" t="str">
        <f>IF('Filtered Data'!G797="","",HEX2BIN(G798))</f>
        <v>0</v>
      </c>
      <c r="AB798" s="7" t="str">
        <f>IF('Filtered Data'!H797="","",HEX2BIN(H798))</f>
        <v>0</v>
      </c>
      <c r="AC798" s="7" t="str">
        <f>IF('Filtered Data'!I797="","",HEX2BIN(I798))</f>
        <v>0</v>
      </c>
      <c r="AD798" s="7" t="str">
        <f>IF('Filtered Data'!J797="","",HEX2BIN(J798))</f>
        <v>0</v>
      </c>
      <c r="AE798" s="7" t="str">
        <f>IF('Filtered Data'!K797="","",HEX2BIN(K798))</f>
        <v>0</v>
      </c>
      <c r="AF798" s="7" t="str">
        <f>IF('Filtered Data'!L797="","",HEX2BIN(L798))</f>
        <v>0</v>
      </c>
      <c r="AG798" s="7" t="str">
        <f>IF('Filtered Data'!M797="","",HEX2BIN(M798))</f>
        <v>0</v>
      </c>
      <c r="AH798" s="7" t="str">
        <f>IF('Filtered Data'!N797="","",HEX2BIN(N798))</f>
        <v>10000000</v>
      </c>
      <c r="AI798" s="7"/>
      <c r="AJ798" s="8" t="e">
        <f t="shared" si="41"/>
        <v>#NUM!</v>
      </c>
      <c r="AK798" s="7" t="str">
        <f>IF('Filtered Data'!G797="","",HEX2OCT(G798))</f>
        <v>0</v>
      </c>
      <c r="AL798" s="7" t="str">
        <f>IF('Filtered Data'!H797="","",HEX2OCT(H798))</f>
        <v>0</v>
      </c>
      <c r="AM798" s="7" t="str">
        <f>IF('Filtered Data'!I797="","",HEX2OCT(I798))</f>
        <v>0</v>
      </c>
      <c r="AN798" s="7" t="str">
        <f>IF('Filtered Data'!J797="","",HEX2OCT(J798))</f>
        <v>0</v>
      </c>
      <c r="AO798" s="7" t="str">
        <f>IF('Filtered Data'!K797="","",HEX2OCT(K798))</f>
        <v>0</v>
      </c>
      <c r="AP798" s="7" t="str">
        <f>IF('Filtered Data'!L797="","",HEX2OCT(L798))</f>
        <v>0</v>
      </c>
      <c r="AQ798" s="7" t="str">
        <f>IF('Filtered Data'!M797="","",HEX2OCT(M798))</f>
        <v>0</v>
      </c>
      <c r="AR798" s="7" t="str">
        <f>IF('Filtered Data'!N797="","",HEX2OCT(N798))</f>
        <v>200</v>
      </c>
    </row>
    <row r="799" hidden="1">
      <c r="A799" s="4">
        <f>'Filtered Data'!A798</f>
        <v>30507</v>
      </c>
      <c r="B799" s="4">
        <f>'Filtered Data'!B798</f>
        <v>1</v>
      </c>
      <c r="C799" s="4">
        <f>'Filtered Data'!C798</f>
        <v>300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03</v>
      </c>
      <c r="H799" s="4" t="str">
        <f>'Filtered Data'!H798</f>
        <v>a5</v>
      </c>
      <c r="I799" s="4" t="str">
        <f>'Filtered Data'!I798</f>
        <v>64</v>
      </c>
      <c r="J799" s="4" t="str">
        <f>'Filtered Data'!J798</f>
        <v>5a</v>
      </c>
      <c r="K799" s="4" t="str">
        <f>'Filtered Data'!K798</f>
        <v>64</v>
      </c>
      <c r="L799" s="4" t="str">
        <f>'Filtered Data'!L798</f>
        <v>00</v>
      </c>
      <c r="M799" s="4" t="str">
        <f>'Filtered Data'!M798</f>
        <v>64</v>
      </c>
      <c r="N799" s="4" t="str">
        <f>'Filtered Data'!N798</f>
        <v>61</v>
      </c>
      <c r="P799" s="6" t="e">
        <f t="shared" si="39"/>
        <v>#NUM!</v>
      </c>
      <c r="Q799" s="7">
        <f>IF('Filtered Data'!G798="","",HEX2DEC(G799))</f>
        <v>3</v>
      </c>
      <c r="R799" s="7">
        <f>IF('Filtered Data'!H798="","",HEX2DEC(H799))</f>
        <v>165</v>
      </c>
      <c r="S799" s="7">
        <f>IF('Filtered Data'!I798="","",HEX2DEC(I799))</f>
        <v>100</v>
      </c>
      <c r="T799" s="7">
        <f>IF('Filtered Data'!J798="","",HEX2DEC(J799))</f>
        <v>90</v>
      </c>
      <c r="U799" s="7">
        <f>IF('Filtered Data'!K798="","",HEX2DEC(K799))</f>
        <v>100</v>
      </c>
      <c r="V799" s="7">
        <f>IF('Filtered Data'!L798="","",HEX2DEC(L799))</f>
        <v>0</v>
      </c>
      <c r="W799" s="7">
        <f>IF('Filtered Data'!M798="","",HEX2DEC(M799))</f>
        <v>100</v>
      </c>
      <c r="X799" s="7">
        <f>IF('Filtered Data'!N798="","",HEX2DEC(N799))</f>
        <v>97</v>
      </c>
      <c r="Y799" s="7"/>
      <c r="Z799" s="8" t="e">
        <f t="shared" si="40"/>
        <v>#NUM!</v>
      </c>
      <c r="AA799" s="7" t="str">
        <f>IF('Filtered Data'!G798="","",HEX2BIN(G799))</f>
        <v>11</v>
      </c>
      <c r="AB799" s="7" t="str">
        <f>IF('Filtered Data'!H798="","",HEX2BIN(H799))</f>
        <v>10100101</v>
      </c>
      <c r="AC799" s="7" t="str">
        <f>IF('Filtered Data'!I798="","",HEX2BIN(I799))</f>
        <v>1100100</v>
      </c>
      <c r="AD799" s="7" t="str">
        <f>IF('Filtered Data'!J798="","",HEX2BIN(J799))</f>
        <v>1011010</v>
      </c>
      <c r="AE799" s="7" t="str">
        <f>IF('Filtered Data'!K798="","",HEX2BIN(K799))</f>
        <v>1100100</v>
      </c>
      <c r="AF799" s="7" t="str">
        <f>IF('Filtered Data'!L798="","",HEX2BIN(L799))</f>
        <v>0</v>
      </c>
      <c r="AG799" s="7" t="str">
        <f>IF('Filtered Data'!M798="","",HEX2BIN(M799))</f>
        <v>1100100</v>
      </c>
      <c r="AH799" s="7" t="str">
        <f>IF('Filtered Data'!N798="","",HEX2BIN(N799))</f>
        <v>1100001</v>
      </c>
      <c r="AI799" s="7"/>
      <c r="AJ799" s="8" t="e">
        <f t="shared" si="41"/>
        <v>#NUM!</v>
      </c>
      <c r="AK799" s="7" t="str">
        <f>IF('Filtered Data'!G798="","",HEX2OCT(G799))</f>
        <v>3</v>
      </c>
      <c r="AL799" s="7" t="str">
        <f>IF('Filtered Data'!H798="","",HEX2OCT(H799))</f>
        <v>245</v>
      </c>
      <c r="AM799" s="7" t="str">
        <f>IF('Filtered Data'!I798="","",HEX2OCT(I799))</f>
        <v>144</v>
      </c>
      <c r="AN799" s="7" t="str">
        <f>IF('Filtered Data'!J798="","",HEX2OCT(J799))</f>
        <v>132</v>
      </c>
      <c r="AO799" s="7" t="str">
        <f>IF('Filtered Data'!K798="","",HEX2OCT(K799))</f>
        <v>144</v>
      </c>
      <c r="AP799" s="7" t="str">
        <f>IF('Filtered Data'!L798="","",HEX2OCT(L799))</f>
        <v>0</v>
      </c>
      <c r="AQ799" s="7" t="str">
        <f>IF('Filtered Data'!M798="","",HEX2OCT(M799))</f>
        <v>144</v>
      </c>
      <c r="AR799" s="7" t="str">
        <f>IF('Filtered Data'!N798="","",HEX2OCT(N799))</f>
        <v>141</v>
      </c>
    </row>
    <row r="800" hidden="1">
      <c r="A800" s="4">
        <f>'Filtered Data'!A799</f>
        <v>30508</v>
      </c>
      <c r="B800" s="4">
        <f>'Filtered Data'!B799</f>
        <v>1</v>
      </c>
      <c r="C800" s="4">
        <f>'Filtered Data'!C799</f>
        <v>301</v>
      </c>
      <c r="D800" s="4">
        <f>'Filtered Data'!D799</f>
        <v>0</v>
      </c>
      <c r="E800" s="4">
        <f>'Filtered Data'!E799</f>
        <v>0</v>
      </c>
      <c r="F800" s="4">
        <f>'Filtered Data'!F799</f>
        <v>3</v>
      </c>
      <c r="G800" s="4" t="str">
        <f>'Filtered Data'!G799</f>
        <v>b3</v>
      </c>
      <c r="H800" s="4" t="str">
        <f>'Filtered Data'!H799</f>
        <v>01</v>
      </c>
      <c r="I800" s="4" t="str">
        <f>'Filtered Data'!I799</f>
        <v>00</v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11731200</v>
      </c>
      <c r="Q800" s="7">
        <f>IF('Filtered Data'!G799="","",HEX2DEC(G800))</f>
        <v>179</v>
      </c>
      <c r="R800" s="7">
        <f>IF('Filtered Data'!H799="","",HEX2DEC(H800))</f>
        <v>1</v>
      </c>
      <c r="S800" s="7">
        <f>IF('Filtered Data'!I799="","",HEX2DEC(I800))</f>
        <v>0</v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10110011</v>
      </c>
      <c r="AB800" s="7" t="str">
        <f>IF('Filtered Data'!H799="","",HEX2BIN(H800))</f>
        <v>1</v>
      </c>
      <c r="AC800" s="7" t="str">
        <f>IF('Filtered Data'!I799="","",HEX2BIN(I800))</f>
        <v>0</v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263</v>
      </c>
      <c r="AL800" s="7" t="str">
        <f>IF('Filtered Data'!H799="","",HEX2OCT(H800))</f>
        <v>1</v>
      </c>
      <c r="AM800" s="7" t="str">
        <f>IF('Filtered Data'!I799="","",HEX2OCT(I800))</f>
        <v>0</v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 hidden="1">
      <c r="A801" s="4">
        <f>'Filtered Data'!A800</f>
        <v>30533</v>
      </c>
      <c r="B801" s="4">
        <f>'Filtered Data'!B800</f>
        <v>0</v>
      </c>
      <c r="C801" s="4">
        <f>'Filtered Data'!C800</f>
        <v>401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40</v>
      </c>
      <c r="H801" s="4" t="str">
        <f>'Filtered Data'!H800</f>
        <v>9a</v>
      </c>
      <c r="I801" s="4" t="str">
        <f>'Filtered Data'!I800</f>
        <v>00</v>
      </c>
      <c r="J801" s="4" t="str">
        <f>'Filtered Data'!J800</f>
        <v>00</v>
      </c>
      <c r="K801" s="4" t="str">
        <f>'Filtered Data'!K800</f>
        <v>18</v>
      </c>
      <c r="L801" s="4" t="str">
        <f>'Filtered Data'!L800</f>
        <v>02</v>
      </c>
      <c r="M801" s="4" t="str">
        <f>'Filtered Data'!M800</f>
        <v>00</v>
      </c>
      <c r="N801" s="4" t="str">
        <f>'Filtered Data'!N800</f>
        <v>00</v>
      </c>
      <c r="P801" s="6" t="e">
        <f t="shared" si="39"/>
        <v>#NUM!</v>
      </c>
      <c r="Q801" s="7">
        <f>IF('Filtered Data'!G800="","",HEX2DEC(G801))</f>
        <v>64</v>
      </c>
      <c r="R801" s="7">
        <f>IF('Filtered Data'!H800="","",HEX2DEC(H801))</f>
        <v>154</v>
      </c>
      <c r="S801" s="7">
        <f>IF('Filtered Data'!I800="","",HEX2DEC(I801))</f>
        <v>0</v>
      </c>
      <c r="T801" s="7">
        <f>IF('Filtered Data'!J800="","",HEX2DEC(J801))</f>
        <v>0</v>
      </c>
      <c r="U801" s="7">
        <f>IF('Filtered Data'!K800="","",HEX2DEC(K801))</f>
        <v>24</v>
      </c>
      <c r="V801" s="7">
        <f>IF('Filtered Data'!L800="","",HEX2DEC(L801))</f>
        <v>2</v>
      </c>
      <c r="W801" s="7">
        <f>IF('Filtered Data'!M800="","",HEX2DEC(M801))</f>
        <v>0</v>
      </c>
      <c r="X801" s="7">
        <f>IF('Filtered Data'!N800="","",HEX2DEC(N801))</f>
        <v>0</v>
      </c>
      <c r="Y801" s="7"/>
      <c r="Z801" s="8" t="e">
        <f t="shared" si="40"/>
        <v>#NUM!</v>
      </c>
      <c r="AA801" s="7" t="str">
        <f>IF('Filtered Data'!G800="","",HEX2BIN(G801))</f>
        <v>1000000</v>
      </c>
      <c r="AB801" s="7" t="str">
        <f>IF('Filtered Data'!H800="","",HEX2BIN(H801))</f>
        <v>10011010</v>
      </c>
      <c r="AC801" s="7" t="str">
        <f>IF('Filtered Data'!I800="","",HEX2BIN(I801))</f>
        <v>0</v>
      </c>
      <c r="AD801" s="7" t="str">
        <f>IF('Filtered Data'!J800="","",HEX2BIN(J801))</f>
        <v>0</v>
      </c>
      <c r="AE801" s="7" t="str">
        <f>IF('Filtered Data'!K800="","",HEX2BIN(K801))</f>
        <v>11000</v>
      </c>
      <c r="AF801" s="7" t="str">
        <f>IF('Filtered Data'!L800="","",HEX2BIN(L801))</f>
        <v>10</v>
      </c>
      <c r="AG801" s="7" t="str">
        <f>IF('Filtered Data'!M800="","",HEX2BIN(M801))</f>
        <v>0</v>
      </c>
      <c r="AH801" s="7" t="str">
        <f>IF('Filtered Data'!N800="","",HEX2BIN(N801))</f>
        <v>0</v>
      </c>
      <c r="AI801" s="7"/>
      <c r="AJ801" s="8" t="e">
        <f t="shared" si="41"/>
        <v>#NUM!</v>
      </c>
      <c r="AK801" s="7" t="str">
        <f>IF('Filtered Data'!G800="","",HEX2OCT(G801))</f>
        <v>100</v>
      </c>
      <c r="AL801" s="7" t="str">
        <f>IF('Filtered Data'!H800="","",HEX2OCT(H801))</f>
        <v>232</v>
      </c>
      <c r="AM801" s="7" t="str">
        <f>IF('Filtered Data'!I800="","",HEX2OCT(I801))</f>
        <v>0</v>
      </c>
      <c r="AN801" s="7" t="str">
        <f>IF('Filtered Data'!J800="","",HEX2OCT(J801))</f>
        <v>0</v>
      </c>
      <c r="AO801" s="7" t="str">
        <f>IF('Filtered Data'!K800="","",HEX2OCT(K801))</f>
        <v>30</v>
      </c>
      <c r="AP801" s="7" t="str">
        <f>IF('Filtered Data'!L800="","",HEX2OCT(L801))</f>
        <v>2</v>
      </c>
      <c r="AQ801" s="7" t="str">
        <f>IF('Filtered Data'!M800="","",HEX2OCT(M801))</f>
        <v>0</v>
      </c>
      <c r="AR801" s="7" t="str">
        <f>IF('Filtered Data'!N800="","",HEX2OCT(N801))</f>
        <v>0</v>
      </c>
    </row>
    <row r="802" hidden="1">
      <c r="A802" s="4">
        <f>'Filtered Data'!A801</f>
        <v>30553</v>
      </c>
      <c r="B802" s="4">
        <f>'Filtered Data'!B801</f>
        <v>0</v>
      </c>
      <c r="C802" s="4">
        <f>'Filtered Data'!C801</f>
        <v>400</v>
      </c>
      <c r="D802" s="4">
        <f>'Filtered Data'!D801</f>
        <v>0</v>
      </c>
      <c r="E802" s="4">
        <f>'Filtered Data'!E801</f>
        <v>0</v>
      </c>
      <c r="F802" s="4">
        <f>'Filtered Data'!F801</f>
        <v>8</v>
      </c>
      <c r="G802" s="4" t="str">
        <f>'Filtered Data'!G801</f>
        <v>01</v>
      </c>
      <c r="H802" s="4" t="str">
        <f>'Filtered Data'!H801</f>
        <v>00</v>
      </c>
      <c r="I802" s="4" t="str">
        <f>'Filtered Data'!I801</f>
        <v>2c</v>
      </c>
      <c r="J802" s="4" t="str">
        <f>'Filtered Data'!J801</f>
        <v>00</v>
      </c>
      <c r="K802" s="4" t="str">
        <f>'Filtered Data'!K801</f>
        <v>00</v>
      </c>
      <c r="L802" s="4" t="str">
        <f>'Filtered Data'!L801</f>
        <v>00</v>
      </c>
      <c r="M802" s="4" t="str">
        <f>'Filtered Data'!M801</f>
        <v>00</v>
      </c>
      <c r="N802" s="4" t="str">
        <f>'Filtered Data'!N801</f>
        <v>00</v>
      </c>
      <c r="P802" s="6" t="e">
        <f t="shared" si="39"/>
        <v>#NUM!</v>
      </c>
      <c r="Q802" s="7">
        <f>IF('Filtered Data'!G801="","",HEX2DEC(G802))</f>
        <v>1</v>
      </c>
      <c r="R802" s="7">
        <f>IF('Filtered Data'!H801="","",HEX2DEC(H802))</f>
        <v>0</v>
      </c>
      <c r="S802" s="7">
        <f>IF('Filtered Data'!I801="","",HEX2DEC(I802))</f>
        <v>44</v>
      </c>
      <c r="T802" s="7">
        <f>IF('Filtered Data'!J801="","",HEX2DEC(J802))</f>
        <v>0</v>
      </c>
      <c r="U802" s="7">
        <f>IF('Filtered Data'!K801="","",HEX2DEC(K802))</f>
        <v>0</v>
      </c>
      <c r="V802" s="7">
        <f>IF('Filtered Data'!L801="","",HEX2DEC(L802))</f>
        <v>0</v>
      </c>
      <c r="W802" s="7">
        <f>IF('Filtered Data'!M801="","",HEX2DEC(M802))</f>
        <v>0</v>
      </c>
      <c r="X802" s="7">
        <f>IF('Filtered Data'!N801="","",HEX2DEC(N802))</f>
        <v>0</v>
      </c>
      <c r="Y802" s="7"/>
      <c r="Z802" s="8" t="e">
        <f t="shared" si="40"/>
        <v>#NUM!</v>
      </c>
      <c r="AA802" s="7" t="str">
        <f>IF('Filtered Data'!G801="","",HEX2BIN(G802))</f>
        <v>1</v>
      </c>
      <c r="AB802" s="7" t="str">
        <f>IF('Filtered Data'!H801="","",HEX2BIN(H802))</f>
        <v>0</v>
      </c>
      <c r="AC802" s="7" t="str">
        <f>IF('Filtered Data'!I801="","",HEX2BIN(I802))</f>
        <v>101100</v>
      </c>
      <c r="AD802" s="7" t="str">
        <f>IF('Filtered Data'!J801="","",HEX2BIN(J802))</f>
        <v>0</v>
      </c>
      <c r="AE802" s="7" t="str">
        <f>IF('Filtered Data'!K801="","",HEX2BIN(K802))</f>
        <v>0</v>
      </c>
      <c r="AF802" s="7" t="str">
        <f>IF('Filtered Data'!L801="","",HEX2BIN(L802))</f>
        <v>0</v>
      </c>
      <c r="AG802" s="7" t="str">
        <f>IF('Filtered Data'!M801="","",HEX2BIN(M802))</f>
        <v>0</v>
      </c>
      <c r="AH802" s="7" t="str">
        <f>IF('Filtered Data'!N801="","",HEX2BIN(N802))</f>
        <v>0</v>
      </c>
      <c r="AI802" s="7"/>
      <c r="AJ802" s="8" t="e">
        <f t="shared" si="41"/>
        <v>#NUM!</v>
      </c>
      <c r="AK802" s="7" t="str">
        <f>IF('Filtered Data'!G801="","",HEX2OCT(G802))</f>
        <v>1</v>
      </c>
      <c r="AL802" s="7" t="str">
        <f>IF('Filtered Data'!H801="","",HEX2OCT(H802))</f>
        <v>0</v>
      </c>
      <c r="AM802" s="7" t="str">
        <f>IF('Filtered Data'!I801="","",HEX2OCT(I802))</f>
        <v>54</v>
      </c>
      <c r="AN802" s="7" t="str">
        <f>IF('Filtered Data'!J801="","",HEX2OCT(J802))</f>
        <v>0</v>
      </c>
      <c r="AO802" s="7" t="str">
        <f>IF('Filtered Data'!K801="","",HEX2OCT(K802))</f>
        <v>0</v>
      </c>
      <c r="AP802" s="7" t="str">
        <f>IF('Filtered Data'!L801="","",HEX2OCT(L802))</f>
        <v>0</v>
      </c>
      <c r="AQ802" s="7" t="str">
        <f>IF('Filtered Data'!M801="","",HEX2OCT(M802))</f>
        <v>0</v>
      </c>
      <c r="AR802" s="7" t="str">
        <f>IF('Filtered Data'!N801="","",HEX2OCT(N802))</f>
        <v>0</v>
      </c>
    </row>
    <row r="803" hidden="1">
      <c r="A803" s="4">
        <f>'Filtered Data'!A802</f>
        <v>30557</v>
      </c>
      <c r="B803" s="4">
        <f>'Filtered Data'!B802</f>
        <v>1</v>
      </c>
      <c r="C803" s="4">
        <f>'Filtered Data'!C802</f>
        <v>300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03</v>
      </c>
      <c r="H803" s="4" t="str">
        <f>'Filtered Data'!H802</f>
        <v>a5</v>
      </c>
      <c r="I803" s="4" t="str">
        <f>'Filtered Data'!I802</f>
        <v>64</v>
      </c>
      <c r="J803" s="4" t="str">
        <f>'Filtered Data'!J802</f>
        <v>5a</v>
      </c>
      <c r="K803" s="4" t="str">
        <f>'Filtered Data'!K802</f>
        <v>64</v>
      </c>
      <c r="L803" s="4" t="str">
        <f>'Filtered Data'!L802</f>
        <v>00</v>
      </c>
      <c r="M803" s="4" t="str">
        <f>'Filtered Data'!M802</f>
        <v>64</v>
      </c>
      <c r="N803" s="4" t="str">
        <f>'Filtered Data'!N802</f>
        <v>72</v>
      </c>
      <c r="P803" s="6" t="e">
        <f t="shared" si="39"/>
        <v>#NUM!</v>
      </c>
      <c r="Q803" s="7">
        <f>IF('Filtered Data'!G802="","",HEX2DEC(G803))</f>
        <v>3</v>
      </c>
      <c r="R803" s="7">
        <f>IF('Filtered Data'!H802="","",HEX2DEC(H803))</f>
        <v>165</v>
      </c>
      <c r="S803" s="7">
        <f>IF('Filtered Data'!I802="","",HEX2DEC(I803))</f>
        <v>100</v>
      </c>
      <c r="T803" s="7">
        <f>IF('Filtered Data'!J802="","",HEX2DEC(J803))</f>
        <v>90</v>
      </c>
      <c r="U803" s="7">
        <f>IF('Filtered Data'!K802="","",HEX2DEC(K803))</f>
        <v>100</v>
      </c>
      <c r="V803" s="7">
        <f>IF('Filtered Data'!L802="","",HEX2DEC(L803))</f>
        <v>0</v>
      </c>
      <c r="W803" s="7">
        <f>IF('Filtered Data'!M802="","",HEX2DEC(M803))</f>
        <v>100</v>
      </c>
      <c r="X803" s="7">
        <f>IF('Filtered Data'!N802="","",HEX2DEC(N803))</f>
        <v>114</v>
      </c>
      <c r="Y803" s="7"/>
      <c r="Z803" s="8" t="e">
        <f t="shared" si="40"/>
        <v>#NUM!</v>
      </c>
      <c r="AA803" s="7" t="str">
        <f>IF('Filtered Data'!G802="","",HEX2BIN(G803))</f>
        <v>11</v>
      </c>
      <c r="AB803" s="7" t="str">
        <f>IF('Filtered Data'!H802="","",HEX2BIN(H803))</f>
        <v>10100101</v>
      </c>
      <c r="AC803" s="7" t="str">
        <f>IF('Filtered Data'!I802="","",HEX2BIN(I803))</f>
        <v>1100100</v>
      </c>
      <c r="AD803" s="7" t="str">
        <f>IF('Filtered Data'!J802="","",HEX2BIN(J803))</f>
        <v>1011010</v>
      </c>
      <c r="AE803" s="7" t="str">
        <f>IF('Filtered Data'!K802="","",HEX2BIN(K803))</f>
        <v>1100100</v>
      </c>
      <c r="AF803" s="7" t="str">
        <f>IF('Filtered Data'!L802="","",HEX2BIN(L803))</f>
        <v>0</v>
      </c>
      <c r="AG803" s="7" t="str">
        <f>IF('Filtered Data'!M802="","",HEX2BIN(M803))</f>
        <v>1100100</v>
      </c>
      <c r="AH803" s="7" t="str">
        <f>IF('Filtered Data'!N802="","",HEX2BIN(N803))</f>
        <v>1110010</v>
      </c>
      <c r="AI803" s="7"/>
      <c r="AJ803" s="8" t="e">
        <f t="shared" si="41"/>
        <v>#NUM!</v>
      </c>
      <c r="AK803" s="7" t="str">
        <f>IF('Filtered Data'!G802="","",HEX2OCT(G803))</f>
        <v>3</v>
      </c>
      <c r="AL803" s="7" t="str">
        <f>IF('Filtered Data'!H802="","",HEX2OCT(H803))</f>
        <v>245</v>
      </c>
      <c r="AM803" s="7" t="str">
        <f>IF('Filtered Data'!I802="","",HEX2OCT(I803))</f>
        <v>144</v>
      </c>
      <c r="AN803" s="7" t="str">
        <f>IF('Filtered Data'!J802="","",HEX2OCT(J803))</f>
        <v>132</v>
      </c>
      <c r="AO803" s="7" t="str">
        <f>IF('Filtered Data'!K802="","",HEX2OCT(K803))</f>
        <v>144</v>
      </c>
      <c r="AP803" s="7" t="str">
        <f>IF('Filtered Data'!L802="","",HEX2OCT(L803))</f>
        <v>0</v>
      </c>
      <c r="AQ803" s="7" t="str">
        <f>IF('Filtered Data'!M802="","",HEX2OCT(M803))</f>
        <v>144</v>
      </c>
      <c r="AR803" s="7" t="str">
        <f>IF('Filtered Data'!N802="","",HEX2OCT(N803))</f>
        <v>162</v>
      </c>
    </row>
    <row r="804" hidden="1">
      <c r="A804" s="4">
        <f>'Filtered Data'!A803</f>
        <v>30558</v>
      </c>
      <c r="B804" s="4">
        <f>'Filtered Data'!B803</f>
        <v>1</v>
      </c>
      <c r="C804" s="4">
        <f>'Filtered Data'!C803</f>
        <v>301</v>
      </c>
      <c r="D804" s="4">
        <f>'Filtered Data'!D803</f>
        <v>0</v>
      </c>
      <c r="E804" s="4">
        <f>'Filtered Data'!E803</f>
        <v>0</v>
      </c>
      <c r="F804" s="4">
        <f>'Filtered Data'!F803</f>
        <v>3</v>
      </c>
      <c r="G804" s="4" t="str">
        <f>'Filtered Data'!G803</f>
        <v>6b</v>
      </c>
      <c r="H804" s="4" t="str">
        <f>'Filtered Data'!H803</f>
        <v>02</v>
      </c>
      <c r="I804" s="4" t="str">
        <f>'Filtered Data'!I803</f>
        <v>00</v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7012864</v>
      </c>
      <c r="Q804" s="7">
        <f>IF('Filtered Data'!G803="","",HEX2DEC(G804))</f>
        <v>107</v>
      </c>
      <c r="R804" s="7">
        <f>IF('Filtered Data'!H803="","",HEX2DEC(H804))</f>
        <v>2</v>
      </c>
      <c r="S804" s="7">
        <f>IF('Filtered Data'!I803="","",HEX2DEC(I804))</f>
        <v>0</v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1101011</v>
      </c>
      <c r="AB804" s="7" t="str">
        <f>IF('Filtered Data'!H803="","",HEX2BIN(H804))</f>
        <v>10</v>
      </c>
      <c r="AC804" s="7" t="str">
        <f>IF('Filtered Data'!I803="","",HEX2BIN(I804))</f>
        <v>0</v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153</v>
      </c>
      <c r="AL804" s="7" t="str">
        <f>IF('Filtered Data'!H803="","",HEX2OCT(H804))</f>
        <v>2</v>
      </c>
      <c r="AM804" s="7" t="str">
        <f>IF('Filtered Data'!I803="","",HEX2OCT(I804))</f>
        <v>0</v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>
        <f>'Filtered Data'!A804</f>
        <v>30570</v>
      </c>
      <c r="B805" s="4">
        <f>'Filtered Data'!B804</f>
        <v>0</v>
      </c>
      <c r="C805" s="4">
        <f>'Filtered Data'!C804</f>
        <v>201</v>
      </c>
      <c r="D805" s="4">
        <f>'Filtered Data'!D804</f>
        <v>0</v>
      </c>
      <c r="E805" s="4">
        <f>'Filtered Data'!E804</f>
        <v>0</v>
      </c>
      <c r="F805" s="4">
        <f>'Filtered Data'!F804</f>
        <v>6</v>
      </c>
      <c r="G805" s="4" t="str">
        <f>'Filtered Data'!G804</f>
        <v>b8</v>
      </c>
      <c r="H805" s="4" t="str">
        <f>'Filtered Data'!H804</f>
        <v>01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63</v>
      </c>
      <c r="L805" s="4" t="str">
        <f>'Filtered Data'!L804</f>
        <v>00</v>
      </c>
      <c r="M805" s="4" t="str">
        <f>'Filtered Data'!M804</f>
        <v/>
      </c>
      <c r="N805" s="4" t="str">
        <f>'Filtered Data'!N804</f>
        <v/>
      </c>
      <c r="P805" s="6" t="e">
        <f t="shared" si="42"/>
        <v>#NUM!</v>
      </c>
      <c r="Q805" s="7">
        <f>IF('Filtered Data'!G804="","",HEX2DEC(G805))</f>
        <v>184</v>
      </c>
      <c r="R805" s="7">
        <f>IF('Filtered Data'!H804="","",HEX2DEC(H805))</f>
        <v>1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99</v>
      </c>
      <c r="V805" s="7">
        <f>IF('Filtered Data'!L804="","",HEX2DEC(L805))</f>
        <v>0</v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e">
        <f t="shared" si="43"/>
        <v>#NUM!</v>
      </c>
      <c r="AA805" s="7" t="str">
        <f>IF('Filtered Data'!G804="","",HEX2BIN(G805))</f>
        <v>10111000</v>
      </c>
      <c r="AB805" s="7" t="str">
        <f>IF('Filtered Data'!H804="","",HEX2BIN(H805))</f>
        <v>1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1100011</v>
      </c>
      <c r="AF805" s="7" t="str">
        <f>IF('Filtered Data'!L804="","",HEX2BIN(L805))</f>
        <v>0</v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e">
        <f t="shared" si="44"/>
        <v>#NUM!</v>
      </c>
      <c r="AK805" s="7" t="str">
        <f>IF('Filtered Data'!G804="","",HEX2OCT(G805))</f>
        <v>270</v>
      </c>
      <c r="AL805" s="7" t="str">
        <f>IF('Filtered Data'!H804="","",HEX2OCT(H805))</f>
        <v>1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143</v>
      </c>
      <c r="AP805" s="7" t="str">
        <f>IF('Filtered Data'!L804="","",HEX2OCT(L805))</f>
        <v>0</v>
      </c>
      <c r="AQ805" s="7" t="str">
        <f>IF('Filtered Data'!M804="","",HEX2OCT(M805))</f>
        <v/>
      </c>
      <c r="AR805" s="7" t="str">
        <f>IF('Filtered Data'!N804="","",HEX2OCT(N805))</f>
        <v/>
      </c>
    </row>
    <row r="806" hidden="1">
      <c r="A806" s="4">
        <f>'Filtered Data'!A805</f>
        <v>30582</v>
      </c>
      <c r="B806" s="4">
        <f>'Filtered Data'!B805</f>
        <v>0</v>
      </c>
      <c r="C806" s="4">
        <f>'Filtered Data'!C805</f>
        <v>203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00</v>
      </c>
      <c r="H806" s="4" t="str">
        <f>'Filtered Data'!H805</f>
        <v>00</v>
      </c>
      <c r="I806" s="4" t="str">
        <f>'Filtered Data'!I805</f>
        <v>00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80</v>
      </c>
      <c r="P806" s="6" t="e">
        <f t="shared" si="42"/>
        <v>#NUM!</v>
      </c>
      <c r="Q806" s="7">
        <f>IF('Filtered Data'!G805="","",HEX2DEC(G806))</f>
        <v>0</v>
      </c>
      <c r="R806" s="7">
        <f>IF('Filtered Data'!H805="","",HEX2DEC(H806))</f>
        <v>0</v>
      </c>
      <c r="S806" s="7">
        <f>IF('Filtered Data'!I805="","",HEX2DEC(I806))</f>
        <v>0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128</v>
      </c>
      <c r="Y806" s="7"/>
      <c r="Z806" s="8" t="e">
        <f t="shared" si="43"/>
        <v>#NUM!</v>
      </c>
      <c r="AA806" s="7" t="str">
        <f>IF('Filtered Data'!G805="","",HEX2BIN(G806))</f>
        <v>0</v>
      </c>
      <c r="AB806" s="7" t="str">
        <f>IF('Filtered Data'!H805="","",HEX2BIN(H806))</f>
        <v>0</v>
      </c>
      <c r="AC806" s="7" t="str">
        <f>IF('Filtered Data'!I805="","",HEX2BIN(I806))</f>
        <v>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10000000</v>
      </c>
      <c r="AI806" s="7"/>
      <c r="AJ806" s="8" t="e">
        <f t="shared" si="44"/>
        <v>#NUM!</v>
      </c>
      <c r="AK806" s="7" t="str">
        <f>IF('Filtered Data'!G805="","",HEX2OCT(G806))</f>
        <v>0</v>
      </c>
      <c r="AL806" s="7" t="str">
        <f>IF('Filtered Data'!H805="","",HEX2OCT(H806))</f>
        <v>0</v>
      </c>
      <c r="AM806" s="7" t="str">
        <f>IF('Filtered Data'!I805="","",HEX2OCT(I806))</f>
        <v>0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200</v>
      </c>
    </row>
    <row r="807" hidden="1">
      <c r="A807" s="4">
        <f>'Filtered Data'!A806</f>
        <v>30607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a5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64</v>
      </c>
      <c r="L807" s="4" t="str">
        <f>'Filtered Data'!L806</f>
        <v>00</v>
      </c>
      <c r="M807" s="4" t="str">
        <f>'Filtered Data'!M806</f>
        <v>64</v>
      </c>
      <c r="N807" s="4" t="str">
        <f>'Filtered Data'!N806</f>
        <v>63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165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100</v>
      </c>
      <c r="V807" s="7">
        <f>IF('Filtered Data'!L806="","",HEX2DEC(L807))</f>
        <v>0</v>
      </c>
      <c r="W807" s="7">
        <f>IF('Filtered Data'!M806="","",HEX2DEC(M807))</f>
        <v>100</v>
      </c>
      <c r="X807" s="7">
        <f>IF('Filtered Data'!N806="","",HEX2DEC(N807))</f>
        <v>99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10100101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1100100</v>
      </c>
      <c r="AF807" s="7" t="str">
        <f>IF('Filtered Data'!L806="","",HEX2BIN(L807))</f>
        <v>0</v>
      </c>
      <c r="AG807" s="7" t="str">
        <f>IF('Filtered Data'!M806="","",HEX2BIN(M807))</f>
        <v>1100100</v>
      </c>
      <c r="AH807" s="7" t="str">
        <f>IF('Filtered Data'!N806="","",HEX2BIN(N807))</f>
        <v>1100011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245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144</v>
      </c>
      <c r="AP807" s="7" t="str">
        <f>IF('Filtered Data'!L806="","",HEX2OCT(L807))</f>
        <v>0</v>
      </c>
      <c r="AQ807" s="7" t="str">
        <f>IF('Filtered Data'!M806="","",HEX2OCT(M807))</f>
        <v>144</v>
      </c>
      <c r="AR807" s="7" t="str">
        <f>IF('Filtered Data'!N806="","",HEX2OCT(N807))</f>
        <v>143</v>
      </c>
    </row>
    <row r="808" hidden="1">
      <c r="A808" s="4">
        <f>'Filtered Data'!A807</f>
        <v>30608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96</v>
      </c>
      <c r="H808" s="4" t="str">
        <f>'Filtered Data'!H807</f>
        <v>03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9831168</v>
      </c>
      <c r="Q808" s="7">
        <f>IF('Filtered Data'!G807="","",HEX2DEC(G808))</f>
        <v>150</v>
      </c>
      <c r="R808" s="7">
        <f>IF('Filtered Data'!H807="","",HEX2DEC(H808))</f>
        <v>3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10010110</v>
      </c>
      <c r="AB808" s="7" t="str">
        <f>IF('Filtered Data'!H807="","",HEX2BIN(H808))</f>
        <v>11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226</v>
      </c>
      <c r="AL808" s="7" t="str">
        <f>IF('Filtered Data'!H807="","",HEX2OCT(H808))</f>
        <v>3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30633</v>
      </c>
      <c r="B809" s="4">
        <f>'Filtered Data'!B808</f>
        <v>0</v>
      </c>
      <c r="C809" s="4">
        <f>'Filtered Data'!C808</f>
        <v>401</v>
      </c>
      <c r="D809" s="4">
        <f>'Filtered Data'!D808</f>
        <v>0</v>
      </c>
      <c r="E809" s="4">
        <f>'Filtered Data'!E808</f>
        <v>0</v>
      </c>
      <c r="F809" s="4">
        <f>'Filtered Data'!F808</f>
        <v>8</v>
      </c>
      <c r="G809" s="4" t="str">
        <f>'Filtered Data'!G808</f>
        <v>40</v>
      </c>
      <c r="H809" s="4" t="str">
        <f>'Filtered Data'!H808</f>
        <v>9a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18</v>
      </c>
      <c r="L809" s="4" t="str">
        <f>'Filtered Data'!L808</f>
        <v>02</v>
      </c>
      <c r="M809" s="4" t="str">
        <f>'Filtered Data'!M808</f>
        <v>00</v>
      </c>
      <c r="N809" s="4" t="str">
        <f>'Filtered Data'!N808</f>
        <v>00</v>
      </c>
      <c r="P809" s="6" t="e">
        <f t="shared" si="42"/>
        <v>#NUM!</v>
      </c>
      <c r="Q809" s="7">
        <f>IF('Filtered Data'!G808="","",HEX2DEC(G809))</f>
        <v>64</v>
      </c>
      <c r="R809" s="7">
        <f>IF('Filtered Data'!H808="","",HEX2DEC(H809))</f>
        <v>154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24</v>
      </c>
      <c r="V809" s="7">
        <f>IF('Filtered Data'!L808="","",HEX2DEC(L809))</f>
        <v>2</v>
      </c>
      <c r="W809" s="7">
        <f>IF('Filtered Data'!M808="","",HEX2DEC(M809))</f>
        <v>0</v>
      </c>
      <c r="X809" s="7">
        <f>IF('Filtered Data'!N808="","",HEX2DEC(N809))</f>
        <v>0</v>
      </c>
      <c r="Y809" s="7"/>
      <c r="Z809" s="8" t="e">
        <f t="shared" si="43"/>
        <v>#NUM!</v>
      </c>
      <c r="AA809" s="7" t="str">
        <f>IF('Filtered Data'!G808="","",HEX2BIN(G809))</f>
        <v>1000000</v>
      </c>
      <c r="AB809" s="7" t="str">
        <f>IF('Filtered Data'!H808="","",HEX2BIN(H809))</f>
        <v>10011010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</v>
      </c>
      <c r="AF809" s="7" t="str">
        <f>IF('Filtered Data'!L808="","",HEX2BIN(L809))</f>
        <v>10</v>
      </c>
      <c r="AG809" s="7" t="str">
        <f>IF('Filtered Data'!M808="","",HEX2BIN(M809))</f>
        <v>0</v>
      </c>
      <c r="AH809" s="7" t="str">
        <f>IF('Filtered Data'!N808="","",HEX2BIN(N809))</f>
        <v>0</v>
      </c>
      <c r="AI809" s="7"/>
      <c r="AJ809" s="8" t="e">
        <f t="shared" si="44"/>
        <v>#NUM!</v>
      </c>
      <c r="AK809" s="7" t="str">
        <f>IF('Filtered Data'!G808="","",HEX2OCT(G809))</f>
        <v>100</v>
      </c>
      <c r="AL809" s="7" t="str">
        <f>IF('Filtered Data'!H808="","",HEX2OCT(H809))</f>
        <v>232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30</v>
      </c>
      <c r="AP809" s="7" t="str">
        <f>IF('Filtered Data'!L808="","",HEX2OCT(L809))</f>
        <v>2</v>
      </c>
      <c r="AQ809" s="7" t="str">
        <f>IF('Filtered Data'!M808="","",HEX2OCT(M809))</f>
        <v>0</v>
      </c>
      <c r="AR809" s="7" t="str">
        <f>IF('Filtered Data'!N808="","",HEX2OCT(N809))</f>
        <v>0</v>
      </c>
    </row>
    <row r="810" hidden="1">
      <c r="A810" s="4">
        <f>'Filtered Data'!A809</f>
        <v>30653</v>
      </c>
      <c r="B810" s="4">
        <f>'Filtered Data'!B809</f>
        <v>0</v>
      </c>
      <c r="C810" s="4">
        <f>'Filtered Data'!C809</f>
        <v>400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01</v>
      </c>
      <c r="H810" s="4" t="str">
        <f>'Filtered Data'!H809</f>
        <v>00</v>
      </c>
      <c r="I810" s="4" t="str">
        <f>'Filtered Data'!I809</f>
        <v>2c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1</v>
      </c>
      <c r="R810" s="7">
        <f>IF('Filtered Data'!H809="","",HEX2DEC(H810))</f>
        <v>0</v>
      </c>
      <c r="S810" s="7">
        <f>IF('Filtered Data'!I809="","",HEX2DEC(I810))</f>
        <v>44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1</v>
      </c>
      <c r="AB810" s="7" t="str">
        <f>IF('Filtered Data'!H809="","",HEX2BIN(H810))</f>
        <v>0</v>
      </c>
      <c r="AC810" s="7" t="str">
        <f>IF('Filtered Data'!I809="","",HEX2BIN(I810))</f>
        <v>101100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1</v>
      </c>
      <c r="AL810" s="7" t="str">
        <f>IF('Filtered Data'!H809="","",HEX2OCT(H810))</f>
        <v>0</v>
      </c>
      <c r="AM810" s="7" t="str">
        <f>IF('Filtered Data'!I809="","",HEX2OCT(I810))</f>
        <v>54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30657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a5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64</v>
      </c>
      <c r="L811" s="4" t="str">
        <f>'Filtered Data'!L810</f>
        <v>00</v>
      </c>
      <c r="M811" s="4" t="str">
        <f>'Filtered Data'!M810</f>
        <v>64</v>
      </c>
      <c r="N811" s="4" t="str">
        <f>'Filtered Data'!N810</f>
        <v>74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165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100</v>
      </c>
      <c r="V811" s="7">
        <f>IF('Filtered Data'!L810="","",HEX2DEC(L811))</f>
        <v>0</v>
      </c>
      <c r="W811" s="7">
        <f>IF('Filtered Data'!M810="","",HEX2DEC(M811))</f>
        <v>100</v>
      </c>
      <c r="X811" s="7">
        <f>IF('Filtered Data'!N810="","",HEX2DEC(N811))</f>
        <v>116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10100101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1100100</v>
      </c>
      <c r="AF811" s="7" t="str">
        <f>IF('Filtered Data'!L810="","",HEX2BIN(L811))</f>
        <v>0</v>
      </c>
      <c r="AG811" s="7" t="str">
        <f>IF('Filtered Data'!M810="","",HEX2BIN(M811))</f>
        <v>1100100</v>
      </c>
      <c r="AH811" s="7" t="str">
        <f>IF('Filtered Data'!N810="","",HEX2BIN(N811))</f>
        <v>1110100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245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144</v>
      </c>
      <c r="AP811" s="7" t="str">
        <f>IF('Filtered Data'!L810="","",HEX2OCT(L811))</f>
        <v>0</v>
      </c>
      <c r="AQ811" s="7" t="str">
        <f>IF('Filtered Data'!M810="","",HEX2OCT(M811))</f>
        <v>144</v>
      </c>
      <c r="AR811" s="7" t="str">
        <f>IF('Filtered Data'!N810="","",HEX2OCT(N811))</f>
        <v>164</v>
      </c>
    </row>
    <row r="812" hidden="1">
      <c r="A812" s="4">
        <f>'Filtered Data'!A811</f>
        <v>30658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03</v>
      </c>
      <c r="H812" s="4" t="str">
        <f>'Filtered Data'!H811</f>
        <v>04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197632</v>
      </c>
      <c r="Q812" s="7">
        <f>IF('Filtered Data'!G811="","",HEX2DEC(G812))</f>
        <v>3</v>
      </c>
      <c r="R812" s="7">
        <f>IF('Filtered Data'!H811="","",HEX2DEC(H812))</f>
        <v>4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11</v>
      </c>
      <c r="AB812" s="7" t="str">
        <f>IF('Filtered Data'!H811="","",HEX2BIN(H812))</f>
        <v>100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3</v>
      </c>
      <c r="AL812" s="7" t="str">
        <f>IF('Filtered Data'!H811="","",HEX2OCT(H812))</f>
        <v>4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>
        <f>'Filtered Data'!A812</f>
        <v>30670</v>
      </c>
      <c r="B813" s="4">
        <f>'Filtered Data'!B812</f>
        <v>0</v>
      </c>
      <c r="C813" s="4">
        <f>'Filtered Data'!C812</f>
        <v>201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b8</v>
      </c>
      <c r="H813" s="4" t="str">
        <f>'Filtered Data'!H812</f>
        <v>01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63</v>
      </c>
      <c r="L813" s="4" t="str">
        <f>'Filtered Data'!L812</f>
        <v>00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184</v>
      </c>
      <c r="R813" s="7">
        <f>IF('Filtered Data'!H812="","",HEX2DEC(H813))</f>
        <v>1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99</v>
      </c>
      <c r="V813" s="7">
        <f>IF('Filtered Data'!L812="","",HEX2DEC(L813))</f>
        <v>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10111000</v>
      </c>
      <c r="AB813" s="7" t="str">
        <f>IF('Filtered Data'!H812="","",HEX2BIN(H813))</f>
        <v>1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1100011</v>
      </c>
      <c r="AF813" s="7" t="str">
        <f>IF('Filtered Data'!L812="","",HEX2BIN(L813))</f>
        <v>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270</v>
      </c>
      <c r="AL813" s="7" t="str">
        <f>IF('Filtered Data'!H812="","",HEX2OCT(H813))</f>
        <v>1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143</v>
      </c>
      <c r="AP813" s="7" t="str">
        <f>IF('Filtered Data'!L812="","",HEX2OCT(L813))</f>
        <v>0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30682</v>
      </c>
      <c r="B814" s="4">
        <f>'Filtered Data'!B813</f>
        <v>0</v>
      </c>
      <c r="C814" s="4">
        <f>'Filtered Data'!C813</f>
        <v>203</v>
      </c>
      <c r="D814" s="4">
        <f>'Filtered Data'!D813</f>
        <v>0</v>
      </c>
      <c r="E814" s="4">
        <f>'Filtered Data'!E813</f>
        <v>0</v>
      </c>
      <c r="F814" s="4">
        <f>'Filtered Data'!F813</f>
        <v>8</v>
      </c>
      <c r="G814" s="4" t="str">
        <f>'Filtered Data'!G813</f>
        <v>00</v>
      </c>
      <c r="H814" s="4" t="str">
        <f>'Filtered Data'!H813</f>
        <v>00</v>
      </c>
      <c r="I814" s="4" t="str">
        <f>'Filtered Data'!I813</f>
        <v>00</v>
      </c>
      <c r="J814" s="4" t="str">
        <f>'Filtered Data'!J813</f>
        <v>00</v>
      </c>
      <c r="K814" s="4" t="str">
        <f>'Filtered Data'!K813</f>
        <v>00</v>
      </c>
      <c r="L814" s="4" t="str">
        <f>'Filtered Data'!L813</f>
        <v>00</v>
      </c>
      <c r="M814" s="4" t="str">
        <f>'Filtered Data'!M813</f>
        <v>00</v>
      </c>
      <c r="N814" s="4" t="str">
        <f>'Filtered Data'!N813</f>
        <v>80</v>
      </c>
      <c r="P814" s="6" t="e">
        <f t="shared" si="42"/>
        <v>#NUM!</v>
      </c>
      <c r="Q814" s="7">
        <f>IF('Filtered Data'!G813="","",HEX2DEC(G814))</f>
        <v>0</v>
      </c>
      <c r="R814" s="7">
        <f>IF('Filtered Data'!H813="","",HEX2DEC(H814))</f>
        <v>0</v>
      </c>
      <c r="S814" s="7">
        <f>IF('Filtered Data'!I813="","",HEX2DEC(I814))</f>
        <v>0</v>
      </c>
      <c r="T814" s="7">
        <f>IF('Filtered Data'!J813="","",HEX2DEC(J814))</f>
        <v>0</v>
      </c>
      <c r="U814" s="7">
        <f>IF('Filtered Data'!K813="","",HEX2DEC(K814))</f>
        <v>0</v>
      </c>
      <c r="V814" s="7">
        <f>IF('Filtered Data'!L813="","",HEX2DEC(L814))</f>
        <v>0</v>
      </c>
      <c r="W814" s="7">
        <f>IF('Filtered Data'!M813="","",HEX2DEC(M814))</f>
        <v>0</v>
      </c>
      <c r="X814" s="7">
        <f>IF('Filtered Data'!N813="","",HEX2DEC(N814))</f>
        <v>128</v>
      </c>
      <c r="Y814" s="7"/>
      <c r="Z814" s="8" t="e">
        <f t="shared" si="43"/>
        <v>#NUM!</v>
      </c>
      <c r="AA814" s="7" t="str">
        <f>IF('Filtered Data'!G813="","",HEX2BIN(G814))</f>
        <v>0</v>
      </c>
      <c r="AB814" s="7" t="str">
        <f>IF('Filtered Data'!H813="","",HEX2BIN(H814))</f>
        <v>0</v>
      </c>
      <c r="AC814" s="7" t="str">
        <f>IF('Filtered Data'!I813="","",HEX2BIN(I814))</f>
        <v>0</v>
      </c>
      <c r="AD814" s="7" t="str">
        <f>IF('Filtered Data'!J813="","",HEX2BIN(J814))</f>
        <v>0</v>
      </c>
      <c r="AE814" s="7" t="str">
        <f>IF('Filtered Data'!K813="","",HEX2BIN(K814))</f>
        <v>0</v>
      </c>
      <c r="AF814" s="7" t="str">
        <f>IF('Filtered Data'!L813="","",HEX2BIN(L814))</f>
        <v>0</v>
      </c>
      <c r="AG814" s="7" t="str">
        <f>IF('Filtered Data'!M813="","",HEX2BIN(M814))</f>
        <v>0</v>
      </c>
      <c r="AH814" s="7" t="str">
        <f>IF('Filtered Data'!N813="","",HEX2BIN(N814))</f>
        <v>10000000</v>
      </c>
      <c r="AI814" s="7"/>
      <c r="AJ814" s="8" t="e">
        <f t="shared" si="44"/>
        <v>#NUM!</v>
      </c>
      <c r="AK814" s="7" t="str">
        <f>IF('Filtered Data'!G813="","",HEX2OCT(G814))</f>
        <v>0</v>
      </c>
      <c r="AL814" s="7" t="str">
        <f>IF('Filtered Data'!H813="","",HEX2OCT(H814))</f>
        <v>0</v>
      </c>
      <c r="AM814" s="7" t="str">
        <f>IF('Filtered Data'!I813="","",HEX2OCT(I814))</f>
        <v>0</v>
      </c>
      <c r="AN814" s="7" t="str">
        <f>IF('Filtered Data'!J813="","",HEX2OCT(J814))</f>
        <v>0</v>
      </c>
      <c r="AO814" s="7" t="str">
        <f>IF('Filtered Data'!K813="","",HEX2OCT(K814))</f>
        <v>0</v>
      </c>
      <c r="AP814" s="7" t="str">
        <f>IF('Filtered Data'!L813="","",HEX2OCT(L814))</f>
        <v>0</v>
      </c>
      <c r="AQ814" s="7" t="str">
        <f>IF('Filtered Data'!M813="","",HEX2OCT(M814))</f>
        <v>0</v>
      </c>
      <c r="AR814" s="7" t="str">
        <f>IF('Filtered Data'!N813="","",HEX2OCT(N814))</f>
        <v>200</v>
      </c>
    </row>
    <row r="815" hidden="1">
      <c r="A815" s="4">
        <f>'Filtered Data'!A814</f>
        <v>30707</v>
      </c>
      <c r="B815" s="4">
        <f>'Filtered Data'!B814</f>
        <v>1</v>
      </c>
      <c r="C815" s="4">
        <f>'Filtered Data'!C814</f>
        <v>300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03</v>
      </c>
      <c r="H815" s="4" t="str">
        <f>'Filtered Data'!H814</f>
        <v>a5</v>
      </c>
      <c r="I815" s="4" t="str">
        <f>'Filtered Data'!I814</f>
        <v>64</v>
      </c>
      <c r="J815" s="4" t="str">
        <f>'Filtered Data'!J814</f>
        <v>5a</v>
      </c>
      <c r="K815" s="4" t="str">
        <f>'Filtered Data'!K814</f>
        <v>64</v>
      </c>
      <c r="L815" s="4" t="str">
        <f>'Filtered Data'!L814</f>
        <v>00</v>
      </c>
      <c r="M815" s="4" t="str">
        <f>'Filtered Data'!M814</f>
        <v>64</v>
      </c>
      <c r="N815" s="4" t="str">
        <f>'Filtered Data'!N814</f>
        <v>65</v>
      </c>
      <c r="P815" s="6" t="e">
        <f t="shared" si="42"/>
        <v>#NUM!</v>
      </c>
      <c r="Q815" s="7">
        <f>IF('Filtered Data'!G814="","",HEX2DEC(G815))</f>
        <v>3</v>
      </c>
      <c r="R815" s="7">
        <f>IF('Filtered Data'!H814="","",HEX2DEC(H815))</f>
        <v>165</v>
      </c>
      <c r="S815" s="7">
        <f>IF('Filtered Data'!I814="","",HEX2DEC(I815))</f>
        <v>100</v>
      </c>
      <c r="T815" s="7">
        <f>IF('Filtered Data'!J814="","",HEX2DEC(J815))</f>
        <v>90</v>
      </c>
      <c r="U815" s="7">
        <f>IF('Filtered Data'!K814="","",HEX2DEC(K815))</f>
        <v>100</v>
      </c>
      <c r="V815" s="7">
        <f>IF('Filtered Data'!L814="","",HEX2DEC(L815))</f>
        <v>0</v>
      </c>
      <c r="W815" s="7">
        <f>IF('Filtered Data'!M814="","",HEX2DEC(M815))</f>
        <v>100</v>
      </c>
      <c r="X815" s="7">
        <f>IF('Filtered Data'!N814="","",HEX2DEC(N815))</f>
        <v>101</v>
      </c>
      <c r="Y815" s="7"/>
      <c r="Z815" s="8" t="e">
        <f t="shared" si="43"/>
        <v>#NUM!</v>
      </c>
      <c r="AA815" s="7" t="str">
        <f>IF('Filtered Data'!G814="","",HEX2BIN(G815))</f>
        <v>11</v>
      </c>
      <c r="AB815" s="7" t="str">
        <f>IF('Filtered Data'!H814="","",HEX2BIN(H815))</f>
        <v>10100101</v>
      </c>
      <c r="AC815" s="7" t="str">
        <f>IF('Filtered Data'!I814="","",HEX2BIN(I815))</f>
        <v>1100100</v>
      </c>
      <c r="AD815" s="7" t="str">
        <f>IF('Filtered Data'!J814="","",HEX2BIN(J815))</f>
        <v>1011010</v>
      </c>
      <c r="AE815" s="7" t="str">
        <f>IF('Filtered Data'!K814="","",HEX2BIN(K815))</f>
        <v>1100100</v>
      </c>
      <c r="AF815" s="7" t="str">
        <f>IF('Filtered Data'!L814="","",HEX2BIN(L815))</f>
        <v>0</v>
      </c>
      <c r="AG815" s="7" t="str">
        <f>IF('Filtered Data'!M814="","",HEX2BIN(M815))</f>
        <v>1100100</v>
      </c>
      <c r="AH815" s="7" t="str">
        <f>IF('Filtered Data'!N814="","",HEX2BIN(N815))</f>
        <v>1100101</v>
      </c>
      <c r="AI815" s="7"/>
      <c r="AJ815" s="8" t="e">
        <f t="shared" si="44"/>
        <v>#NUM!</v>
      </c>
      <c r="AK815" s="7" t="str">
        <f>IF('Filtered Data'!G814="","",HEX2OCT(G815))</f>
        <v>3</v>
      </c>
      <c r="AL815" s="7" t="str">
        <f>IF('Filtered Data'!H814="","",HEX2OCT(H815))</f>
        <v>245</v>
      </c>
      <c r="AM815" s="7" t="str">
        <f>IF('Filtered Data'!I814="","",HEX2OCT(I815))</f>
        <v>144</v>
      </c>
      <c r="AN815" s="7" t="str">
        <f>IF('Filtered Data'!J814="","",HEX2OCT(J815))</f>
        <v>132</v>
      </c>
      <c r="AO815" s="7" t="str">
        <f>IF('Filtered Data'!K814="","",HEX2OCT(K815))</f>
        <v>144</v>
      </c>
      <c r="AP815" s="7" t="str">
        <f>IF('Filtered Data'!L814="","",HEX2OCT(L815))</f>
        <v>0</v>
      </c>
      <c r="AQ815" s="7" t="str">
        <f>IF('Filtered Data'!M814="","",HEX2OCT(M815))</f>
        <v>144</v>
      </c>
      <c r="AR815" s="7" t="str">
        <f>IF('Filtered Data'!N814="","",HEX2OCT(N815))</f>
        <v>145</v>
      </c>
    </row>
    <row r="816" hidden="1">
      <c r="A816" s="4">
        <f>'Filtered Data'!A815</f>
        <v>30708</v>
      </c>
      <c r="B816" s="4">
        <f>'Filtered Data'!B815</f>
        <v>1</v>
      </c>
      <c r="C816" s="4">
        <f>'Filtered Data'!C815</f>
        <v>301</v>
      </c>
      <c r="D816" s="4">
        <f>'Filtered Data'!D815</f>
        <v>0</v>
      </c>
      <c r="E816" s="4">
        <f>'Filtered Data'!E815</f>
        <v>0</v>
      </c>
      <c r="F816" s="4">
        <f>'Filtered Data'!F815</f>
        <v>3</v>
      </c>
      <c r="G816" s="4" t="str">
        <f>'Filtered Data'!G815</f>
        <v>54</v>
      </c>
      <c r="H816" s="4" t="str">
        <f>'Filtered Data'!H815</f>
        <v>05</v>
      </c>
      <c r="I816" s="4" t="str">
        <f>'Filtered Data'!I815</f>
        <v>00</v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5506304</v>
      </c>
      <c r="Q816" s="7">
        <f>IF('Filtered Data'!G815="","",HEX2DEC(G816))</f>
        <v>84</v>
      </c>
      <c r="R816" s="7">
        <f>IF('Filtered Data'!H815="","",HEX2DEC(H816))</f>
        <v>5</v>
      </c>
      <c r="S816" s="7">
        <f>IF('Filtered Data'!I815="","",HEX2DEC(I816))</f>
        <v>0</v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e">
        <f t="shared" si="43"/>
        <v>#NUM!</v>
      </c>
      <c r="AA816" s="7" t="str">
        <f>IF('Filtered Data'!G815="","",HEX2BIN(G816))</f>
        <v>1010100</v>
      </c>
      <c r="AB816" s="7" t="str">
        <f>IF('Filtered Data'!H815="","",HEX2BIN(H816))</f>
        <v>101</v>
      </c>
      <c r="AC816" s="7" t="str">
        <f>IF('Filtered Data'!I815="","",HEX2BIN(I816))</f>
        <v>0</v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e">
        <f t="shared" si="44"/>
        <v>#NUM!</v>
      </c>
      <c r="AK816" s="7" t="str">
        <f>IF('Filtered Data'!G815="","",HEX2OCT(G816))</f>
        <v>124</v>
      </c>
      <c r="AL816" s="7" t="str">
        <f>IF('Filtered Data'!H815="","",HEX2OCT(H816))</f>
        <v>5</v>
      </c>
      <c r="AM816" s="7" t="str">
        <f>IF('Filtered Data'!I815="","",HEX2OCT(I816))</f>
        <v>0</v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 hidden="1">
      <c r="A817" s="4">
        <f>'Filtered Data'!A816</f>
        <v>30713</v>
      </c>
      <c r="B817" s="4">
        <f>'Filtered Data'!B816</f>
        <v>0</v>
      </c>
      <c r="C817" s="4">
        <f>'Filtered Data'!C816</f>
        <v>402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4c</v>
      </c>
      <c r="H817" s="4" t="str">
        <f>'Filtered Data'!H816</f>
        <v>00</v>
      </c>
      <c r="I817" s="4" t="str">
        <f>'Filtered Data'!I816</f>
        <v>00</v>
      </c>
      <c r="J817" s="4" t="str">
        <f>'Filtered Data'!J816</f>
        <v>00</v>
      </c>
      <c r="K817" s="4" t="str">
        <f>'Filtered Data'!K816</f>
        <v>50</v>
      </c>
      <c r="L817" s="4" t="str">
        <f>'Filtered Data'!L816</f>
        <v>7b</v>
      </c>
      <c r="M817" s="4" t="str">
        <f>'Filtered Data'!M816</f>
        <v>07</v>
      </c>
      <c r="N817" s="4" t="str">
        <f>'Filtered Data'!N816</f>
        <v>00</v>
      </c>
      <c r="P817" s="6" t="e">
        <f t="shared" si="42"/>
        <v>#NUM!</v>
      </c>
      <c r="Q817" s="7">
        <f>IF('Filtered Data'!G816="","",HEX2DEC(G817))</f>
        <v>76</v>
      </c>
      <c r="R817" s="7">
        <f>IF('Filtered Data'!H816="","",HEX2DEC(H817))</f>
        <v>0</v>
      </c>
      <c r="S817" s="7">
        <f>IF('Filtered Data'!I816="","",HEX2DEC(I817))</f>
        <v>0</v>
      </c>
      <c r="T817" s="7">
        <f>IF('Filtered Data'!J816="","",HEX2DEC(J817))</f>
        <v>0</v>
      </c>
      <c r="U817" s="7">
        <f>IF('Filtered Data'!K816="","",HEX2DEC(K817))</f>
        <v>80</v>
      </c>
      <c r="V817" s="7">
        <f>IF('Filtered Data'!L816="","",HEX2DEC(L817))</f>
        <v>123</v>
      </c>
      <c r="W817" s="7">
        <f>IF('Filtered Data'!M816="","",HEX2DEC(M817))</f>
        <v>7</v>
      </c>
      <c r="X817" s="7">
        <f>IF('Filtered Data'!N816="","",HEX2DEC(N817))</f>
        <v>0</v>
      </c>
      <c r="Y817" s="7"/>
      <c r="Z817" s="8" t="e">
        <f t="shared" si="43"/>
        <v>#NUM!</v>
      </c>
      <c r="AA817" s="7" t="str">
        <f>IF('Filtered Data'!G816="","",HEX2BIN(G817))</f>
        <v>1001100</v>
      </c>
      <c r="AB817" s="7" t="str">
        <f>IF('Filtered Data'!H816="","",HEX2BIN(H817))</f>
        <v>0</v>
      </c>
      <c r="AC817" s="7" t="str">
        <f>IF('Filtered Data'!I816="","",HEX2BIN(I817))</f>
        <v>0</v>
      </c>
      <c r="AD817" s="7" t="str">
        <f>IF('Filtered Data'!J816="","",HEX2BIN(J817))</f>
        <v>0</v>
      </c>
      <c r="AE817" s="7" t="str">
        <f>IF('Filtered Data'!K816="","",HEX2BIN(K817))</f>
        <v>1010000</v>
      </c>
      <c r="AF817" s="7" t="str">
        <f>IF('Filtered Data'!L816="","",HEX2BIN(L817))</f>
        <v>1111011</v>
      </c>
      <c r="AG817" s="7" t="str">
        <f>IF('Filtered Data'!M816="","",HEX2BIN(M817))</f>
        <v>111</v>
      </c>
      <c r="AH817" s="7" t="str">
        <f>IF('Filtered Data'!N816="","",HEX2BIN(N817))</f>
        <v>0</v>
      </c>
      <c r="AI817" s="7"/>
      <c r="AJ817" s="8" t="e">
        <f t="shared" si="44"/>
        <v>#NUM!</v>
      </c>
      <c r="AK817" s="7" t="str">
        <f>IF('Filtered Data'!G816="","",HEX2OCT(G817))</f>
        <v>114</v>
      </c>
      <c r="AL817" s="7" t="str">
        <f>IF('Filtered Data'!H816="","",HEX2OCT(H817))</f>
        <v>0</v>
      </c>
      <c r="AM817" s="7" t="str">
        <f>IF('Filtered Data'!I816="","",HEX2OCT(I817))</f>
        <v>0</v>
      </c>
      <c r="AN817" s="7" t="str">
        <f>IF('Filtered Data'!J816="","",HEX2OCT(J817))</f>
        <v>0</v>
      </c>
      <c r="AO817" s="7" t="str">
        <f>IF('Filtered Data'!K816="","",HEX2OCT(K817))</f>
        <v>120</v>
      </c>
      <c r="AP817" s="7" t="str">
        <f>IF('Filtered Data'!L816="","",HEX2OCT(L817))</f>
        <v>173</v>
      </c>
      <c r="AQ817" s="7" t="str">
        <f>IF('Filtered Data'!M816="","",HEX2OCT(M817))</f>
        <v>7</v>
      </c>
      <c r="AR817" s="7" t="str">
        <f>IF('Filtered Data'!N816="","",HEX2OCT(N817))</f>
        <v>0</v>
      </c>
    </row>
    <row r="818" hidden="1">
      <c r="A818" s="4">
        <f>'Filtered Data'!A817</f>
        <v>30733</v>
      </c>
      <c r="B818" s="4">
        <f>'Filtered Data'!B817</f>
        <v>0</v>
      </c>
      <c r="C818" s="4">
        <f>'Filtered Data'!C817</f>
        <v>401</v>
      </c>
      <c r="D818" s="4">
        <f>'Filtered Data'!D817</f>
        <v>0</v>
      </c>
      <c r="E818" s="4">
        <f>'Filtered Data'!E817</f>
        <v>0</v>
      </c>
      <c r="F818" s="4">
        <f>'Filtered Data'!F817</f>
        <v>8</v>
      </c>
      <c r="G818" s="4" t="str">
        <f>'Filtered Data'!G817</f>
        <v>42</v>
      </c>
      <c r="H818" s="4" t="str">
        <f>'Filtered Data'!H817</f>
        <v>9a</v>
      </c>
      <c r="I818" s="4" t="str">
        <f>'Filtered Data'!I817</f>
        <v>00</v>
      </c>
      <c r="J818" s="4" t="str">
        <f>'Filtered Data'!J817</f>
        <v>00</v>
      </c>
      <c r="K818" s="4" t="str">
        <f>'Filtered Data'!K817</f>
        <v>28</v>
      </c>
      <c r="L818" s="4" t="str">
        <f>'Filtered Data'!L817</f>
        <v>02</v>
      </c>
      <c r="M818" s="4" t="str">
        <f>'Filtered Data'!M817</f>
        <v>00</v>
      </c>
      <c r="N818" s="4" t="str">
        <f>'Filtered Data'!N817</f>
        <v>00</v>
      </c>
      <c r="P818" s="6" t="e">
        <f t="shared" si="42"/>
        <v>#NUM!</v>
      </c>
      <c r="Q818" s="7">
        <f>IF('Filtered Data'!G817="","",HEX2DEC(G818))</f>
        <v>66</v>
      </c>
      <c r="R818" s="7">
        <f>IF('Filtered Data'!H817="","",HEX2DEC(H818))</f>
        <v>154</v>
      </c>
      <c r="S818" s="7">
        <f>IF('Filtered Data'!I817="","",HEX2DEC(I818))</f>
        <v>0</v>
      </c>
      <c r="T818" s="7">
        <f>IF('Filtered Data'!J817="","",HEX2DEC(J818))</f>
        <v>0</v>
      </c>
      <c r="U818" s="7">
        <f>IF('Filtered Data'!K817="","",HEX2DEC(K818))</f>
        <v>40</v>
      </c>
      <c r="V818" s="7">
        <f>IF('Filtered Data'!L817="","",HEX2DEC(L818))</f>
        <v>2</v>
      </c>
      <c r="W818" s="7">
        <f>IF('Filtered Data'!M817="","",HEX2DEC(M818))</f>
        <v>0</v>
      </c>
      <c r="X818" s="7">
        <f>IF('Filtered Data'!N817="","",HEX2DEC(N818))</f>
        <v>0</v>
      </c>
      <c r="Y818" s="7"/>
      <c r="Z818" s="8" t="e">
        <f t="shared" si="43"/>
        <v>#NUM!</v>
      </c>
      <c r="AA818" s="7" t="str">
        <f>IF('Filtered Data'!G817="","",HEX2BIN(G818))</f>
        <v>1000010</v>
      </c>
      <c r="AB818" s="7" t="str">
        <f>IF('Filtered Data'!H817="","",HEX2BIN(H818))</f>
        <v>10011010</v>
      </c>
      <c r="AC818" s="7" t="str">
        <f>IF('Filtered Data'!I817="","",HEX2BIN(I818))</f>
        <v>0</v>
      </c>
      <c r="AD818" s="7" t="str">
        <f>IF('Filtered Data'!J817="","",HEX2BIN(J818))</f>
        <v>0</v>
      </c>
      <c r="AE818" s="7" t="str">
        <f>IF('Filtered Data'!K817="","",HEX2BIN(K818))</f>
        <v>101000</v>
      </c>
      <c r="AF818" s="7" t="str">
        <f>IF('Filtered Data'!L817="","",HEX2BIN(L818))</f>
        <v>10</v>
      </c>
      <c r="AG818" s="7" t="str">
        <f>IF('Filtered Data'!M817="","",HEX2BIN(M818))</f>
        <v>0</v>
      </c>
      <c r="AH818" s="7" t="str">
        <f>IF('Filtered Data'!N817="","",HEX2BIN(N818))</f>
        <v>0</v>
      </c>
      <c r="AI818" s="7"/>
      <c r="AJ818" s="8" t="e">
        <f t="shared" si="44"/>
        <v>#NUM!</v>
      </c>
      <c r="AK818" s="7" t="str">
        <f>IF('Filtered Data'!G817="","",HEX2OCT(G818))</f>
        <v>102</v>
      </c>
      <c r="AL818" s="7" t="str">
        <f>IF('Filtered Data'!H817="","",HEX2OCT(H818))</f>
        <v>232</v>
      </c>
      <c r="AM818" s="7" t="str">
        <f>IF('Filtered Data'!I817="","",HEX2OCT(I818))</f>
        <v>0</v>
      </c>
      <c r="AN818" s="7" t="str">
        <f>IF('Filtered Data'!J817="","",HEX2OCT(J818))</f>
        <v>0</v>
      </c>
      <c r="AO818" s="7" t="str">
        <f>IF('Filtered Data'!K817="","",HEX2OCT(K818))</f>
        <v>50</v>
      </c>
      <c r="AP818" s="7" t="str">
        <f>IF('Filtered Data'!L817="","",HEX2OCT(L818))</f>
        <v>2</v>
      </c>
      <c r="AQ818" s="7" t="str">
        <f>IF('Filtered Data'!M817="","",HEX2OCT(M818))</f>
        <v>0</v>
      </c>
      <c r="AR818" s="7" t="str">
        <f>IF('Filtered Data'!N817="","",HEX2OCT(N818))</f>
        <v>0</v>
      </c>
    </row>
    <row r="819" hidden="1">
      <c r="A819" s="4">
        <f>'Filtered Data'!A818</f>
        <v>30753</v>
      </c>
      <c r="B819" s="4">
        <f>'Filtered Data'!B818</f>
        <v>0</v>
      </c>
      <c r="C819" s="4">
        <f>'Filtered Data'!C818</f>
        <v>400</v>
      </c>
      <c r="D819" s="4">
        <f>'Filtered Data'!D818</f>
        <v>0</v>
      </c>
      <c r="E819" s="4">
        <f>'Filtered Data'!E818</f>
        <v>0</v>
      </c>
      <c r="F819" s="4">
        <f>'Filtered Data'!F818</f>
        <v>8</v>
      </c>
      <c r="G819" s="4" t="str">
        <f>'Filtered Data'!G818</f>
        <v>01</v>
      </c>
      <c r="H819" s="4" t="str">
        <f>'Filtered Data'!H818</f>
        <v>00</v>
      </c>
      <c r="I819" s="4" t="str">
        <f>'Filtered Data'!I818</f>
        <v>2c</v>
      </c>
      <c r="J819" s="4" t="str">
        <f>'Filtered Data'!J818</f>
        <v>00</v>
      </c>
      <c r="K819" s="4" t="str">
        <f>'Filtered Data'!K818</f>
        <v>00</v>
      </c>
      <c r="L819" s="4" t="str">
        <f>'Filtered Data'!L818</f>
        <v>00</v>
      </c>
      <c r="M819" s="4" t="str">
        <f>'Filtered Data'!M818</f>
        <v>00</v>
      </c>
      <c r="N819" s="4" t="str">
        <f>'Filtered Data'!N818</f>
        <v>00</v>
      </c>
      <c r="P819" s="6" t="e">
        <f t="shared" si="42"/>
        <v>#NUM!</v>
      </c>
      <c r="Q819" s="7">
        <f>IF('Filtered Data'!G818="","",HEX2DEC(G819))</f>
        <v>1</v>
      </c>
      <c r="R819" s="7">
        <f>IF('Filtered Data'!H818="","",HEX2DEC(H819))</f>
        <v>0</v>
      </c>
      <c r="S819" s="7">
        <f>IF('Filtered Data'!I818="","",HEX2DEC(I819))</f>
        <v>44</v>
      </c>
      <c r="T819" s="7">
        <f>IF('Filtered Data'!J818="","",HEX2DEC(J819))</f>
        <v>0</v>
      </c>
      <c r="U819" s="7">
        <f>IF('Filtered Data'!K818="","",HEX2DEC(K819))</f>
        <v>0</v>
      </c>
      <c r="V819" s="7">
        <f>IF('Filtered Data'!L818="","",HEX2DEC(L819))</f>
        <v>0</v>
      </c>
      <c r="W819" s="7">
        <f>IF('Filtered Data'!M818="","",HEX2DEC(M819))</f>
        <v>0</v>
      </c>
      <c r="X819" s="7">
        <f>IF('Filtered Data'!N818="","",HEX2DEC(N819))</f>
        <v>0</v>
      </c>
      <c r="Y819" s="7"/>
      <c r="Z819" s="8" t="e">
        <f t="shared" si="43"/>
        <v>#NUM!</v>
      </c>
      <c r="AA819" s="7" t="str">
        <f>IF('Filtered Data'!G818="","",HEX2BIN(G819))</f>
        <v>1</v>
      </c>
      <c r="AB819" s="7" t="str">
        <f>IF('Filtered Data'!H818="","",HEX2BIN(H819))</f>
        <v>0</v>
      </c>
      <c r="AC819" s="7" t="str">
        <f>IF('Filtered Data'!I818="","",HEX2BIN(I819))</f>
        <v>101100</v>
      </c>
      <c r="AD819" s="7" t="str">
        <f>IF('Filtered Data'!J818="","",HEX2BIN(J819))</f>
        <v>0</v>
      </c>
      <c r="AE819" s="7" t="str">
        <f>IF('Filtered Data'!K818="","",HEX2BIN(K819))</f>
        <v>0</v>
      </c>
      <c r="AF819" s="7" t="str">
        <f>IF('Filtered Data'!L818="","",HEX2BIN(L819))</f>
        <v>0</v>
      </c>
      <c r="AG819" s="7" t="str">
        <f>IF('Filtered Data'!M818="","",HEX2BIN(M819))</f>
        <v>0</v>
      </c>
      <c r="AH819" s="7" t="str">
        <f>IF('Filtered Data'!N818="","",HEX2BIN(N819))</f>
        <v>0</v>
      </c>
      <c r="AI819" s="7"/>
      <c r="AJ819" s="8" t="e">
        <f t="shared" si="44"/>
        <v>#NUM!</v>
      </c>
      <c r="AK819" s="7" t="str">
        <f>IF('Filtered Data'!G818="","",HEX2OCT(G819))</f>
        <v>1</v>
      </c>
      <c r="AL819" s="7" t="str">
        <f>IF('Filtered Data'!H818="","",HEX2OCT(H819))</f>
        <v>0</v>
      </c>
      <c r="AM819" s="7" t="str">
        <f>IF('Filtered Data'!I818="","",HEX2OCT(I819))</f>
        <v>54</v>
      </c>
      <c r="AN819" s="7" t="str">
        <f>IF('Filtered Data'!J818="","",HEX2OCT(J819))</f>
        <v>0</v>
      </c>
      <c r="AO819" s="7" t="str">
        <f>IF('Filtered Data'!K818="","",HEX2OCT(K819))</f>
        <v>0</v>
      </c>
      <c r="AP819" s="7" t="str">
        <f>IF('Filtered Data'!L818="","",HEX2OCT(L819))</f>
        <v>0</v>
      </c>
      <c r="AQ819" s="7" t="str">
        <f>IF('Filtered Data'!M818="","",HEX2OCT(M819))</f>
        <v>0</v>
      </c>
      <c r="AR819" s="7" t="str">
        <f>IF('Filtered Data'!N818="","",HEX2OCT(N819))</f>
        <v>0</v>
      </c>
    </row>
    <row r="820" hidden="1">
      <c r="A820" s="4">
        <f>'Filtered Data'!A819</f>
        <v>30757</v>
      </c>
      <c r="B820" s="4">
        <f>'Filtered Data'!B819</f>
        <v>1</v>
      </c>
      <c r="C820" s="4">
        <f>'Filtered Data'!C819</f>
        <v>300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03</v>
      </c>
      <c r="H820" s="4" t="str">
        <f>'Filtered Data'!H819</f>
        <v>a5</v>
      </c>
      <c r="I820" s="4" t="str">
        <f>'Filtered Data'!I819</f>
        <v>64</v>
      </c>
      <c r="J820" s="4" t="str">
        <f>'Filtered Data'!J819</f>
        <v>5a</v>
      </c>
      <c r="K820" s="4" t="str">
        <f>'Filtered Data'!K819</f>
        <v>64</v>
      </c>
      <c r="L820" s="4" t="str">
        <f>'Filtered Data'!L819</f>
        <v>00</v>
      </c>
      <c r="M820" s="4" t="str">
        <f>'Filtered Data'!M819</f>
        <v>64</v>
      </c>
      <c r="N820" s="4" t="str">
        <f>'Filtered Data'!N819</f>
        <v>76</v>
      </c>
      <c r="P820" s="6" t="e">
        <f t="shared" si="42"/>
        <v>#NUM!</v>
      </c>
      <c r="Q820" s="7">
        <f>IF('Filtered Data'!G819="","",HEX2DEC(G820))</f>
        <v>3</v>
      </c>
      <c r="R820" s="7">
        <f>IF('Filtered Data'!H819="","",HEX2DEC(H820))</f>
        <v>165</v>
      </c>
      <c r="S820" s="7">
        <f>IF('Filtered Data'!I819="","",HEX2DEC(I820))</f>
        <v>100</v>
      </c>
      <c r="T820" s="7">
        <f>IF('Filtered Data'!J819="","",HEX2DEC(J820))</f>
        <v>90</v>
      </c>
      <c r="U820" s="7">
        <f>IF('Filtered Data'!K819="","",HEX2DEC(K820))</f>
        <v>100</v>
      </c>
      <c r="V820" s="7">
        <f>IF('Filtered Data'!L819="","",HEX2DEC(L820))</f>
        <v>0</v>
      </c>
      <c r="W820" s="7">
        <f>IF('Filtered Data'!M819="","",HEX2DEC(M820))</f>
        <v>100</v>
      </c>
      <c r="X820" s="7">
        <f>IF('Filtered Data'!N819="","",HEX2DEC(N820))</f>
        <v>118</v>
      </c>
      <c r="Y820" s="7"/>
      <c r="Z820" s="8" t="e">
        <f t="shared" si="43"/>
        <v>#NUM!</v>
      </c>
      <c r="AA820" s="7" t="str">
        <f>IF('Filtered Data'!G819="","",HEX2BIN(G820))</f>
        <v>11</v>
      </c>
      <c r="AB820" s="7" t="str">
        <f>IF('Filtered Data'!H819="","",HEX2BIN(H820))</f>
        <v>10100101</v>
      </c>
      <c r="AC820" s="7" t="str">
        <f>IF('Filtered Data'!I819="","",HEX2BIN(I820))</f>
        <v>1100100</v>
      </c>
      <c r="AD820" s="7" t="str">
        <f>IF('Filtered Data'!J819="","",HEX2BIN(J820))</f>
        <v>1011010</v>
      </c>
      <c r="AE820" s="7" t="str">
        <f>IF('Filtered Data'!K819="","",HEX2BIN(K820))</f>
        <v>1100100</v>
      </c>
      <c r="AF820" s="7" t="str">
        <f>IF('Filtered Data'!L819="","",HEX2BIN(L820))</f>
        <v>0</v>
      </c>
      <c r="AG820" s="7" t="str">
        <f>IF('Filtered Data'!M819="","",HEX2BIN(M820))</f>
        <v>1100100</v>
      </c>
      <c r="AH820" s="7" t="str">
        <f>IF('Filtered Data'!N819="","",HEX2BIN(N820))</f>
        <v>1110110</v>
      </c>
      <c r="AI820" s="7"/>
      <c r="AJ820" s="8" t="e">
        <f t="shared" si="44"/>
        <v>#NUM!</v>
      </c>
      <c r="AK820" s="7" t="str">
        <f>IF('Filtered Data'!G819="","",HEX2OCT(G820))</f>
        <v>3</v>
      </c>
      <c r="AL820" s="7" t="str">
        <f>IF('Filtered Data'!H819="","",HEX2OCT(H820))</f>
        <v>245</v>
      </c>
      <c r="AM820" s="7" t="str">
        <f>IF('Filtered Data'!I819="","",HEX2OCT(I820))</f>
        <v>144</v>
      </c>
      <c r="AN820" s="7" t="str">
        <f>IF('Filtered Data'!J819="","",HEX2OCT(J820))</f>
        <v>132</v>
      </c>
      <c r="AO820" s="7" t="str">
        <f>IF('Filtered Data'!K819="","",HEX2OCT(K820))</f>
        <v>144</v>
      </c>
      <c r="AP820" s="7" t="str">
        <f>IF('Filtered Data'!L819="","",HEX2OCT(L820))</f>
        <v>0</v>
      </c>
      <c r="AQ820" s="7" t="str">
        <f>IF('Filtered Data'!M819="","",HEX2OCT(M820))</f>
        <v>144</v>
      </c>
      <c r="AR820" s="7" t="str">
        <f>IF('Filtered Data'!N819="","",HEX2OCT(N820))</f>
        <v>166</v>
      </c>
    </row>
    <row r="821" hidden="1">
      <c r="A821" s="4">
        <f>'Filtered Data'!A820</f>
        <v>30758</v>
      </c>
      <c r="B821" s="4">
        <f>'Filtered Data'!B820</f>
        <v>1</v>
      </c>
      <c r="C821" s="4">
        <f>'Filtered Data'!C820</f>
        <v>301</v>
      </c>
      <c r="D821" s="4">
        <f>'Filtered Data'!D820</f>
        <v>0</v>
      </c>
      <c r="E821" s="4">
        <f>'Filtered Data'!E820</f>
        <v>0</v>
      </c>
      <c r="F821" s="4">
        <f>'Filtered Data'!F820</f>
        <v>3</v>
      </c>
      <c r="G821" s="4" t="str">
        <f>'Filtered Data'!G820</f>
        <v>f5</v>
      </c>
      <c r="H821" s="4" t="str">
        <f>'Filtered Data'!H820</f>
        <v>06</v>
      </c>
      <c r="I821" s="4" t="str">
        <f>'Filtered Data'!I820</f>
        <v>00</v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16057856</v>
      </c>
      <c r="Q821" s="7">
        <f>IF('Filtered Data'!G820="","",HEX2DEC(G821))</f>
        <v>245</v>
      </c>
      <c r="R821" s="7">
        <f>IF('Filtered Data'!H820="","",HEX2DEC(H821))</f>
        <v>6</v>
      </c>
      <c r="S821" s="7">
        <f>IF('Filtered Data'!I820="","",HEX2DEC(I821))</f>
        <v>0</v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e">
        <f t="shared" si="43"/>
        <v>#NUM!</v>
      </c>
      <c r="AA821" s="7" t="str">
        <f>IF('Filtered Data'!G820="","",HEX2BIN(G821))</f>
        <v>11110101</v>
      </c>
      <c r="AB821" s="7" t="str">
        <f>IF('Filtered Data'!H820="","",HEX2BIN(H821))</f>
        <v>110</v>
      </c>
      <c r="AC821" s="7" t="str">
        <f>IF('Filtered Data'!I820="","",HEX2BIN(I821))</f>
        <v>0</v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e">
        <f t="shared" si="44"/>
        <v>#NUM!</v>
      </c>
      <c r="AK821" s="7" t="str">
        <f>IF('Filtered Data'!G820="","",HEX2OCT(G821))</f>
        <v>365</v>
      </c>
      <c r="AL821" s="7" t="str">
        <f>IF('Filtered Data'!H820="","",HEX2OCT(H821))</f>
        <v>6</v>
      </c>
      <c r="AM821" s="7" t="str">
        <f>IF('Filtered Data'!I820="","",HEX2OCT(I821))</f>
        <v>0</v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>
        <f>'Filtered Data'!A821</f>
        <v>30770</v>
      </c>
      <c r="B822" s="4">
        <f>'Filtered Data'!B821</f>
        <v>0</v>
      </c>
      <c r="C822" s="4">
        <f>'Filtered Data'!C821</f>
        <v>201</v>
      </c>
      <c r="D822" s="4">
        <f>'Filtered Data'!D821</f>
        <v>0</v>
      </c>
      <c r="E822" s="4">
        <f>'Filtered Data'!E821</f>
        <v>0</v>
      </c>
      <c r="F822" s="4">
        <f>'Filtered Data'!F821</f>
        <v>6</v>
      </c>
      <c r="G822" s="4" t="str">
        <f>'Filtered Data'!G821</f>
        <v>b8</v>
      </c>
      <c r="H822" s="4" t="str">
        <f>'Filtered Data'!H821</f>
        <v>01</v>
      </c>
      <c r="I822" s="4" t="str">
        <f>'Filtered Data'!I821</f>
        <v>00</v>
      </c>
      <c r="J822" s="4" t="str">
        <f>'Filtered Data'!J821</f>
        <v>00</v>
      </c>
      <c r="K822" s="4" t="str">
        <f>'Filtered Data'!K821</f>
        <v>63</v>
      </c>
      <c r="L822" s="4" t="str">
        <f>'Filtered Data'!L821</f>
        <v>00</v>
      </c>
      <c r="M822" s="4" t="str">
        <f>'Filtered Data'!M821</f>
        <v/>
      </c>
      <c r="N822" s="4" t="str">
        <f>'Filtered Data'!N821</f>
        <v/>
      </c>
      <c r="P822" s="6" t="e">
        <f t="shared" si="42"/>
        <v>#NUM!</v>
      </c>
      <c r="Q822" s="7">
        <f>IF('Filtered Data'!G821="","",HEX2DEC(G822))</f>
        <v>184</v>
      </c>
      <c r="R822" s="7">
        <f>IF('Filtered Data'!H821="","",HEX2DEC(H822))</f>
        <v>1</v>
      </c>
      <c r="S822" s="7">
        <f>IF('Filtered Data'!I821="","",HEX2DEC(I822))</f>
        <v>0</v>
      </c>
      <c r="T822" s="7">
        <f>IF('Filtered Data'!J821="","",HEX2DEC(J822))</f>
        <v>0</v>
      </c>
      <c r="U822" s="7">
        <f>IF('Filtered Data'!K821="","",HEX2DEC(K822))</f>
        <v>99</v>
      </c>
      <c r="V822" s="7">
        <f>IF('Filtered Data'!L821="","",HEX2DEC(L822))</f>
        <v>0</v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10111000</v>
      </c>
      <c r="AB822" s="7" t="str">
        <f>IF('Filtered Data'!H821="","",HEX2BIN(H822))</f>
        <v>1</v>
      </c>
      <c r="AC822" s="7" t="str">
        <f>IF('Filtered Data'!I821="","",HEX2BIN(I822))</f>
        <v>0</v>
      </c>
      <c r="AD822" s="7" t="str">
        <f>IF('Filtered Data'!J821="","",HEX2BIN(J822))</f>
        <v>0</v>
      </c>
      <c r="AE822" s="7" t="str">
        <f>IF('Filtered Data'!K821="","",HEX2BIN(K822))</f>
        <v>1100011</v>
      </c>
      <c r="AF822" s="7" t="str">
        <f>IF('Filtered Data'!L821="","",HEX2BIN(L822))</f>
        <v>0</v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270</v>
      </c>
      <c r="AL822" s="7" t="str">
        <f>IF('Filtered Data'!H821="","",HEX2OCT(H822))</f>
        <v>1</v>
      </c>
      <c r="AM822" s="7" t="str">
        <f>IF('Filtered Data'!I821="","",HEX2OCT(I822))</f>
        <v>0</v>
      </c>
      <c r="AN822" s="7" t="str">
        <f>IF('Filtered Data'!J821="","",HEX2OCT(J822))</f>
        <v>0</v>
      </c>
      <c r="AO822" s="7" t="str">
        <f>IF('Filtered Data'!K821="","",HEX2OCT(K822))</f>
        <v>143</v>
      </c>
      <c r="AP822" s="7" t="str">
        <f>IF('Filtered Data'!L821="","",HEX2OCT(L822))</f>
        <v>0</v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30782</v>
      </c>
      <c r="B823" s="4">
        <f>'Filtered Data'!B822</f>
        <v>0</v>
      </c>
      <c r="C823" s="4">
        <f>'Filtered Data'!C822</f>
        <v>203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00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00</v>
      </c>
      <c r="M823" s="4" t="str">
        <f>'Filtered Data'!M822</f>
        <v>00</v>
      </c>
      <c r="N823" s="4" t="str">
        <f>'Filtered Data'!N822</f>
        <v>80</v>
      </c>
      <c r="P823" s="6" t="e">
        <f t="shared" si="42"/>
        <v>#NUM!</v>
      </c>
      <c r="Q823" s="7">
        <f>IF('Filtered Data'!G822="","",HEX2DEC(G823))</f>
        <v>0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0</v>
      </c>
      <c r="W823" s="7">
        <f>IF('Filtered Data'!M822="","",HEX2DEC(M823))</f>
        <v>0</v>
      </c>
      <c r="X823" s="7">
        <f>IF('Filtered Data'!N822="","",HEX2DEC(N823))</f>
        <v>128</v>
      </c>
      <c r="Y823" s="7"/>
      <c r="Z823" s="8" t="e">
        <f t="shared" si="43"/>
        <v>#NUM!</v>
      </c>
      <c r="AA823" s="7" t="str">
        <f>IF('Filtered Data'!G822="","",HEX2BIN(G823))</f>
        <v>0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0</v>
      </c>
      <c r="AG823" s="7" t="str">
        <f>IF('Filtered Data'!M822="","",HEX2BIN(M823))</f>
        <v>0</v>
      </c>
      <c r="AH823" s="7" t="str">
        <f>IF('Filtered Data'!N822="","",HEX2BIN(N823))</f>
        <v>10000000</v>
      </c>
      <c r="AI823" s="7"/>
      <c r="AJ823" s="8" t="e">
        <f t="shared" si="44"/>
        <v>#NUM!</v>
      </c>
      <c r="AK823" s="7" t="str">
        <f>IF('Filtered Data'!G822="","",HEX2OCT(G823))</f>
        <v>0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0</v>
      </c>
      <c r="AQ823" s="7" t="str">
        <f>IF('Filtered Data'!M822="","",HEX2OCT(M823))</f>
        <v>0</v>
      </c>
      <c r="AR823" s="7" t="str">
        <f>IF('Filtered Data'!N822="","",HEX2OCT(N823))</f>
        <v>200</v>
      </c>
    </row>
    <row r="824" hidden="1">
      <c r="A824" s="4">
        <f>'Filtered Data'!A823</f>
        <v>30807</v>
      </c>
      <c r="B824" s="4">
        <f>'Filtered Data'!B823</f>
        <v>1</v>
      </c>
      <c r="C824" s="4">
        <f>'Filtered Data'!C823</f>
        <v>300</v>
      </c>
      <c r="D824" s="4">
        <f>'Filtered Data'!D823</f>
        <v>0</v>
      </c>
      <c r="E824" s="4">
        <f>'Filtered Data'!E823</f>
        <v>0</v>
      </c>
      <c r="F824" s="4">
        <f>'Filtered Data'!F823</f>
        <v>8</v>
      </c>
      <c r="G824" s="4" t="str">
        <f>'Filtered Data'!G823</f>
        <v>03</v>
      </c>
      <c r="H824" s="4" t="str">
        <f>'Filtered Data'!H823</f>
        <v>a5</v>
      </c>
      <c r="I824" s="4" t="str">
        <f>'Filtered Data'!I823</f>
        <v>64</v>
      </c>
      <c r="J824" s="4" t="str">
        <f>'Filtered Data'!J823</f>
        <v>5a</v>
      </c>
      <c r="K824" s="4" t="str">
        <f>'Filtered Data'!K823</f>
        <v>64</v>
      </c>
      <c r="L824" s="4" t="str">
        <f>'Filtered Data'!L823</f>
        <v>00</v>
      </c>
      <c r="M824" s="4" t="str">
        <f>'Filtered Data'!M823</f>
        <v>64</v>
      </c>
      <c r="N824" s="4" t="str">
        <f>'Filtered Data'!N823</f>
        <v>67</v>
      </c>
      <c r="P824" s="6" t="e">
        <f t="shared" si="42"/>
        <v>#NUM!</v>
      </c>
      <c r="Q824" s="7">
        <f>IF('Filtered Data'!G823="","",HEX2DEC(G824))</f>
        <v>3</v>
      </c>
      <c r="R824" s="7">
        <f>IF('Filtered Data'!H823="","",HEX2DEC(H824))</f>
        <v>165</v>
      </c>
      <c r="S824" s="7">
        <f>IF('Filtered Data'!I823="","",HEX2DEC(I824))</f>
        <v>100</v>
      </c>
      <c r="T824" s="7">
        <f>IF('Filtered Data'!J823="","",HEX2DEC(J824))</f>
        <v>90</v>
      </c>
      <c r="U824" s="7">
        <f>IF('Filtered Data'!K823="","",HEX2DEC(K824))</f>
        <v>100</v>
      </c>
      <c r="V824" s="7">
        <f>IF('Filtered Data'!L823="","",HEX2DEC(L824))</f>
        <v>0</v>
      </c>
      <c r="W824" s="7">
        <f>IF('Filtered Data'!M823="","",HEX2DEC(M824))</f>
        <v>100</v>
      </c>
      <c r="X824" s="7">
        <f>IF('Filtered Data'!N823="","",HEX2DEC(N824))</f>
        <v>103</v>
      </c>
      <c r="Y824" s="7"/>
      <c r="Z824" s="8" t="e">
        <f t="shared" si="43"/>
        <v>#NUM!</v>
      </c>
      <c r="AA824" s="7" t="str">
        <f>IF('Filtered Data'!G823="","",HEX2BIN(G824))</f>
        <v>11</v>
      </c>
      <c r="AB824" s="7" t="str">
        <f>IF('Filtered Data'!H823="","",HEX2BIN(H824))</f>
        <v>10100101</v>
      </c>
      <c r="AC824" s="7" t="str">
        <f>IF('Filtered Data'!I823="","",HEX2BIN(I824))</f>
        <v>1100100</v>
      </c>
      <c r="AD824" s="7" t="str">
        <f>IF('Filtered Data'!J823="","",HEX2BIN(J824))</f>
        <v>1011010</v>
      </c>
      <c r="AE824" s="7" t="str">
        <f>IF('Filtered Data'!K823="","",HEX2BIN(K824))</f>
        <v>1100100</v>
      </c>
      <c r="AF824" s="7" t="str">
        <f>IF('Filtered Data'!L823="","",HEX2BIN(L824))</f>
        <v>0</v>
      </c>
      <c r="AG824" s="7" t="str">
        <f>IF('Filtered Data'!M823="","",HEX2BIN(M824))</f>
        <v>1100100</v>
      </c>
      <c r="AH824" s="7" t="str">
        <f>IF('Filtered Data'!N823="","",HEX2BIN(N824))</f>
        <v>1100111</v>
      </c>
      <c r="AI824" s="7"/>
      <c r="AJ824" s="8" t="e">
        <f t="shared" si="44"/>
        <v>#NUM!</v>
      </c>
      <c r="AK824" s="7" t="str">
        <f>IF('Filtered Data'!G823="","",HEX2OCT(G824))</f>
        <v>3</v>
      </c>
      <c r="AL824" s="7" t="str">
        <f>IF('Filtered Data'!H823="","",HEX2OCT(H824))</f>
        <v>245</v>
      </c>
      <c r="AM824" s="7" t="str">
        <f>IF('Filtered Data'!I823="","",HEX2OCT(I824))</f>
        <v>144</v>
      </c>
      <c r="AN824" s="7" t="str">
        <f>IF('Filtered Data'!J823="","",HEX2OCT(J824))</f>
        <v>132</v>
      </c>
      <c r="AO824" s="7" t="str">
        <f>IF('Filtered Data'!K823="","",HEX2OCT(K824))</f>
        <v>144</v>
      </c>
      <c r="AP824" s="7" t="str">
        <f>IF('Filtered Data'!L823="","",HEX2OCT(L824))</f>
        <v>0</v>
      </c>
      <c r="AQ824" s="7" t="str">
        <f>IF('Filtered Data'!M823="","",HEX2OCT(M824))</f>
        <v>144</v>
      </c>
      <c r="AR824" s="7" t="str">
        <f>IF('Filtered Data'!N823="","",HEX2OCT(N824))</f>
        <v>147</v>
      </c>
    </row>
    <row r="825" hidden="1">
      <c r="A825" s="4">
        <f>'Filtered Data'!A824</f>
        <v>30808</v>
      </c>
      <c r="B825" s="4">
        <f>'Filtered Data'!B824</f>
        <v>1</v>
      </c>
      <c r="C825" s="4">
        <f>'Filtered Data'!C824</f>
        <v>301</v>
      </c>
      <c r="D825" s="4">
        <f>'Filtered Data'!D824</f>
        <v>0</v>
      </c>
      <c r="E825" s="4">
        <f>'Filtered Data'!E824</f>
        <v>0</v>
      </c>
      <c r="F825" s="4">
        <f>'Filtered Data'!F824</f>
        <v>3</v>
      </c>
      <c r="G825" s="4" t="str">
        <f>'Filtered Data'!G824</f>
        <v>b8</v>
      </c>
      <c r="H825" s="4" t="str">
        <f>'Filtered Data'!H824</f>
        <v>07</v>
      </c>
      <c r="I825" s="4" t="str">
        <f>'Filtered Data'!I824</f>
        <v>00</v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12060416</v>
      </c>
      <c r="Q825" s="7">
        <f>IF('Filtered Data'!G824="","",HEX2DEC(G825))</f>
        <v>184</v>
      </c>
      <c r="R825" s="7">
        <f>IF('Filtered Data'!H824="","",HEX2DEC(H825))</f>
        <v>7</v>
      </c>
      <c r="S825" s="7">
        <f>IF('Filtered Data'!I824="","",HEX2DEC(I825))</f>
        <v>0</v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e">
        <f t="shared" si="43"/>
        <v>#NUM!</v>
      </c>
      <c r="AA825" s="7" t="str">
        <f>IF('Filtered Data'!G824="","",HEX2BIN(G825))</f>
        <v>10111000</v>
      </c>
      <c r="AB825" s="7" t="str">
        <f>IF('Filtered Data'!H824="","",HEX2BIN(H825))</f>
        <v>111</v>
      </c>
      <c r="AC825" s="7" t="str">
        <f>IF('Filtered Data'!I824="","",HEX2BIN(I825))</f>
        <v>0</v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e">
        <f t="shared" si="44"/>
        <v>#NUM!</v>
      </c>
      <c r="AK825" s="7" t="str">
        <f>IF('Filtered Data'!G824="","",HEX2OCT(G825))</f>
        <v>270</v>
      </c>
      <c r="AL825" s="7" t="str">
        <f>IF('Filtered Data'!H824="","",HEX2OCT(H825))</f>
        <v>7</v>
      </c>
      <c r="AM825" s="7" t="str">
        <f>IF('Filtered Data'!I824="","",HEX2OCT(I825))</f>
        <v>0</v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 hidden="1">
      <c r="A826" s="4">
        <f>'Filtered Data'!A825</f>
        <v>30834</v>
      </c>
      <c r="B826" s="4">
        <f>'Filtered Data'!B825</f>
        <v>0</v>
      </c>
      <c r="C826" s="4">
        <f>'Filtered Data'!C825</f>
        <v>401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42</v>
      </c>
      <c r="H826" s="4" t="str">
        <f>'Filtered Data'!H825</f>
        <v>9a</v>
      </c>
      <c r="I826" s="4" t="str">
        <f>'Filtered Data'!I825</f>
        <v>00</v>
      </c>
      <c r="J826" s="4" t="str">
        <f>'Filtered Data'!J825</f>
        <v>00</v>
      </c>
      <c r="K826" s="4" t="str">
        <f>'Filtered Data'!K825</f>
        <v>28</v>
      </c>
      <c r="L826" s="4" t="str">
        <f>'Filtered Data'!L825</f>
        <v>02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66</v>
      </c>
      <c r="R826" s="7">
        <f>IF('Filtered Data'!H825="","",HEX2DEC(H826))</f>
        <v>154</v>
      </c>
      <c r="S826" s="7">
        <f>IF('Filtered Data'!I825="","",HEX2DEC(I826))</f>
        <v>0</v>
      </c>
      <c r="T826" s="7">
        <f>IF('Filtered Data'!J825="","",HEX2DEC(J826))</f>
        <v>0</v>
      </c>
      <c r="U826" s="7">
        <f>IF('Filtered Data'!K825="","",HEX2DEC(K826))</f>
        <v>40</v>
      </c>
      <c r="V826" s="7">
        <f>IF('Filtered Data'!L825="","",HEX2DEC(L826))</f>
        <v>2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1000010</v>
      </c>
      <c r="AB826" s="7" t="str">
        <f>IF('Filtered Data'!H825="","",HEX2BIN(H826))</f>
        <v>10011010</v>
      </c>
      <c r="AC826" s="7" t="str">
        <f>IF('Filtered Data'!I825="","",HEX2BIN(I826))</f>
        <v>0</v>
      </c>
      <c r="AD826" s="7" t="str">
        <f>IF('Filtered Data'!J825="","",HEX2BIN(J826))</f>
        <v>0</v>
      </c>
      <c r="AE826" s="7" t="str">
        <f>IF('Filtered Data'!K825="","",HEX2BIN(K826))</f>
        <v>101000</v>
      </c>
      <c r="AF826" s="7" t="str">
        <f>IF('Filtered Data'!L825="","",HEX2BIN(L826))</f>
        <v>10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102</v>
      </c>
      <c r="AL826" s="7" t="str">
        <f>IF('Filtered Data'!H825="","",HEX2OCT(H826))</f>
        <v>232</v>
      </c>
      <c r="AM826" s="7" t="str">
        <f>IF('Filtered Data'!I825="","",HEX2OCT(I826))</f>
        <v>0</v>
      </c>
      <c r="AN826" s="7" t="str">
        <f>IF('Filtered Data'!J825="","",HEX2OCT(J826))</f>
        <v>0</v>
      </c>
      <c r="AO826" s="7" t="str">
        <f>IF('Filtered Data'!K825="","",HEX2OCT(K826))</f>
        <v>50</v>
      </c>
      <c r="AP826" s="7" t="str">
        <f>IF('Filtered Data'!L825="","",HEX2OCT(L826))</f>
        <v>2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30854</v>
      </c>
      <c r="B827" s="4">
        <f>'Filtered Data'!B826</f>
        <v>0</v>
      </c>
      <c r="C827" s="4">
        <f>'Filtered Data'!C826</f>
        <v>400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01</v>
      </c>
      <c r="H827" s="4" t="str">
        <f>'Filtered Data'!H826</f>
        <v>00</v>
      </c>
      <c r="I827" s="4" t="str">
        <f>'Filtered Data'!I826</f>
        <v>2c</v>
      </c>
      <c r="J827" s="4" t="str">
        <f>'Filtered Data'!J826</f>
        <v>00</v>
      </c>
      <c r="K827" s="4" t="str">
        <f>'Filtered Data'!K826</f>
        <v>00</v>
      </c>
      <c r="L827" s="4" t="str">
        <f>'Filtered Data'!L826</f>
        <v>00</v>
      </c>
      <c r="M827" s="4" t="str">
        <f>'Filtered Data'!M826</f>
        <v>00</v>
      </c>
      <c r="N827" s="4" t="str">
        <f>'Filtered Data'!N826</f>
        <v>00</v>
      </c>
      <c r="P827" s="6" t="e">
        <f t="shared" si="42"/>
        <v>#NUM!</v>
      </c>
      <c r="Q827" s="7">
        <f>IF('Filtered Data'!G826="","",HEX2DEC(G827))</f>
        <v>1</v>
      </c>
      <c r="R827" s="7">
        <f>IF('Filtered Data'!H826="","",HEX2DEC(H827))</f>
        <v>0</v>
      </c>
      <c r="S827" s="7">
        <f>IF('Filtered Data'!I826="","",HEX2DEC(I827))</f>
        <v>44</v>
      </c>
      <c r="T827" s="7">
        <f>IF('Filtered Data'!J826="","",HEX2DEC(J827))</f>
        <v>0</v>
      </c>
      <c r="U827" s="7">
        <f>IF('Filtered Data'!K826="","",HEX2DEC(K827))</f>
        <v>0</v>
      </c>
      <c r="V827" s="7">
        <f>IF('Filtered Data'!L826="","",HEX2DEC(L827))</f>
        <v>0</v>
      </c>
      <c r="W827" s="7">
        <f>IF('Filtered Data'!M826="","",HEX2DEC(M827))</f>
        <v>0</v>
      </c>
      <c r="X827" s="7">
        <f>IF('Filtered Data'!N826="","",HEX2DEC(N827))</f>
        <v>0</v>
      </c>
      <c r="Y827" s="7"/>
      <c r="Z827" s="8" t="e">
        <f t="shared" si="43"/>
        <v>#NUM!</v>
      </c>
      <c r="AA827" s="7" t="str">
        <f>IF('Filtered Data'!G826="","",HEX2BIN(G827))</f>
        <v>1</v>
      </c>
      <c r="AB827" s="7" t="str">
        <f>IF('Filtered Data'!H826="","",HEX2BIN(H827))</f>
        <v>0</v>
      </c>
      <c r="AC827" s="7" t="str">
        <f>IF('Filtered Data'!I826="","",HEX2BIN(I827))</f>
        <v>101100</v>
      </c>
      <c r="AD827" s="7" t="str">
        <f>IF('Filtered Data'!J826="","",HEX2BIN(J827))</f>
        <v>0</v>
      </c>
      <c r="AE827" s="7" t="str">
        <f>IF('Filtered Data'!K826="","",HEX2BIN(K827))</f>
        <v>0</v>
      </c>
      <c r="AF827" s="7" t="str">
        <f>IF('Filtered Data'!L826="","",HEX2BIN(L827))</f>
        <v>0</v>
      </c>
      <c r="AG827" s="7" t="str">
        <f>IF('Filtered Data'!M826="","",HEX2BIN(M827))</f>
        <v>0</v>
      </c>
      <c r="AH827" s="7" t="str">
        <f>IF('Filtered Data'!N826="","",HEX2BIN(N827))</f>
        <v>0</v>
      </c>
      <c r="AI827" s="7"/>
      <c r="AJ827" s="8" t="e">
        <f t="shared" si="44"/>
        <v>#NUM!</v>
      </c>
      <c r="AK827" s="7" t="str">
        <f>IF('Filtered Data'!G826="","",HEX2OCT(G827))</f>
        <v>1</v>
      </c>
      <c r="AL827" s="7" t="str">
        <f>IF('Filtered Data'!H826="","",HEX2OCT(H827))</f>
        <v>0</v>
      </c>
      <c r="AM827" s="7" t="str">
        <f>IF('Filtered Data'!I826="","",HEX2OCT(I827))</f>
        <v>54</v>
      </c>
      <c r="AN827" s="7" t="str">
        <f>IF('Filtered Data'!J826="","",HEX2OCT(J827))</f>
        <v>0</v>
      </c>
      <c r="AO827" s="7" t="str">
        <f>IF('Filtered Data'!K826="","",HEX2OCT(K827))</f>
        <v>0</v>
      </c>
      <c r="AP827" s="7" t="str">
        <f>IF('Filtered Data'!L826="","",HEX2OCT(L827))</f>
        <v>0</v>
      </c>
      <c r="AQ827" s="7" t="str">
        <f>IF('Filtered Data'!M826="","",HEX2OCT(M827))</f>
        <v>0</v>
      </c>
      <c r="AR827" s="7" t="str">
        <f>IF('Filtered Data'!N826="","",HEX2OCT(N827))</f>
        <v>0</v>
      </c>
    </row>
    <row r="828" hidden="1">
      <c r="A828" s="4">
        <f>'Filtered Data'!A827</f>
        <v>30857</v>
      </c>
      <c r="B828" s="4">
        <f>'Filtered Data'!B827</f>
        <v>1</v>
      </c>
      <c r="C828" s="4">
        <f>'Filtered Data'!C827</f>
        <v>300</v>
      </c>
      <c r="D828" s="4">
        <f>'Filtered Data'!D827</f>
        <v>0</v>
      </c>
      <c r="E828" s="4">
        <f>'Filtered Data'!E827</f>
        <v>0</v>
      </c>
      <c r="F828" s="4">
        <f>'Filtered Data'!F827</f>
        <v>8</v>
      </c>
      <c r="G828" s="4" t="str">
        <f>'Filtered Data'!G827</f>
        <v>03</v>
      </c>
      <c r="H828" s="4" t="str">
        <f>'Filtered Data'!H827</f>
        <v>a5</v>
      </c>
      <c r="I828" s="4" t="str">
        <f>'Filtered Data'!I827</f>
        <v>64</v>
      </c>
      <c r="J828" s="4" t="str">
        <f>'Filtered Data'!J827</f>
        <v>5a</v>
      </c>
      <c r="K828" s="4" t="str">
        <f>'Filtered Data'!K827</f>
        <v>64</v>
      </c>
      <c r="L828" s="4" t="str">
        <f>'Filtered Data'!L827</f>
        <v>00</v>
      </c>
      <c r="M828" s="4" t="str">
        <f>'Filtered Data'!M827</f>
        <v>64</v>
      </c>
      <c r="N828" s="4" t="str">
        <f>'Filtered Data'!N827</f>
        <v>f8</v>
      </c>
      <c r="P828" s="6" t="e">
        <f t="shared" si="42"/>
        <v>#NUM!</v>
      </c>
      <c r="Q828" s="7">
        <f>IF('Filtered Data'!G827="","",HEX2DEC(G828))</f>
        <v>3</v>
      </c>
      <c r="R828" s="7">
        <f>IF('Filtered Data'!H827="","",HEX2DEC(H828))</f>
        <v>165</v>
      </c>
      <c r="S828" s="7">
        <f>IF('Filtered Data'!I827="","",HEX2DEC(I828))</f>
        <v>100</v>
      </c>
      <c r="T828" s="7">
        <f>IF('Filtered Data'!J827="","",HEX2DEC(J828))</f>
        <v>90</v>
      </c>
      <c r="U828" s="7">
        <f>IF('Filtered Data'!K827="","",HEX2DEC(K828))</f>
        <v>100</v>
      </c>
      <c r="V828" s="7">
        <f>IF('Filtered Data'!L827="","",HEX2DEC(L828))</f>
        <v>0</v>
      </c>
      <c r="W828" s="7">
        <f>IF('Filtered Data'!M827="","",HEX2DEC(M828))</f>
        <v>100</v>
      </c>
      <c r="X828" s="7">
        <f>IF('Filtered Data'!N827="","",HEX2DEC(N828))</f>
        <v>248</v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10100101</v>
      </c>
      <c r="AC828" s="7" t="str">
        <f>IF('Filtered Data'!I827="","",HEX2BIN(I828))</f>
        <v>1100100</v>
      </c>
      <c r="AD828" s="7" t="str">
        <f>IF('Filtered Data'!J827="","",HEX2BIN(J828))</f>
        <v>1011010</v>
      </c>
      <c r="AE828" s="7" t="str">
        <f>IF('Filtered Data'!K827="","",HEX2BIN(K828))</f>
        <v>1100100</v>
      </c>
      <c r="AF828" s="7" t="str">
        <f>IF('Filtered Data'!L827="","",HEX2BIN(L828))</f>
        <v>0</v>
      </c>
      <c r="AG828" s="7" t="str">
        <f>IF('Filtered Data'!M827="","",HEX2BIN(M828))</f>
        <v>1100100</v>
      </c>
      <c r="AH828" s="7" t="str">
        <f>IF('Filtered Data'!N827="","",HEX2BIN(N828))</f>
        <v>11111000</v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245</v>
      </c>
      <c r="AM828" s="7" t="str">
        <f>IF('Filtered Data'!I827="","",HEX2OCT(I828))</f>
        <v>144</v>
      </c>
      <c r="AN828" s="7" t="str">
        <f>IF('Filtered Data'!J827="","",HEX2OCT(J828))</f>
        <v>132</v>
      </c>
      <c r="AO828" s="7" t="str">
        <f>IF('Filtered Data'!K827="","",HEX2OCT(K828))</f>
        <v>144</v>
      </c>
      <c r="AP828" s="7" t="str">
        <f>IF('Filtered Data'!L827="","",HEX2OCT(L828))</f>
        <v>0</v>
      </c>
      <c r="AQ828" s="7" t="str">
        <f>IF('Filtered Data'!M827="","",HEX2OCT(M828))</f>
        <v>144</v>
      </c>
      <c r="AR828" s="7" t="str">
        <f>IF('Filtered Data'!N827="","",HEX2OCT(N828))</f>
        <v>370</v>
      </c>
    </row>
    <row r="829" hidden="1">
      <c r="A829" s="4">
        <f>'Filtered Data'!A828</f>
        <v>30858</v>
      </c>
      <c r="B829" s="4">
        <f>'Filtered Data'!B828</f>
        <v>1</v>
      </c>
      <c r="C829" s="4">
        <f>'Filtered Data'!C828</f>
        <v>301</v>
      </c>
      <c r="D829" s="4">
        <f>'Filtered Data'!D828</f>
        <v>0</v>
      </c>
      <c r="E829" s="4">
        <f>'Filtered Data'!E828</f>
        <v>0</v>
      </c>
      <c r="F829" s="4">
        <f>'Filtered Data'!F828</f>
        <v>3</v>
      </c>
      <c r="G829" s="4" t="str">
        <f>'Filtered Data'!G828</f>
        <v>80</v>
      </c>
      <c r="H829" s="4" t="str">
        <f>'Filtered Data'!H828</f>
        <v>08</v>
      </c>
      <c r="I829" s="4" t="str">
        <f>'Filtered Data'!I828</f>
        <v>00</v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8390656</v>
      </c>
      <c r="Q829" s="7">
        <f>IF('Filtered Data'!G828="","",HEX2DEC(G829))</f>
        <v>128</v>
      </c>
      <c r="R829" s="7">
        <f>IF('Filtered Data'!H828="","",HEX2DEC(H829))</f>
        <v>8</v>
      </c>
      <c r="S829" s="7">
        <f>IF('Filtered Data'!I828="","",HEX2DEC(I829))</f>
        <v>0</v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10000000</v>
      </c>
      <c r="AB829" s="7" t="str">
        <f>IF('Filtered Data'!H828="","",HEX2BIN(H829))</f>
        <v>1000</v>
      </c>
      <c r="AC829" s="7" t="str">
        <f>IF('Filtered Data'!I828="","",HEX2BIN(I829))</f>
        <v>0</v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200</v>
      </c>
      <c r="AL829" s="7" t="str">
        <f>IF('Filtered Data'!H828="","",HEX2OCT(H829))</f>
        <v>10</v>
      </c>
      <c r="AM829" s="7" t="str">
        <f>IF('Filtered Data'!I828="","",HEX2OCT(I829))</f>
        <v>0</v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>
        <f>'Filtered Data'!A829</f>
        <v>30870</v>
      </c>
      <c r="B830" s="4">
        <f>'Filtered Data'!B829</f>
        <v>0</v>
      </c>
      <c r="C830" s="4">
        <f>'Filtered Data'!C829</f>
        <v>201</v>
      </c>
      <c r="D830" s="4">
        <f>'Filtered Data'!D829</f>
        <v>0</v>
      </c>
      <c r="E830" s="4">
        <f>'Filtered Data'!E829</f>
        <v>0</v>
      </c>
      <c r="F830" s="4">
        <f>'Filtered Data'!F829</f>
        <v>6</v>
      </c>
      <c r="G830" s="4" t="str">
        <f>'Filtered Data'!G829</f>
        <v>b8</v>
      </c>
      <c r="H830" s="4" t="str">
        <f>'Filtered Data'!H829</f>
        <v>01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63</v>
      </c>
      <c r="L830" s="4" t="str">
        <f>'Filtered Data'!L829</f>
        <v>00</v>
      </c>
      <c r="M830" s="4" t="str">
        <f>'Filtered Data'!M829</f>
        <v/>
      </c>
      <c r="N830" s="4" t="str">
        <f>'Filtered Data'!N829</f>
        <v/>
      </c>
      <c r="P830" s="6" t="e">
        <f t="shared" si="42"/>
        <v>#NUM!</v>
      </c>
      <c r="Q830" s="7">
        <f>IF('Filtered Data'!G829="","",HEX2DEC(G830))</f>
        <v>184</v>
      </c>
      <c r="R830" s="7">
        <f>IF('Filtered Data'!H829="","",HEX2DEC(H830))</f>
        <v>1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99</v>
      </c>
      <c r="V830" s="7">
        <f>IF('Filtered Data'!L829="","",HEX2DEC(L830))</f>
        <v>0</v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e">
        <f t="shared" si="43"/>
        <v>#NUM!</v>
      </c>
      <c r="AA830" s="7" t="str">
        <f>IF('Filtered Data'!G829="","",HEX2BIN(G830))</f>
        <v>10111000</v>
      </c>
      <c r="AB830" s="7" t="str">
        <f>IF('Filtered Data'!H829="","",HEX2BIN(H830))</f>
        <v>1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1100011</v>
      </c>
      <c r="AF830" s="7" t="str">
        <f>IF('Filtered Data'!L829="","",HEX2BIN(L830))</f>
        <v>0</v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e">
        <f t="shared" si="44"/>
        <v>#NUM!</v>
      </c>
      <c r="AK830" s="7" t="str">
        <f>IF('Filtered Data'!G829="","",HEX2OCT(G830))</f>
        <v>270</v>
      </c>
      <c r="AL830" s="7" t="str">
        <f>IF('Filtered Data'!H829="","",HEX2OCT(H830))</f>
        <v>1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143</v>
      </c>
      <c r="AP830" s="7" t="str">
        <f>IF('Filtered Data'!L829="","",HEX2OCT(L830))</f>
        <v>0</v>
      </c>
      <c r="AQ830" s="7" t="str">
        <f>IF('Filtered Data'!M829="","",HEX2OCT(M830))</f>
        <v/>
      </c>
      <c r="AR830" s="7" t="str">
        <f>IF('Filtered Data'!N829="","",HEX2OCT(N830))</f>
        <v/>
      </c>
    </row>
    <row r="831" hidden="1">
      <c r="A831" s="4">
        <f>'Filtered Data'!A830</f>
        <v>30882</v>
      </c>
      <c r="B831" s="4">
        <f>'Filtered Data'!B830</f>
        <v>1</v>
      </c>
      <c r="C831" s="4">
        <f>'Filtered Data'!C830</f>
        <v>404</v>
      </c>
      <c r="D831" s="4">
        <f>'Filtered Data'!D830</f>
        <v>0</v>
      </c>
      <c r="E831" s="4">
        <f>'Filtered Data'!E830</f>
        <v>0</v>
      </c>
      <c r="F831" s="4">
        <f>'Filtered Data'!F830</f>
        <v>2</v>
      </c>
      <c r="G831" s="4" t="str">
        <f>'Filtered Data'!G830</f>
        <v>4a</v>
      </c>
      <c r="H831" s="4" t="str">
        <f>'Filtered Data'!H830</f>
        <v>00</v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18944</v>
      </c>
      <c r="Q831" s="7">
        <f>IF('Filtered Data'!G830="","",HEX2DEC(G831))</f>
        <v>74</v>
      </c>
      <c r="R831" s="7">
        <f>IF('Filtered Data'!H830="","",HEX2DEC(H831))</f>
        <v>0</v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e">
        <f t="shared" si="43"/>
        <v>#NUM!</v>
      </c>
      <c r="AA831" s="7" t="str">
        <f>IF('Filtered Data'!G830="","",HEX2BIN(G831))</f>
        <v>1001010</v>
      </c>
      <c r="AB831" s="7" t="str">
        <f>IF('Filtered Data'!H830="","",HEX2BIN(H831))</f>
        <v>0</v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e">
        <f t="shared" si="44"/>
        <v>#NUM!</v>
      </c>
      <c r="AK831" s="7" t="str">
        <f>IF('Filtered Data'!G830="","",HEX2OCT(G831))</f>
        <v>112</v>
      </c>
      <c r="AL831" s="7" t="str">
        <f>IF('Filtered Data'!H830="","",HEX2OCT(H831))</f>
        <v>0</v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 hidden="1">
      <c r="A832" s="4">
        <f>'Filtered Data'!A831</f>
        <v>30883</v>
      </c>
      <c r="B832" s="4">
        <f>'Filtered Data'!B831</f>
        <v>0</v>
      </c>
      <c r="C832" s="4">
        <f>'Filtered Data'!C831</f>
        <v>203</v>
      </c>
      <c r="D832" s="4">
        <f>'Filtered Data'!D831</f>
        <v>0</v>
      </c>
      <c r="E832" s="4">
        <f>'Filtered Data'!E831</f>
        <v>0</v>
      </c>
      <c r="F832" s="4">
        <f>'Filtered Data'!F831</f>
        <v>8</v>
      </c>
      <c r="G832" s="4" t="str">
        <f>'Filtered Data'!G831</f>
        <v>00</v>
      </c>
      <c r="H832" s="4" t="str">
        <f>'Filtered Data'!H831</f>
        <v>00</v>
      </c>
      <c r="I832" s="4" t="str">
        <f>'Filtered Data'!I831</f>
        <v>00</v>
      </c>
      <c r="J832" s="4" t="str">
        <f>'Filtered Data'!J831</f>
        <v>00</v>
      </c>
      <c r="K832" s="4" t="str">
        <f>'Filtered Data'!K831</f>
        <v>00</v>
      </c>
      <c r="L832" s="4" t="str">
        <f>'Filtered Data'!L831</f>
        <v>00</v>
      </c>
      <c r="M832" s="4" t="str">
        <f>'Filtered Data'!M831</f>
        <v>00</v>
      </c>
      <c r="N832" s="4" t="str">
        <f>'Filtered Data'!N831</f>
        <v>80</v>
      </c>
      <c r="P832" s="6" t="e">
        <f t="shared" si="42"/>
        <v>#NUM!</v>
      </c>
      <c r="Q832" s="7">
        <f>IF('Filtered Data'!G831="","",HEX2DEC(G832))</f>
        <v>0</v>
      </c>
      <c r="R832" s="7">
        <f>IF('Filtered Data'!H831="","",HEX2DEC(H832))</f>
        <v>0</v>
      </c>
      <c r="S832" s="7">
        <f>IF('Filtered Data'!I831="","",HEX2DEC(I832))</f>
        <v>0</v>
      </c>
      <c r="T832" s="7">
        <f>IF('Filtered Data'!J831="","",HEX2DEC(J832))</f>
        <v>0</v>
      </c>
      <c r="U832" s="7">
        <f>IF('Filtered Data'!K831="","",HEX2DEC(K832))</f>
        <v>0</v>
      </c>
      <c r="V832" s="7">
        <f>IF('Filtered Data'!L831="","",HEX2DEC(L832))</f>
        <v>0</v>
      </c>
      <c r="W832" s="7">
        <f>IF('Filtered Data'!M831="","",HEX2DEC(M832))</f>
        <v>0</v>
      </c>
      <c r="X832" s="7">
        <f>IF('Filtered Data'!N831="","",HEX2DEC(N832))</f>
        <v>128</v>
      </c>
      <c r="Y832" s="7"/>
      <c r="Z832" s="8" t="e">
        <f t="shared" si="43"/>
        <v>#NUM!</v>
      </c>
      <c r="AA832" s="7" t="str">
        <f>IF('Filtered Data'!G831="","",HEX2BIN(G832))</f>
        <v>0</v>
      </c>
      <c r="AB832" s="7" t="str">
        <f>IF('Filtered Data'!H831="","",HEX2BIN(H832))</f>
        <v>0</v>
      </c>
      <c r="AC832" s="7" t="str">
        <f>IF('Filtered Data'!I831="","",HEX2BIN(I832))</f>
        <v>0</v>
      </c>
      <c r="AD832" s="7" t="str">
        <f>IF('Filtered Data'!J831="","",HEX2BIN(J832))</f>
        <v>0</v>
      </c>
      <c r="AE832" s="7" t="str">
        <f>IF('Filtered Data'!K831="","",HEX2BIN(K832))</f>
        <v>0</v>
      </c>
      <c r="AF832" s="7" t="str">
        <f>IF('Filtered Data'!L831="","",HEX2BIN(L832))</f>
        <v>0</v>
      </c>
      <c r="AG832" s="7" t="str">
        <f>IF('Filtered Data'!M831="","",HEX2BIN(M832))</f>
        <v>0</v>
      </c>
      <c r="AH832" s="7" t="str">
        <f>IF('Filtered Data'!N831="","",HEX2BIN(N832))</f>
        <v>10000000</v>
      </c>
      <c r="AI832" s="7"/>
      <c r="AJ832" s="8" t="e">
        <f t="shared" si="44"/>
        <v>#NUM!</v>
      </c>
      <c r="AK832" s="7" t="str">
        <f>IF('Filtered Data'!G831="","",HEX2OCT(G832))</f>
        <v>0</v>
      </c>
      <c r="AL832" s="7" t="str">
        <f>IF('Filtered Data'!H831="","",HEX2OCT(H832))</f>
        <v>0</v>
      </c>
      <c r="AM832" s="7" t="str">
        <f>IF('Filtered Data'!I831="","",HEX2OCT(I832))</f>
        <v>0</v>
      </c>
      <c r="AN832" s="7" t="str">
        <f>IF('Filtered Data'!J831="","",HEX2OCT(J832))</f>
        <v>0</v>
      </c>
      <c r="AO832" s="7" t="str">
        <f>IF('Filtered Data'!K831="","",HEX2OCT(K832))</f>
        <v>0</v>
      </c>
      <c r="AP832" s="7" t="str">
        <f>IF('Filtered Data'!L831="","",HEX2OCT(L832))</f>
        <v>0</v>
      </c>
      <c r="AQ832" s="7" t="str">
        <f>IF('Filtered Data'!M831="","",HEX2OCT(M832))</f>
        <v>0</v>
      </c>
      <c r="AR832" s="7" t="str">
        <f>IF('Filtered Data'!N831="","",HEX2OCT(N832))</f>
        <v>200</v>
      </c>
    </row>
    <row r="833" hidden="1">
      <c r="A833" s="4">
        <f>'Filtered Data'!A832</f>
        <v>30883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8</v>
      </c>
      <c r="G833" s="4" t="str">
        <f>'Filtered Data'!G832</f>
        <v>4a</v>
      </c>
      <c r="H833" s="4" t="str">
        <f>'Filtered Data'!H832</f>
        <v>00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27</v>
      </c>
      <c r="L833" s="4" t="str">
        <f>'Filtered Data'!L832</f>
        <v>00</v>
      </c>
      <c r="M833" s="4" t="str">
        <f>'Filtered Data'!M832</f>
        <v>00</v>
      </c>
      <c r="N833" s="4" t="str">
        <f>'Filtered Data'!N832</f>
        <v>00</v>
      </c>
      <c r="P833" s="6" t="e">
        <f t="shared" si="42"/>
        <v>#NUM!</v>
      </c>
      <c r="Q833" s="7">
        <f>IF('Filtered Data'!G832="","",HEX2DEC(G833))</f>
        <v>74</v>
      </c>
      <c r="R833" s="7">
        <f>IF('Filtered Data'!H832="","",HEX2DEC(H833))</f>
        <v>0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39</v>
      </c>
      <c r="V833" s="7">
        <f>IF('Filtered Data'!L832="","",HEX2DEC(L833))</f>
        <v>0</v>
      </c>
      <c r="W833" s="7">
        <f>IF('Filtered Data'!M832="","",HEX2DEC(M833))</f>
        <v>0</v>
      </c>
      <c r="X833" s="7">
        <f>IF('Filtered Data'!N832="","",HEX2DEC(N833))</f>
        <v>0</v>
      </c>
      <c r="Y833" s="7"/>
      <c r="Z833" s="8" t="e">
        <f t="shared" si="43"/>
        <v>#NUM!</v>
      </c>
      <c r="AA833" s="7" t="str">
        <f>IF('Filtered Data'!G832="","",HEX2BIN(G833))</f>
        <v>1001010</v>
      </c>
      <c r="AB833" s="7" t="str">
        <f>IF('Filtered Data'!H832="","",HEX2BIN(H833))</f>
        <v>0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100111</v>
      </c>
      <c r="AF833" s="7" t="str">
        <f>IF('Filtered Data'!L832="","",HEX2BIN(L833))</f>
        <v>0</v>
      </c>
      <c r="AG833" s="7" t="str">
        <f>IF('Filtered Data'!M832="","",HEX2BIN(M833))</f>
        <v>0</v>
      </c>
      <c r="AH833" s="7" t="str">
        <f>IF('Filtered Data'!N832="","",HEX2BIN(N833))</f>
        <v>0</v>
      </c>
      <c r="AI833" s="7"/>
      <c r="AJ833" s="8" t="e">
        <f t="shared" si="44"/>
        <v>#NUM!</v>
      </c>
      <c r="AK833" s="7" t="str">
        <f>IF('Filtered Data'!G832="","",HEX2OCT(G833))</f>
        <v>112</v>
      </c>
      <c r="AL833" s="7" t="str">
        <f>IF('Filtered Data'!H832="","",HEX2OCT(H833))</f>
        <v>0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47</v>
      </c>
      <c r="AP833" s="7" t="str">
        <f>IF('Filtered Data'!L832="","",HEX2OCT(L833))</f>
        <v>0</v>
      </c>
      <c r="AQ833" s="7" t="str">
        <f>IF('Filtered Data'!M832="","",HEX2OCT(M833))</f>
        <v>0</v>
      </c>
      <c r="AR833" s="7" t="str">
        <f>IF('Filtered Data'!N832="","",HEX2OCT(N833))</f>
        <v>0</v>
      </c>
    </row>
    <row r="834" hidden="1">
      <c r="A834" s="4">
        <f>'Filtered Data'!A833</f>
        <v>30907</v>
      </c>
      <c r="B834" s="4">
        <f>'Filtered Data'!B833</f>
        <v>1</v>
      </c>
      <c r="C834" s="4">
        <f>'Filtered Data'!C833</f>
        <v>300</v>
      </c>
      <c r="D834" s="4">
        <f>'Filtered Data'!D833</f>
        <v>0</v>
      </c>
      <c r="E834" s="4">
        <f>'Filtered Data'!E833</f>
        <v>0</v>
      </c>
      <c r="F834" s="4">
        <f>'Filtered Data'!F833</f>
        <v>8</v>
      </c>
      <c r="G834" s="4" t="str">
        <f>'Filtered Data'!G833</f>
        <v>03</v>
      </c>
      <c r="H834" s="4" t="str">
        <f>'Filtered Data'!H833</f>
        <v>a5</v>
      </c>
      <c r="I834" s="4" t="str">
        <f>'Filtered Data'!I833</f>
        <v>64</v>
      </c>
      <c r="J834" s="4" t="str">
        <f>'Filtered Data'!J833</f>
        <v>5a</v>
      </c>
      <c r="K834" s="4" t="str">
        <f>'Filtered Data'!K833</f>
        <v>64</v>
      </c>
      <c r="L834" s="4" t="str">
        <f>'Filtered Data'!L833</f>
        <v>00</v>
      </c>
      <c r="M834" s="4" t="str">
        <f>'Filtered Data'!M833</f>
        <v>64</v>
      </c>
      <c r="N834" s="4" t="str">
        <f>'Filtered Data'!N833</f>
        <v>e9</v>
      </c>
      <c r="P834" s="6" t="e">
        <f t="shared" si="42"/>
        <v>#NUM!</v>
      </c>
      <c r="Q834" s="7">
        <f>IF('Filtered Data'!G833="","",HEX2DEC(G834))</f>
        <v>3</v>
      </c>
      <c r="R834" s="7">
        <f>IF('Filtered Data'!H833="","",HEX2DEC(H834))</f>
        <v>165</v>
      </c>
      <c r="S834" s="7">
        <f>IF('Filtered Data'!I833="","",HEX2DEC(I834))</f>
        <v>100</v>
      </c>
      <c r="T834" s="7">
        <f>IF('Filtered Data'!J833="","",HEX2DEC(J834))</f>
        <v>90</v>
      </c>
      <c r="U834" s="7">
        <f>IF('Filtered Data'!K833="","",HEX2DEC(K834))</f>
        <v>100</v>
      </c>
      <c r="V834" s="7">
        <f>IF('Filtered Data'!L833="","",HEX2DEC(L834))</f>
        <v>0</v>
      </c>
      <c r="W834" s="7">
        <f>IF('Filtered Data'!M833="","",HEX2DEC(M834))</f>
        <v>100</v>
      </c>
      <c r="X834" s="7">
        <f>IF('Filtered Data'!N833="","",HEX2DEC(N834))</f>
        <v>233</v>
      </c>
      <c r="Y834" s="7"/>
      <c r="Z834" s="8" t="e">
        <f t="shared" si="43"/>
        <v>#NUM!</v>
      </c>
      <c r="AA834" s="7" t="str">
        <f>IF('Filtered Data'!G833="","",HEX2BIN(G834))</f>
        <v>11</v>
      </c>
      <c r="AB834" s="7" t="str">
        <f>IF('Filtered Data'!H833="","",HEX2BIN(H834))</f>
        <v>10100101</v>
      </c>
      <c r="AC834" s="7" t="str">
        <f>IF('Filtered Data'!I833="","",HEX2BIN(I834))</f>
        <v>1100100</v>
      </c>
      <c r="AD834" s="7" t="str">
        <f>IF('Filtered Data'!J833="","",HEX2BIN(J834))</f>
        <v>1011010</v>
      </c>
      <c r="AE834" s="7" t="str">
        <f>IF('Filtered Data'!K833="","",HEX2BIN(K834))</f>
        <v>1100100</v>
      </c>
      <c r="AF834" s="7" t="str">
        <f>IF('Filtered Data'!L833="","",HEX2BIN(L834))</f>
        <v>0</v>
      </c>
      <c r="AG834" s="7" t="str">
        <f>IF('Filtered Data'!M833="","",HEX2BIN(M834))</f>
        <v>1100100</v>
      </c>
      <c r="AH834" s="7" t="str">
        <f>IF('Filtered Data'!N833="","",HEX2BIN(N834))</f>
        <v>11101001</v>
      </c>
      <c r="AI834" s="7"/>
      <c r="AJ834" s="8" t="e">
        <f t="shared" si="44"/>
        <v>#NUM!</v>
      </c>
      <c r="AK834" s="7" t="str">
        <f>IF('Filtered Data'!G833="","",HEX2OCT(G834))</f>
        <v>3</v>
      </c>
      <c r="AL834" s="7" t="str">
        <f>IF('Filtered Data'!H833="","",HEX2OCT(H834))</f>
        <v>245</v>
      </c>
      <c r="AM834" s="7" t="str">
        <f>IF('Filtered Data'!I833="","",HEX2OCT(I834))</f>
        <v>144</v>
      </c>
      <c r="AN834" s="7" t="str">
        <f>IF('Filtered Data'!J833="","",HEX2OCT(J834))</f>
        <v>132</v>
      </c>
      <c r="AO834" s="7" t="str">
        <f>IF('Filtered Data'!K833="","",HEX2OCT(K834))</f>
        <v>144</v>
      </c>
      <c r="AP834" s="7" t="str">
        <f>IF('Filtered Data'!L833="","",HEX2OCT(L834))</f>
        <v>0</v>
      </c>
      <c r="AQ834" s="7" t="str">
        <f>IF('Filtered Data'!M833="","",HEX2OCT(M834))</f>
        <v>144</v>
      </c>
      <c r="AR834" s="7" t="str">
        <f>IF('Filtered Data'!N833="","",HEX2OCT(N834))</f>
        <v>351</v>
      </c>
    </row>
    <row r="835" hidden="1">
      <c r="A835" s="4">
        <f>'Filtered Data'!A834</f>
        <v>30908</v>
      </c>
      <c r="B835" s="4">
        <f>'Filtered Data'!B834</f>
        <v>1</v>
      </c>
      <c r="C835" s="4">
        <f>'Filtered Data'!C834</f>
        <v>301</v>
      </c>
      <c r="D835" s="4">
        <f>'Filtered Data'!D834</f>
        <v>0</v>
      </c>
      <c r="E835" s="4">
        <f>'Filtered Data'!E834</f>
        <v>0</v>
      </c>
      <c r="F835" s="4">
        <f>'Filtered Data'!F834</f>
        <v>3</v>
      </c>
      <c r="G835" s="4" t="str">
        <f>'Filtered Data'!G834</f>
        <v>88</v>
      </c>
      <c r="H835" s="4" t="str">
        <f>'Filtered Data'!H834</f>
        <v>09</v>
      </c>
      <c r="I835" s="4" t="str">
        <f>'Filtered Data'!I834</f>
        <v>00</v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8915200</v>
      </c>
      <c r="Q835" s="7">
        <f>IF('Filtered Data'!G834="","",HEX2DEC(G835))</f>
        <v>136</v>
      </c>
      <c r="R835" s="7">
        <f>IF('Filtered Data'!H834="","",HEX2DEC(H835))</f>
        <v>9</v>
      </c>
      <c r="S835" s="7">
        <f>IF('Filtered Data'!I834="","",HEX2DEC(I835))</f>
        <v>0</v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e">
        <f t="shared" si="43"/>
        <v>#NUM!</v>
      </c>
      <c r="AA835" s="7" t="str">
        <f>IF('Filtered Data'!G834="","",HEX2BIN(G835))</f>
        <v>10001000</v>
      </c>
      <c r="AB835" s="7" t="str">
        <f>IF('Filtered Data'!H834="","",HEX2BIN(H835))</f>
        <v>1001</v>
      </c>
      <c r="AC835" s="7" t="str">
        <f>IF('Filtered Data'!I834="","",HEX2BIN(I835))</f>
        <v>0</v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e">
        <f t="shared" si="44"/>
        <v>#NUM!</v>
      </c>
      <c r="AK835" s="7" t="str">
        <f>IF('Filtered Data'!G834="","",HEX2OCT(G835))</f>
        <v>210</v>
      </c>
      <c r="AL835" s="7" t="str">
        <f>IF('Filtered Data'!H834="","",HEX2OCT(H835))</f>
        <v>11</v>
      </c>
      <c r="AM835" s="7" t="str">
        <f>IF('Filtered Data'!I834="","",HEX2OCT(I835))</f>
        <v>0</v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 hidden="1">
      <c r="A836" s="4">
        <f>'Filtered Data'!A835</f>
        <v>30912</v>
      </c>
      <c r="B836" s="4">
        <f>'Filtered Data'!B835</f>
        <v>1</v>
      </c>
      <c r="C836" s="4">
        <f>'Filtered Data'!C835</f>
        <v>404</v>
      </c>
      <c r="D836" s="4">
        <f>'Filtered Data'!D835</f>
        <v>0</v>
      </c>
      <c r="E836" s="4">
        <f>'Filtered Data'!E835</f>
        <v>0</v>
      </c>
      <c r="F836" s="4">
        <f>'Filtered Data'!F835</f>
        <v>2</v>
      </c>
      <c r="G836" s="4" t="str">
        <f>'Filtered Data'!G835</f>
        <v>02</v>
      </c>
      <c r="H836" s="4" t="str">
        <f>'Filtered Data'!H835</f>
        <v>30</v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560</v>
      </c>
      <c r="Q836" s="7">
        <f>IF('Filtered Data'!G835="","",HEX2DEC(G836))</f>
        <v>2</v>
      </c>
      <c r="R836" s="7">
        <f>IF('Filtered Data'!H835="","",HEX2DEC(H836))</f>
        <v>48</v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e">
        <f t="shared" si="43"/>
        <v>#NUM!</v>
      </c>
      <c r="AA836" s="7" t="str">
        <f>IF('Filtered Data'!G835="","",HEX2BIN(G836))</f>
        <v>10</v>
      </c>
      <c r="AB836" s="7" t="str">
        <f>IF('Filtered Data'!H835="","",HEX2BIN(H836))</f>
        <v>110000</v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e">
        <f t="shared" si="44"/>
        <v>#NUM!</v>
      </c>
      <c r="AK836" s="7" t="str">
        <f>IF('Filtered Data'!G835="","",HEX2OCT(G836))</f>
        <v>2</v>
      </c>
      <c r="AL836" s="7" t="str">
        <f>IF('Filtered Data'!H835="","",HEX2OCT(H836))</f>
        <v>60</v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 hidden="1">
      <c r="A837" s="4">
        <f>'Filtered Data'!A836</f>
        <v>30913</v>
      </c>
      <c r="B837" s="4">
        <f>'Filtered Data'!B836</f>
        <v>0</v>
      </c>
      <c r="C837" s="4">
        <f>'Filtered Data'!C836</f>
        <v>405</v>
      </c>
      <c r="D837" s="4">
        <f>'Filtered Data'!D836</f>
        <v>0</v>
      </c>
      <c r="E837" s="4">
        <f>'Filtered Data'!E836</f>
        <v>0</v>
      </c>
      <c r="F837" s="4">
        <f>'Filtered Data'!F836</f>
        <v>7</v>
      </c>
      <c r="G837" s="4" t="str">
        <f>'Filtered Data'!G836</f>
        <v>02</v>
      </c>
      <c r="H837" s="4" t="str">
        <f>'Filtered Data'!H836</f>
        <v>30</v>
      </c>
      <c r="I837" s="4" t="str">
        <f>'Filtered Data'!I836</f>
        <v>00</v>
      </c>
      <c r="J837" s="4" t="str">
        <f>'Filtered Data'!J836</f>
        <v>04</v>
      </c>
      <c r="K837" s="4" t="str">
        <f>'Filtered Data'!K836</f>
        <v>00</v>
      </c>
      <c r="L837" s="4" t="str">
        <f>'Filtered Data'!L836</f>
        <v>00</v>
      </c>
      <c r="M837" s="4" t="str">
        <f>'Filtered Data'!M836</f>
        <v>00</v>
      </c>
      <c r="N837" s="4" t="str">
        <f>'Filtered Data'!N836</f>
        <v/>
      </c>
      <c r="P837" s="6" t="e">
        <f t="shared" si="42"/>
        <v>#NUM!</v>
      </c>
      <c r="Q837" s="7">
        <f>IF('Filtered Data'!G836="","",HEX2DEC(G837))</f>
        <v>2</v>
      </c>
      <c r="R837" s="7">
        <f>IF('Filtered Data'!H836="","",HEX2DEC(H837))</f>
        <v>48</v>
      </c>
      <c r="S837" s="7">
        <f>IF('Filtered Data'!I836="","",HEX2DEC(I837))</f>
        <v>0</v>
      </c>
      <c r="T837" s="7">
        <f>IF('Filtered Data'!J836="","",HEX2DEC(J837))</f>
        <v>4</v>
      </c>
      <c r="U837" s="7">
        <f>IF('Filtered Data'!K836="","",HEX2DEC(K837))</f>
        <v>0</v>
      </c>
      <c r="V837" s="7">
        <f>IF('Filtered Data'!L836="","",HEX2DEC(L837))</f>
        <v>0</v>
      </c>
      <c r="W837" s="7">
        <f>IF('Filtered Data'!M836="","",HEX2DEC(M837))</f>
        <v>0</v>
      </c>
      <c r="X837" s="7" t="str">
        <f>IF('Filtered Data'!N836="","",HEX2DEC(N837))</f>
        <v/>
      </c>
      <c r="Y837" s="7"/>
      <c r="Z837" s="8" t="e">
        <f t="shared" si="43"/>
        <v>#NUM!</v>
      </c>
      <c r="AA837" s="7" t="str">
        <f>IF('Filtered Data'!G836="","",HEX2BIN(G837))</f>
        <v>10</v>
      </c>
      <c r="AB837" s="7" t="str">
        <f>IF('Filtered Data'!H836="","",HEX2BIN(H837))</f>
        <v>110000</v>
      </c>
      <c r="AC837" s="7" t="str">
        <f>IF('Filtered Data'!I836="","",HEX2BIN(I837))</f>
        <v>0</v>
      </c>
      <c r="AD837" s="7" t="str">
        <f>IF('Filtered Data'!J836="","",HEX2BIN(J837))</f>
        <v>100</v>
      </c>
      <c r="AE837" s="7" t="str">
        <f>IF('Filtered Data'!K836="","",HEX2BIN(K837))</f>
        <v>0</v>
      </c>
      <c r="AF837" s="7" t="str">
        <f>IF('Filtered Data'!L836="","",HEX2BIN(L837))</f>
        <v>0</v>
      </c>
      <c r="AG837" s="7" t="str">
        <f>IF('Filtered Data'!M836="","",HEX2BIN(M837))</f>
        <v>0</v>
      </c>
      <c r="AH837" s="7" t="str">
        <f>IF('Filtered Data'!N836="","",HEX2BIN(N837))</f>
        <v/>
      </c>
      <c r="AI837" s="7"/>
      <c r="AJ837" s="8" t="e">
        <f t="shared" si="44"/>
        <v>#NUM!</v>
      </c>
      <c r="AK837" s="7" t="str">
        <f>IF('Filtered Data'!G836="","",HEX2OCT(G837))</f>
        <v>2</v>
      </c>
      <c r="AL837" s="7" t="str">
        <f>IF('Filtered Data'!H836="","",HEX2OCT(H837))</f>
        <v>60</v>
      </c>
      <c r="AM837" s="7" t="str">
        <f>IF('Filtered Data'!I836="","",HEX2OCT(I837))</f>
        <v>0</v>
      </c>
      <c r="AN837" s="7" t="str">
        <f>IF('Filtered Data'!J836="","",HEX2OCT(J837))</f>
        <v>4</v>
      </c>
      <c r="AO837" s="7" t="str">
        <f>IF('Filtered Data'!K836="","",HEX2OCT(K837))</f>
        <v>0</v>
      </c>
      <c r="AP837" s="7" t="str">
        <f>IF('Filtered Data'!L836="","",HEX2OCT(L837))</f>
        <v>0</v>
      </c>
      <c r="AQ837" s="7" t="str">
        <f>IF('Filtered Data'!M836="","",HEX2OCT(M837))</f>
        <v>0</v>
      </c>
      <c r="AR837" s="7" t="str">
        <f>IF('Filtered Data'!N836="","",HEX2OCT(N837))</f>
        <v/>
      </c>
    </row>
    <row r="838" hidden="1">
      <c r="A838" s="4">
        <f>'Filtered Data'!A837</f>
        <v>30934</v>
      </c>
      <c r="B838" s="4">
        <f>'Filtered Data'!B837</f>
        <v>0</v>
      </c>
      <c r="C838" s="4">
        <f>'Filtered Data'!C837</f>
        <v>401</v>
      </c>
      <c r="D838" s="4">
        <f>'Filtered Data'!D837</f>
        <v>0</v>
      </c>
      <c r="E838" s="4">
        <f>'Filtered Data'!E837</f>
        <v>0</v>
      </c>
      <c r="F838" s="4">
        <f>'Filtered Data'!F837</f>
        <v>8</v>
      </c>
      <c r="G838" s="4" t="str">
        <f>'Filtered Data'!G837</f>
        <v>42</v>
      </c>
      <c r="H838" s="4" t="str">
        <f>'Filtered Data'!H837</f>
        <v>9a</v>
      </c>
      <c r="I838" s="4" t="str">
        <f>'Filtered Data'!I837</f>
        <v>00</v>
      </c>
      <c r="J838" s="4" t="str">
        <f>'Filtered Data'!J837</f>
        <v>00</v>
      </c>
      <c r="K838" s="4" t="str">
        <f>'Filtered Data'!K837</f>
        <v>25</v>
      </c>
      <c r="L838" s="4" t="str">
        <f>'Filtered Data'!L837</f>
        <v>02</v>
      </c>
      <c r="M838" s="4" t="str">
        <f>'Filtered Data'!M837</f>
        <v>00</v>
      </c>
      <c r="N838" s="4" t="str">
        <f>'Filtered Data'!N837</f>
        <v>00</v>
      </c>
      <c r="P838" s="6" t="e">
        <f t="shared" si="42"/>
        <v>#NUM!</v>
      </c>
      <c r="Q838" s="7">
        <f>IF('Filtered Data'!G837="","",HEX2DEC(G838))</f>
        <v>66</v>
      </c>
      <c r="R838" s="7">
        <f>IF('Filtered Data'!H837="","",HEX2DEC(H838))</f>
        <v>154</v>
      </c>
      <c r="S838" s="7">
        <f>IF('Filtered Data'!I837="","",HEX2DEC(I838))</f>
        <v>0</v>
      </c>
      <c r="T838" s="7">
        <f>IF('Filtered Data'!J837="","",HEX2DEC(J838))</f>
        <v>0</v>
      </c>
      <c r="U838" s="7">
        <f>IF('Filtered Data'!K837="","",HEX2DEC(K838))</f>
        <v>37</v>
      </c>
      <c r="V838" s="7">
        <f>IF('Filtered Data'!L837="","",HEX2DEC(L838))</f>
        <v>2</v>
      </c>
      <c r="W838" s="7">
        <f>IF('Filtered Data'!M837="","",HEX2DEC(M838))</f>
        <v>0</v>
      </c>
      <c r="X838" s="7">
        <f>IF('Filtered Data'!N837="","",HEX2DEC(N838))</f>
        <v>0</v>
      </c>
      <c r="Y838" s="7"/>
      <c r="Z838" s="8" t="e">
        <f t="shared" si="43"/>
        <v>#NUM!</v>
      </c>
      <c r="AA838" s="7" t="str">
        <f>IF('Filtered Data'!G837="","",HEX2BIN(G838))</f>
        <v>1000010</v>
      </c>
      <c r="AB838" s="7" t="str">
        <f>IF('Filtered Data'!H837="","",HEX2BIN(H838))</f>
        <v>10011010</v>
      </c>
      <c r="AC838" s="7" t="str">
        <f>IF('Filtered Data'!I837="","",HEX2BIN(I838))</f>
        <v>0</v>
      </c>
      <c r="AD838" s="7" t="str">
        <f>IF('Filtered Data'!J837="","",HEX2BIN(J838))</f>
        <v>0</v>
      </c>
      <c r="AE838" s="7" t="str">
        <f>IF('Filtered Data'!K837="","",HEX2BIN(K838))</f>
        <v>100101</v>
      </c>
      <c r="AF838" s="7" t="str">
        <f>IF('Filtered Data'!L837="","",HEX2BIN(L838))</f>
        <v>10</v>
      </c>
      <c r="AG838" s="7" t="str">
        <f>IF('Filtered Data'!M837="","",HEX2BIN(M838))</f>
        <v>0</v>
      </c>
      <c r="AH838" s="7" t="str">
        <f>IF('Filtered Data'!N837="","",HEX2BIN(N838))</f>
        <v>0</v>
      </c>
      <c r="AI838" s="7"/>
      <c r="AJ838" s="8" t="e">
        <f t="shared" si="44"/>
        <v>#NUM!</v>
      </c>
      <c r="AK838" s="7" t="str">
        <f>IF('Filtered Data'!G837="","",HEX2OCT(G838))</f>
        <v>102</v>
      </c>
      <c r="AL838" s="7" t="str">
        <f>IF('Filtered Data'!H837="","",HEX2OCT(H838))</f>
        <v>232</v>
      </c>
      <c r="AM838" s="7" t="str">
        <f>IF('Filtered Data'!I837="","",HEX2OCT(I838))</f>
        <v>0</v>
      </c>
      <c r="AN838" s="7" t="str">
        <f>IF('Filtered Data'!J837="","",HEX2OCT(J838))</f>
        <v>0</v>
      </c>
      <c r="AO838" s="7" t="str">
        <f>IF('Filtered Data'!K837="","",HEX2OCT(K838))</f>
        <v>45</v>
      </c>
      <c r="AP838" s="7" t="str">
        <f>IF('Filtered Data'!L837="","",HEX2OCT(L838))</f>
        <v>2</v>
      </c>
      <c r="AQ838" s="7" t="str">
        <f>IF('Filtered Data'!M837="","",HEX2OCT(M838))</f>
        <v>0</v>
      </c>
      <c r="AR838" s="7" t="str">
        <f>IF('Filtered Data'!N837="","",HEX2OCT(N838))</f>
        <v>0</v>
      </c>
    </row>
    <row r="839" hidden="1">
      <c r="A839" s="4">
        <f>'Filtered Data'!A838</f>
        <v>30942</v>
      </c>
      <c r="B839" s="4">
        <f>'Filtered Data'!B838</f>
        <v>1</v>
      </c>
      <c r="C839" s="4">
        <f>'Filtered Data'!C838</f>
        <v>404</v>
      </c>
      <c r="D839" s="4">
        <f>'Filtered Data'!D838</f>
        <v>0</v>
      </c>
      <c r="E839" s="4">
        <f>'Filtered Data'!E838</f>
        <v>0</v>
      </c>
      <c r="F839" s="4">
        <f>'Filtered Data'!F838</f>
        <v>2</v>
      </c>
      <c r="G839" s="4" t="str">
        <f>'Filtered Data'!G838</f>
        <v>44</v>
      </c>
      <c r="H839" s="4" t="str">
        <f>'Filtered Data'!H838</f>
        <v>00</v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17408</v>
      </c>
      <c r="Q839" s="7">
        <f>IF('Filtered Data'!G838="","",HEX2DEC(G839))</f>
        <v>68</v>
      </c>
      <c r="R839" s="7">
        <f>IF('Filtered Data'!H838="","",HEX2DEC(H839))</f>
        <v>0</v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1000100</v>
      </c>
      <c r="AB839" s="7" t="str">
        <f>IF('Filtered Data'!H838="","",HEX2BIN(H839))</f>
        <v>0</v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104</v>
      </c>
      <c r="AL839" s="7" t="str">
        <f>IF('Filtered Data'!H838="","",HEX2OCT(H839))</f>
        <v>0</v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>
        <f>'Filtered Data'!A839</f>
        <v>30943</v>
      </c>
      <c r="B840" s="4">
        <f>'Filtered Data'!B839</f>
        <v>0</v>
      </c>
      <c r="C840" s="4">
        <f>'Filtered Data'!C839</f>
        <v>405</v>
      </c>
      <c r="D840" s="4">
        <f>'Filtered Data'!D839</f>
        <v>0</v>
      </c>
      <c r="E840" s="4">
        <f>'Filtered Data'!E839</f>
        <v>0</v>
      </c>
      <c r="F840" s="4">
        <f>'Filtered Data'!F839</f>
        <v>6</v>
      </c>
      <c r="G840" s="4" t="str">
        <f>'Filtered Data'!G839</f>
        <v>44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3d</v>
      </c>
      <c r="L840" s="4" t="str">
        <f>'Filtered Data'!L839</f>
        <v>46</v>
      </c>
      <c r="M840" s="4" t="str">
        <f>'Filtered Data'!M839</f>
        <v/>
      </c>
      <c r="N840" s="4" t="str">
        <f>'Filtered Data'!N839</f>
        <v/>
      </c>
      <c r="P840" s="6" t="e">
        <f t="shared" si="42"/>
        <v>#NUM!</v>
      </c>
      <c r="Q840" s="7">
        <f>IF('Filtered Data'!G839="","",HEX2DEC(G840))</f>
        <v>68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61</v>
      </c>
      <c r="V840" s="7">
        <f>IF('Filtered Data'!L839="","",HEX2DEC(L840))</f>
        <v>70</v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e">
        <f t="shared" si="43"/>
        <v>#NUM!</v>
      </c>
      <c r="AA840" s="7" t="str">
        <f>IF('Filtered Data'!G839="","",HEX2BIN(G840))</f>
        <v>1000100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111101</v>
      </c>
      <c r="AF840" s="7" t="str">
        <f>IF('Filtered Data'!L839="","",HEX2BIN(L840))</f>
        <v>1000110</v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e">
        <f t="shared" si="44"/>
        <v>#NUM!</v>
      </c>
      <c r="AK840" s="7" t="str">
        <f>IF('Filtered Data'!G839="","",HEX2OCT(G840))</f>
        <v>104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75</v>
      </c>
      <c r="AP840" s="7" t="str">
        <f>IF('Filtered Data'!L839="","",HEX2OCT(L840))</f>
        <v>106</v>
      </c>
      <c r="AQ840" s="7" t="str">
        <f>IF('Filtered Data'!M839="","",HEX2OCT(M840))</f>
        <v/>
      </c>
      <c r="AR840" s="7" t="str">
        <f>IF('Filtered Data'!N839="","",HEX2OCT(N840))</f>
        <v/>
      </c>
    </row>
    <row r="841" hidden="1">
      <c r="A841" s="4">
        <f>'Filtered Data'!A840</f>
        <v>30954</v>
      </c>
      <c r="B841" s="4">
        <f>'Filtered Data'!B840</f>
        <v>0</v>
      </c>
      <c r="C841" s="4">
        <f>'Filtered Data'!C840</f>
        <v>400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01</v>
      </c>
      <c r="H841" s="4" t="str">
        <f>'Filtered Data'!H840</f>
        <v>00</v>
      </c>
      <c r="I841" s="4" t="str">
        <f>'Filtered Data'!I840</f>
        <v>2c</v>
      </c>
      <c r="J841" s="4" t="str">
        <f>'Filtered Data'!J840</f>
        <v>00</v>
      </c>
      <c r="K841" s="4" t="str">
        <f>'Filtered Data'!K840</f>
        <v>00</v>
      </c>
      <c r="L841" s="4" t="str">
        <f>'Filtered Data'!L840</f>
        <v>00</v>
      </c>
      <c r="M841" s="4" t="str">
        <f>'Filtered Data'!M840</f>
        <v>00</v>
      </c>
      <c r="N841" s="4" t="str">
        <f>'Filtered Data'!N840</f>
        <v>00</v>
      </c>
      <c r="P841" s="6" t="e">
        <f t="shared" si="42"/>
        <v>#NUM!</v>
      </c>
      <c r="Q841" s="7">
        <f>IF('Filtered Data'!G840="","",HEX2DEC(G841))</f>
        <v>1</v>
      </c>
      <c r="R841" s="7">
        <f>IF('Filtered Data'!H840="","",HEX2DEC(H841))</f>
        <v>0</v>
      </c>
      <c r="S841" s="7">
        <f>IF('Filtered Data'!I840="","",HEX2DEC(I841))</f>
        <v>44</v>
      </c>
      <c r="T841" s="7">
        <f>IF('Filtered Data'!J840="","",HEX2DEC(J841))</f>
        <v>0</v>
      </c>
      <c r="U841" s="7">
        <f>IF('Filtered Data'!K840="","",HEX2DEC(K841))</f>
        <v>0</v>
      </c>
      <c r="V841" s="7">
        <f>IF('Filtered Data'!L840="","",HEX2DEC(L841))</f>
        <v>0</v>
      </c>
      <c r="W841" s="7">
        <f>IF('Filtered Data'!M840="","",HEX2DEC(M841))</f>
        <v>0</v>
      </c>
      <c r="X841" s="7">
        <f>IF('Filtered Data'!N840="","",HEX2DEC(N841))</f>
        <v>0</v>
      </c>
      <c r="Y841" s="7"/>
      <c r="Z841" s="8" t="e">
        <f t="shared" si="43"/>
        <v>#NUM!</v>
      </c>
      <c r="AA841" s="7" t="str">
        <f>IF('Filtered Data'!G840="","",HEX2BIN(G841))</f>
        <v>1</v>
      </c>
      <c r="AB841" s="7" t="str">
        <f>IF('Filtered Data'!H840="","",HEX2BIN(H841))</f>
        <v>0</v>
      </c>
      <c r="AC841" s="7" t="str">
        <f>IF('Filtered Data'!I840="","",HEX2BIN(I841))</f>
        <v>101100</v>
      </c>
      <c r="AD841" s="7" t="str">
        <f>IF('Filtered Data'!J840="","",HEX2BIN(J841))</f>
        <v>0</v>
      </c>
      <c r="AE841" s="7" t="str">
        <f>IF('Filtered Data'!K840="","",HEX2BIN(K841))</f>
        <v>0</v>
      </c>
      <c r="AF841" s="7" t="str">
        <f>IF('Filtered Data'!L840="","",HEX2BIN(L841))</f>
        <v>0</v>
      </c>
      <c r="AG841" s="7" t="str">
        <f>IF('Filtered Data'!M840="","",HEX2BIN(M841))</f>
        <v>0</v>
      </c>
      <c r="AH841" s="7" t="str">
        <f>IF('Filtered Data'!N840="","",HEX2BIN(N841))</f>
        <v>0</v>
      </c>
      <c r="AI841" s="7"/>
      <c r="AJ841" s="8" t="e">
        <f t="shared" si="44"/>
        <v>#NUM!</v>
      </c>
      <c r="AK841" s="7" t="str">
        <f>IF('Filtered Data'!G840="","",HEX2OCT(G841))</f>
        <v>1</v>
      </c>
      <c r="AL841" s="7" t="str">
        <f>IF('Filtered Data'!H840="","",HEX2OCT(H841))</f>
        <v>0</v>
      </c>
      <c r="AM841" s="7" t="str">
        <f>IF('Filtered Data'!I840="","",HEX2OCT(I841))</f>
        <v>54</v>
      </c>
      <c r="AN841" s="7" t="str">
        <f>IF('Filtered Data'!J840="","",HEX2OCT(J841))</f>
        <v>0</v>
      </c>
      <c r="AO841" s="7" t="str">
        <f>IF('Filtered Data'!K840="","",HEX2OCT(K841))</f>
        <v>0</v>
      </c>
      <c r="AP841" s="7" t="str">
        <f>IF('Filtered Data'!L840="","",HEX2OCT(L841))</f>
        <v>0</v>
      </c>
      <c r="AQ841" s="7" t="str">
        <f>IF('Filtered Data'!M840="","",HEX2OCT(M841))</f>
        <v>0</v>
      </c>
      <c r="AR841" s="7" t="str">
        <f>IF('Filtered Data'!N840="","",HEX2OCT(N841))</f>
        <v>0</v>
      </c>
    </row>
    <row r="842" hidden="1">
      <c r="A842" s="4">
        <f>'Filtered Data'!A841</f>
        <v>30957</v>
      </c>
      <c r="B842" s="4">
        <f>'Filtered Data'!B841</f>
        <v>1</v>
      </c>
      <c r="C842" s="4">
        <f>'Filtered Data'!C841</f>
        <v>300</v>
      </c>
      <c r="D842" s="4">
        <f>'Filtered Data'!D841</f>
        <v>0</v>
      </c>
      <c r="E842" s="4">
        <f>'Filtered Data'!E841</f>
        <v>0</v>
      </c>
      <c r="F842" s="4">
        <f>'Filtered Data'!F841</f>
        <v>8</v>
      </c>
      <c r="G842" s="4" t="str">
        <f>'Filtered Data'!G841</f>
        <v>03</v>
      </c>
      <c r="H842" s="4" t="str">
        <f>'Filtered Data'!H841</f>
        <v>a5</v>
      </c>
      <c r="I842" s="4" t="str">
        <f>'Filtered Data'!I841</f>
        <v>64</v>
      </c>
      <c r="J842" s="4" t="str">
        <f>'Filtered Data'!J841</f>
        <v>5a</v>
      </c>
      <c r="K842" s="4" t="str">
        <f>'Filtered Data'!K841</f>
        <v>64</v>
      </c>
      <c r="L842" s="4" t="str">
        <f>'Filtered Data'!L841</f>
        <v>00</v>
      </c>
      <c r="M842" s="4" t="str">
        <f>'Filtered Data'!M841</f>
        <v>64</v>
      </c>
      <c r="N842" s="4" t="str">
        <f>'Filtered Data'!N841</f>
        <v>fa</v>
      </c>
      <c r="P842" s="6" t="e">
        <f t="shared" si="42"/>
        <v>#NUM!</v>
      </c>
      <c r="Q842" s="7">
        <f>IF('Filtered Data'!G841="","",HEX2DEC(G842))</f>
        <v>3</v>
      </c>
      <c r="R842" s="7">
        <f>IF('Filtered Data'!H841="","",HEX2DEC(H842))</f>
        <v>165</v>
      </c>
      <c r="S842" s="7">
        <f>IF('Filtered Data'!I841="","",HEX2DEC(I842))</f>
        <v>100</v>
      </c>
      <c r="T842" s="7">
        <f>IF('Filtered Data'!J841="","",HEX2DEC(J842))</f>
        <v>90</v>
      </c>
      <c r="U842" s="7">
        <f>IF('Filtered Data'!K841="","",HEX2DEC(K842))</f>
        <v>100</v>
      </c>
      <c r="V842" s="7">
        <f>IF('Filtered Data'!L841="","",HEX2DEC(L842))</f>
        <v>0</v>
      </c>
      <c r="W842" s="7">
        <f>IF('Filtered Data'!M841="","",HEX2DEC(M842))</f>
        <v>100</v>
      </c>
      <c r="X842" s="7">
        <f>IF('Filtered Data'!N841="","",HEX2DEC(N842))</f>
        <v>250</v>
      </c>
      <c r="Y842" s="7"/>
      <c r="Z842" s="8" t="e">
        <f t="shared" si="43"/>
        <v>#NUM!</v>
      </c>
      <c r="AA842" s="7" t="str">
        <f>IF('Filtered Data'!G841="","",HEX2BIN(G842))</f>
        <v>11</v>
      </c>
      <c r="AB842" s="7" t="str">
        <f>IF('Filtered Data'!H841="","",HEX2BIN(H842))</f>
        <v>10100101</v>
      </c>
      <c r="AC842" s="7" t="str">
        <f>IF('Filtered Data'!I841="","",HEX2BIN(I842))</f>
        <v>1100100</v>
      </c>
      <c r="AD842" s="7" t="str">
        <f>IF('Filtered Data'!J841="","",HEX2BIN(J842))</f>
        <v>1011010</v>
      </c>
      <c r="AE842" s="7" t="str">
        <f>IF('Filtered Data'!K841="","",HEX2BIN(K842))</f>
        <v>1100100</v>
      </c>
      <c r="AF842" s="7" t="str">
        <f>IF('Filtered Data'!L841="","",HEX2BIN(L842))</f>
        <v>0</v>
      </c>
      <c r="AG842" s="7" t="str">
        <f>IF('Filtered Data'!M841="","",HEX2BIN(M842))</f>
        <v>1100100</v>
      </c>
      <c r="AH842" s="7" t="str">
        <f>IF('Filtered Data'!N841="","",HEX2BIN(N842))</f>
        <v>11111010</v>
      </c>
      <c r="AI842" s="7"/>
      <c r="AJ842" s="8" t="e">
        <f t="shared" si="44"/>
        <v>#NUM!</v>
      </c>
      <c r="AK842" s="7" t="str">
        <f>IF('Filtered Data'!G841="","",HEX2OCT(G842))</f>
        <v>3</v>
      </c>
      <c r="AL842" s="7" t="str">
        <f>IF('Filtered Data'!H841="","",HEX2OCT(H842))</f>
        <v>245</v>
      </c>
      <c r="AM842" s="7" t="str">
        <f>IF('Filtered Data'!I841="","",HEX2OCT(I842))</f>
        <v>144</v>
      </c>
      <c r="AN842" s="7" t="str">
        <f>IF('Filtered Data'!J841="","",HEX2OCT(J842))</f>
        <v>132</v>
      </c>
      <c r="AO842" s="7" t="str">
        <f>IF('Filtered Data'!K841="","",HEX2OCT(K842))</f>
        <v>144</v>
      </c>
      <c r="AP842" s="7" t="str">
        <f>IF('Filtered Data'!L841="","",HEX2OCT(L842))</f>
        <v>0</v>
      </c>
      <c r="AQ842" s="7" t="str">
        <f>IF('Filtered Data'!M841="","",HEX2OCT(M842))</f>
        <v>144</v>
      </c>
      <c r="AR842" s="7" t="str">
        <f>IF('Filtered Data'!N841="","",HEX2OCT(N842))</f>
        <v>372</v>
      </c>
    </row>
    <row r="843" hidden="1">
      <c r="A843" s="4">
        <f>'Filtered Data'!A842</f>
        <v>30958</v>
      </c>
      <c r="B843" s="4">
        <f>'Filtered Data'!B842</f>
        <v>1</v>
      </c>
      <c r="C843" s="4">
        <f>'Filtered Data'!C842</f>
        <v>301</v>
      </c>
      <c r="D843" s="4">
        <f>'Filtered Data'!D842</f>
        <v>0</v>
      </c>
      <c r="E843" s="4">
        <f>'Filtered Data'!E842</f>
        <v>0</v>
      </c>
      <c r="F843" s="4">
        <f>'Filtered Data'!F842</f>
        <v>3</v>
      </c>
      <c r="G843" s="4" t="str">
        <f>'Filtered Data'!G842</f>
        <v>c6</v>
      </c>
      <c r="H843" s="4" t="str">
        <f>'Filtered Data'!H842</f>
        <v>a</v>
      </c>
      <c r="I843" s="4" t="str">
        <f>'Filtered Data'!I842</f>
        <v>00</v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813568</v>
      </c>
      <c r="Q843" s="7">
        <f>IF('Filtered Data'!G842="","",HEX2DEC(G843))</f>
        <v>198</v>
      </c>
      <c r="R843" s="7">
        <f>IF('Filtered Data'!H842="","",HEX2DEC(H843))</f>
        <v>10</v>
      </c>
      <c r="S843" s="7">
        <f>IF('Filtered Data'!I842="","",HEX2DEC(I843))</f>
        <v>0</v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e">
        <f t="shared" si="43"/>
        <v>#NUM!</v>
      </c>
      <c r="AA843" s="7" t="str">
        <f>IF('Filtered Data'!G842="","",HEX2BIN(G843))</f>
        <v>11000110</v>
      </c>
      <c r="AB843" s="7" t="str">
        <f>IF('Filtered Data'!H842="","",HEX2BIN(H843))</f>
        <v>1010</v>
      </c>
      <c r="AC843" s="7" t="str">
        <f>IF('Filtered Data'!I842="","",HEX2BIN(I843))</f>
        <v>0</v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e">
        <f t="shared" si="44"/>
        <v>#NUM!</v>
      </c>
      <c r="AK843" s="7" t="str">
        <f>IF('Filtered Data'!G842="","",HEX2OCT(G843))</f>
        <v>306</v>
      </c>
      <c r="AL843" s="7" t="str">
        <f>IF('Filtered Data'!H842="","",HEX2OCT(H843))</f>
        <v>12</v>
      </c>
      <c r="AM843" s="7" t="str">
        <f>IF('Filtered Data'!I842="","",HEX2OCT(I843))</f>
        <v>0</v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>
        <f>'Filtered Data'!A843</f>
        <v>30970</v>
      </c>
      <c r="B844" s="4">
        <f>'Filtered Data'!B843</f>
        <v>0</v>
      </c>
      <c r="C844" s="4">
        <f>'Filtered Data'!C843</f>
        <v>201</v>
      </c>
      <c r="D844" s="4">
        <f>'Filtered Data'!D843</f>
        <v>0</v>
      </c>
      <c r="E844" s="4">
        <f>'Filtered Data'!E843</f>
        <v>0</v>
      </c>
      <c r="F844" s="4">
        <f>'Filtered Data'!F843</f>
        <v>6</v>
      </c>
      <c r="G844" s="4" t="str">
        <f>'Filtered Data'!G843</f>
        <v>b8</v>
      </c>
      <c r="H844" s="4" t="str">
        <f>'Filtered Data'!H843</f>
        <v>01</v>
      </c>
      <c r="I844" s="4" t="str">
        <f>'Filtered Data'!I843</f>
        <v>00</v>
      </c>
      <c r="J844" s="4" t="str">
        <f>'Filtered Data'!J843</f>
        <v>00</v>
      </c>
      <c r="K844" s="4" t="str">
        <f>'Filtered Data'!K843</f>
        <v>63</v>
      </c>
      <c r="L844" s="4" t="str">
        <f>'Filtered Data'!L843</f>
        <v>00</v>
      </c>
      <c r="M844" s="4" t="str">
        <f>'Filtered Data'!M843</f>
        <v/>
      </c>
      <c r="N844" s="4" t="str">
        <f>'Filtered Data'!N843</f>
        <v/>
      </c>
      <c r="P844" s="6" t="e">
        <f t="shared" si="42"/>
        <v>#NUM!</v>
      </c>
      <c r="Q844" s="7">
        <f>IF('Filtered Data'!G843="","",HEX2DEC(G844))</f>
        <v>184</v>
      </c>
      <c r="R844" s="7">
        <f>IF('Filtered Data'!H843="","",HEX2DEC(H844))</f>
        <v>1</v>
      </c>
      <c r="S844" s="7">
        <f>IF('Filtered Data'!I843="","",HEX2DEC(I844))</f>
        <v>0</v>
      </c>
      <c r="T844" s="7">
        <f>IF('Filtered Data'!J843="","",HEX2DEC(J844))</f>
        <v>0</v>
      </c>
      <c r="U844" s="7">
        <f>IF('Filtered Data'!K843="","",HEX2DEC(K844))</f>
        <v>99</v>
      </c>
      <c r="V844" s="7">
        <f>IF('Filtered Data'!L843="","",HEX2DEC(L844))</f>
        <v>0</v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10111000</v>
      </c>
      <c r="AB844" s="7" t="str">
        <f>IF('Filtered Data'!H843="","",HEX2BIN(H844))</f>
        <v>1</v>
      </c>
      <c r="AC844" s="7" t="str">
        <f>IF('Filtered Data'!I843="","",HEX2BIN(I844))</f>
        <v>0</v>
      </c>
      <c r="AD844" s="7" t="str">
        <f>IF('Filtered Data'!J843="","",HEX2BIN(J844))</f>
        <v>0</v>
      </c>
      <c r="AE844" s="7" t="str">
        <f>IF('Filtered Data'!K843="","",HEX2BIN(K844))</f>
        <v>1100011</v>
      </c>
      <c r="AF844" s="7" t="str">
        <f>IF('Filtered Data'!L843="","",HEX2BIN(L844))</f>
        <v>0</v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270</v>
      </c>
      <c r="AL844" s="7" t="str">
        <f>IF('Filtered Data'!H843="","",HEX2OCT(H844))</f>
        <v>1</v>
      </c>
      <c r="AM844" s="7" t="str">
        <f>IF('Filtered Data'!I843="","",HEX2OCT(I844))</f>
        <v>0</v>
      </c>
      <c r="AN844" s="7" t="str">
        <f>IF('Filtered Data'!J843="","",HEX2OCT(J844))</f>
        <v>0</v>
      </c>
      <c r="AO844" s="7" t="str">
        <f>IF('Filtered Data'!K843="","",HEX2OCT(K844))</f>
        <v>143</v>
      </c>
      <c r="AP844" s="7" t="str">
        <f>IF('Filtered Data'!L843="","",HEX2OCT(L844))</f>
        <v>0</v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30971</v>
      </c>
      <c r="B845" s="4">
        <f>'Filtered Data'!B844</f>
        <v>1</v>
      </c>
      <c r="C845" s="4">
        <f>'Filtered Data'!C844</f>
        <v>404</v>
      </c>
      <c r="D845" s="4">
        <f>'Filtered Data'!D844</f>
        <v>0</v>
      </c>
      <c r="E845" s="4">
        <f>'Filtered Data'!E844</f>
        <v>0</v>
      </c>
      <c r="F845" s="4">
        <f>'Filtered Data'!F844</f>
        <v>2</v>
      </c>
      <c r="G845" s="4" t="str">
        <f>'Filtered Data'!G844</f>
        <v>01</v>
      </c>
      <c r="H845" s="4" t="str">
        <f>'Filtered Data'!H844</f>
        <v>00</v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256</v>
      </c>
      <c r="Q845" s="7">
        <f>IF('Filtered Data'!G844="","",HEX2DEC(G845))</f>
        <v>1</v>
      </c>
      <c r="R845" s="7">
        <f>IF('Filtered Data'!H844="","",HEX2DEC(H845))</f>
        <v>0</v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100000000</v>
      </c>
      <c r="AA845" s="7" t="str">
        <f>IF('Filtered Data'!G844="","",HEX2BIN(G845))</f>
        <v>1</v>
      </c>
      <c r="AB845" s="7" t="str">
        <f>IF('Filtered Data'!H844="","",HEX2BIN(H845))</f>
        <v>0</v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100000000</v>
      </c>
      <c r="AK845" s="7" t="str">
        <f>IF('Filtered Data'!G844="","",HEX2OCT(G845))</f>
        <v>1</v>
      </c>
      <c r="AL845" s="7" t="str">
        <f>IF('Filtered Data'!H844="","",HEX2OCT(H845))</f>
        <v>0</v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 hidden="1">
      <c r="A846" s="4">
        <f>'Filtered Data'!A845</f>
        <v>30972</v>
      </c>
      <c r="B846" s="4">
        <f>'Filtered Data'!B845</f>
        <v>0</v>
      </c>
      <c r="C846" s="4">
        <f>'Filtered Data'!C845</f>
        <v>405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00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04</v>
      </c>
      <c r="M846" s="4" t="str">
        <f>'Filtered Data'!M845</f>
        <v>06</v>
      </c>
      <c r="N846" s="4" t="str">
        <f>'Filtered Data'!N845</f>
        <v>04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0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4</v>
      </c>
      <c r="W846" s="7">
        <f>IF('Filtered Data'!M845="","",HEX2DEC(M846))</f>
        <v>6</v>
      </c>
      <c r="X846" s="7">
        <f>IF('Filtered Data'!N845="","",HEX2DEC(N846))</f>
        <v>4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100</v>
      </c>
      <c r="AG846" s="7" t="str">
        <f>IF('Filtered Data'!M845="","",HEX2BIN(M846))</f>
        <v>110</v>
      </c>
      <c r="AH846" s="7" t="str">
        <f>IF('Filtered Data'!N845="","",HEX2BIN(N846))</f>
        <v>100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0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4</v>
      </c>
      <c r="AQ846" s="7" t="str">
        <f>IF('Filtered Data'!M845="","",HEX2OCT(M846))</f>
        <v>6</v>
      </c>
      <c r="AR846" s="7" t="str">
        <f>IF('Filtered Data'!N845="","",HEX2OCT(N846))</f>
        <v>4</v>
      </c>
    </row>
    <row r="847" hidden="1">
      <c r="A847" s="4">
        <f>'Filtered Data'!A846</f>
        <v>30982</v>
      </c>
      <c r="B847" s="4">
        <f>'Filtered Data'!B846</f>
        <v>0</v>
      </c>
      <c r="C847" s="4">
        <f>'Filtered Data'!C846</f>
        <v>203</v>
      </c>
      <c r="D847" s="4">
        <f>'Filtered Data'!D846</f>
        <v>0</v>
      </c>
      <c r="E847" s="4">
        <f>'Filtered Data'!E846</f>
        <v>0</v>
      </c>
      <c r="F847" s="4">
        <f>'Filtered Data'!F846</f>
        <v>8</v>
      </c>
      <c r="G847" s="4" t="str">
        <f>'Filtered Data'!G846</f>
        <v>00</v>
      </c>
      <c r="H847" s="4" t="str">
        <f>'Filtered Data'!H846</f>
        <v>00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00</v>
      </c>
      <c r="L847" s="4" t="str">
        <f>'Filtered Data'!L846</f>
        <v>00</v>
      </c>
      <c r="M847" s="4" t="str">
        <f>'Filtered Data'!M846</f>
        <v>00</v>
      </c>
      <c r="N847" s="4" t="str">
        <f>'Filtered Data'!N846</f>
        <v>80</v>
      </c>
      <c r="P847" s="6" t="e">
        <f t="shared" si="42"/>
        <v>#NUM!</v>
      </c>
      <c r="Q847" s="7">
        <f>IF('Filtered Data'!G846="","",HEX2DEC(G847))</f>
        <v>0</v>
      </c>
      <c r="R847" s="7">
        <f>IF('Filtered Data'!H846="","",HEX2DEC(H847))</f>
        <v>0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0</v>
      </c>
      <c r="V847" s="7">
        <f>IF('Filtered Data'!L846="","",HEX2DEC(L847))</f>
        <v>0</v>
      </c>
      <c r="W847" s="7">
        <f>IF('Filtered Data'!M846="","",HEX2DEC(M847))</f>
        <v>0</v>
      </c>
      <c r="X847" s="7">
        <f>IF('Filtered Data'!N846="","",HEX2DEC(N847))</f>
        <v>128</v>
      </c>
      <c r="Y847" s="7"/>
      <c r="Z847" s="8" t="e">
        <f t="shared" si="43"/>
        <v>#NUM!</v>
      </c>
      <c r="AA847" s="7" t="str">
        <f>IF('Filtered Data'!G846="","",HEX2BIN(G847))</f>
        <v>0</v>
      </c>
      <c r="AB847" s="7" t="str">
        <f>IF('Filtered Data'!H846="","",HEX2BIN(H847))</f>
        <v>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0</v>
      </c>
      <c r="AF847" s="7" t="str">
        <f>IF('Filtered Data'!L846="","",HEX2BIN(L847))</f>
        <v>0</v>
      </c>
      <c r="AG847" s="7" t="str">
        <f>IF('Filtered Data'!M846="","",HEX2BIN(M847))</f>
        <v>0</v>
      </c>
      <c r="AH847" s="7" t="str">
        <f>IF('Filtered Data'!N846="","",HEX2BIN(N847))</f>
        <v>10000000</v>
      </c>
      <c r="AI847" s="7"/>
      <c r="AJ847" s="8" t="e">
        <f t="shared" si="44"/>
        <v>#NUM!</v>
      </c>
      <c r="AK847" s="7" t="str">
        <f>IF('Filtered Data'!G846="","",HEX2OCT(G847))</f>
        <v>0</v>
      </c>
      <c r="AL847" s="7" t="str">
        <f>IF('Filtered Data'!H846="","",HEX2OCT(H847))</f>
        <v>0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0</v>
      </c>
      <c r="AP847" s="7" t="str">
        <f>IF('Filtered Data'!L846="","",HEX2OCT(L847))</f>
        <v>0</v>
      </c>
      <c r="AQ847" s="7" t="str">
        <f>IF('Filtered Data'!M846="","",HEX2OCT(M847))</f>
        <v>0</v>
      </c>
      <c r="AR847" s="7" t="str">
        <f>IF('Filtered Data'!N846="","",HEX2OCT(N847))</f>
        <v>200</v>
      </c>
    </row>
    <row r="848" hidden="1">
      <c r="A848" s="4">
        <f>'Filtered Data'!A847</f>
        <v>30994</v>
      </c>
      <c r="B848" s="4">
        <f>'Filtered Data'!B847</f>
        <v>0</v>
      </c>
      <c r="C848" s="4">
        <f>'Filtered Data'!C847</f>
        <v>204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00</v>
      </c>
      <c r="H848" s="4" t="str">
        <f>'Filtered Data'!H847</f>
        <v>00</v>
      </c>
      <c r="I848" s="4" t="str">
        <f>'Filtered Data'!I847</f>
        <v>00</v>
      </c>
      <c r="J848" s="4" t="str">
        <f>'Filtered Data'!J847</f>
        <v>00</v>
      </c>
      <c r="K848" s="4" t="str">
        <f>'Filtered Data'!K847</f>
        <v>00</v>
      </c>
      <c r="L848" s="4" t="str">
        <f>'Filtered Data'!L847</f>
        <v>00</v>
      </c>
      <c r="M848" s="4" t="str">
        <f>'Filtered Data'!M847</f>
        <v>00</v>
      </c>
      <c r="N848" s="4" t="str">
        <f>'Filtered Data'!N847</f>
        <v>00</v>
      </c>
      <c r="P848" s="6" t="e">
        <f t="shared" si="42"/>
        <v>#NUM!</v>
      </c>
      <c r="Q848" s="7">
        <f>IF('Filtered Data'!G847="","",HEX2DEC(G848))</f>
        <v>0</v>
      </c>
      <c r="R848" s="7">
        <f>IF('Filtered Data'!H847="","",HEX2DEC(H848))</f>
        <v>0</v>
      </c>
      <c r="S848" s="7">
        <f>IF('Filtered Data'!I847="","",HEX2DEC(I848))</f>
        <v>0</v>
      </c>
      <c r="T848" s="7">
        <f>IF('Filtered Data'!J847="","",HEX2DEC(J848))</f>
        <v>0</v>
      </c>
      <c r="U848" s="7">
        <f>IF('Filtered Data'!K847="","",HEX2DEC(K848))</f>
        <v>0</v>
      </c>
      <c r="V848" s="7">
        <f>IF('Filtered Data'!L847="","",HEX2DEC(L848))</f>
        <v>0</v>
      </c>
      <c r="W848" s="7">
        <f>IF('Filtered Data'!M847="","",HEX2DEC(M848))</f>
        <v>0</v>
      </c>
      <c r="X848" s="7">
        <f>IF('Filtered Data'!N847="","",HEX2DEC(N848))</f>
        <v>0</v>
      </c>
      <c r="Y848" s="7"/>
      <c r="Z848" s="8" t="e">
        <f t="shared" si="43"/>
        <v>#NUM!</v>
      </c>
      <c r="AA848" s="7" t="str">
        <f>IF('Filtered Data'!G847="","",HEX2BIN(G848))</f>
        <v>0</v>
      </c>
      <c r="AB848" s="7" t="str">
        <f>IF('Filtered Data'!H847="","",HEX2BIN(H848))</f>
        <v>0</v>
      </c>
      <c r="AC848" s="7" t="str">
        <f>IF('Filtered Data'!I847="","",HEX2BIN(I848))</f>
        <v>0</v>
      </c>
      <c r="AD848" s="7" t="str">
        <f>IF('Filtered Data'!J847="","",HEX2BIN(J848))</f>
        <v>0</v>
      </c>
      <c r="AE848" s="7" t="str">
        <f>IF('Filtered Data'!K847="","",HEX2BIN(K848))</f>
        <v>0</v>
      </c>
      <c r="AF848" s="7" t="str">
        <f>IF('Filtered Data'!L847="","",HEX2BIN(L848))</f>
        <v>0</v>
      </c>
      <c r="AG848" s="7" t="str">
        <f>IF('Filtered Data'!M847="","",HEX2BIN(M848))</f>
        <v>0</v>
      </c>
      <c r="AH848" s="7" t="str">
        <f>IF('Filtered Data'!N847="","",HEX2BIN(N848))</f>
        <v>0</v>
      </c>
      <c r="AI848" s="7"/>
      <c r="AJ848" s="8" t="e">
        <f t="shared" si="44"/>
        <v>#NUM!</v>
      </c>
      <c r="AK848" s="7" t="str">
        <f>IF('Filtered Data'!G847="","",HEX2OCT(G848))</f>
        <v>0</v>
      </c>
      <c r="AL848" s="7" t="str">
        <f>IF('Filtered Data'!H847="","",HEX2OCT(H848))</f>
        <v>0</v>
      </c>
      <c r="AM848" s="7" t="str">
        <f>IF('Filtered Data'!I847="","",HEX2OCT(I848))</f>
        <v>0</v>
      </c>
      <c r="AN848" s="7" t="str">
        <f>IF('Filtered Data'!J847="","",HEX2OCT(J848))</f>
        <v>0</v>
      </c>
      <c r="AO848" s="7" t="str">
        <f>IF('Filtered Data'!K847="","",HEX2OCT(K848))</f>
        <v>0</v>
      </c>
      <c r="AP848" s="7" t="str">
        <f>IF('Filtered Data'!L847="","",HEX2OCT(L848))</f>
        <v>0</v>
      </c>
      <c r="AQ848" s="7" t="str">
        <f>IF('Filtered Data'!M847="","",HEX2OCT(M848))</f>
        <v>0</v>
      </c>
      <c r="AR848" s="7" t="str">
        <f>IF('Filtered Data'!N847="","",HEX2OCT(N848))</f>
        <v>0</v>
      </c>
    </row>
    <row r="849" hidden="1">
      <c r="A849" s="4">
        <f>'Filtered Data'!A848</f>
        <v>31002</v>
      </c>
      <c r="B849" s="4">
        <f>'Filtered Data'!B848</f>
        <v>1</v>
      </c>
      <c r="C849" s="4">
        <f>'Filtered Data'!C848</f>
        <v>404</v>
      </c>
      <c r="D849" s="4">
        <f>'Filtered Data'!D848</f>
        <v>0</v>
      </c>
      <c r="E849" s="4">
        <f>'Filtered Data'!E848</f>
        <v>0</v>
      </c>
      <c r="F849" s="4">
        <f>'Filtered Data'!F848</f>
        <v>2</v>
      </c>
      <c r="G849" s="4" t="str">
        <f>'Filtered Data'!G848</f>
        <v>a3</v>
      </c>
      <c r="H849" s="4" t="str">
        <f>'Filtered Data'!H848</f>
        <v>01</v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41729</v>
      </c>
      <c r="Q849" s="7">
        <f>IF('Filtered Data'!G848="","",HEX2DEC(G849))</f>
        <v>163</v>
      </c>
      <c r="R849" s="7">
        <f>IF('Filtered Data'!H848="","",HEX2DEC(H849))</f>
        <v>1</v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10100011</v>
      </c>
      <c r="AB849" s="7" t="str">
        <f>IF('Filtered Data'!H848="","",HEX2BIN(H849))</f>
        <v>1</v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243</v>
      </c>
      <c r="AL849" s="7" t="str">
        <f>IF('Filtered Data'!H848="","",HEX2OCT(H849))</f>
        <v>1</v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31003</v>
      </c>
      <c r="B850" s="4">
        <f>'Filtered Data'!B849</f>
        <v>0</v>
      </c>
      <c r="C850" s="4">
        <f>'Filtered Data'!C849</f>
        <v>405</v>
      </c>
      <c r="D850" s="4">
        <f>'Filtered Data'!D849</f>
        <v>0</v>
      </c>
      <c r="E850" s="4">
        <f>'Filtered Data'!E849</f>
        <v>0</v>
      </c>
      <c r="F850" s="4">
        <f>'Filtered Data'!F849</f>
        <v>5</v>
      </c>
      <c r="G850" s="4" t="str">
        <f>'Filtered Data'!G849</f>
        <v>a3</v>
      </c>
      <c r="H850" s="4" t="str">
        <f>'Filtered Data'!H849</f>
        <v>01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06</v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-399415181306</v>
      </c>
      <c r="Q850" s="7">
        <f>IF('Filtered Data'!G849="","",HEX2DEC(G850))</f>
        <v>163</v>
      </c>
      <c r="R850" s="7">
        <f>IF('Filtered Data'!H849="","",HEX2DEC(H850))</f>
        <v>1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6</v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e">
        <f t="shared" si="43"/>
        <v>#NUM!</v>
      </c>
      <c r="AA850" s="7" t="str">
        <f>IF('Filtered Data'!G849="","",HEX2BIN(G850))</f>
        <v>10100011</v>
      </c>
      <c r="AB850" s="7" t="str">
        <f>IF('Filtered Data'!H849="","",HEX2BIN(H850))</f>
        <v>1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110</v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e">
        <f t="shared" si="44"/>
        <v>#NUM!</v>
      </c>
      <c r="AK850" s="7" t="str">
        <f>IF('Filtered Data'!G849="","",HEX2OCT(G850))</f>
        <v>243</v>
      </c>
      <c r="AL850" s="7" t="str">
        <f>IF('Filtered Data'!H849="","",HEX2OCT(H850))</f>
        <v>1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6</v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 hidden="1">
      <c r="A851" s="4">
        <f>'Filtered Data'!A850</f>
        <v>31006</v>
      </c>
      <c r="B851" s="4">
        <f>'Filtered Data'!B850</f>
        <v>0</v>
      </c>
      <c r="C851" s="4">
        <f>'Filtered Data'!C850</f>
        <v>202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e2</v>
      </c>
      <c r="H851" s="4" t="str">
        <f>'Filtered Data'!H850</f>
        <v>20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b2</v>
      </c>
      <c r="L851" s="4" t="str">
        <f>'Filtered Data'!L850</f>
        <v>ab</v>
      </c>
      <c r="M851" s="4" t="str">
        <f>'Filtered Data'!M850</f>
        <v>22</v>
      </c>
      <c r="N851" s="4" t="str">
        <f>'Filtered Data'!N850</f>
        <v>00</v>
      </c>
      <c r="P851" s="6" t="e">
        <f t="shared" si="42"/>
        <v>#NUM!</v>
      </c>
      <c r="Q851" s="7">
        <f>IF('Filtered Data'!G850="","",HEX2DEC(G851))</f>
        <v>226</v>
      </c>
      <c r="R851" s="7">
        <f>IF('Filtered Data'!H850="","",HEX2DEC(H851))</f>
        <v>32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178</v>
      </c>
      <c r="V851" s="7">
        <f>IF('Filtered Data'!L850="","",HEX2DEC(L851))</f>
        <v>171</v>
      </c>
      <c r="W851" s="7">
        <f>IF('Filtered Data'!M850="","",HEX2DEC(M851))</f>
        <v>34</v>
      </c>
      <c r="X851" s="7">
        <f>IF('Filtered Data'!N850="","",HEX2DEC(N851))</f>
        <v>0</v>
      </c>
      <c r="Y851" s="7"/>
      <c r="Z851" s="8" t="e">
        <f t="shared" si="43"/>
        <v>#NUM!</v>
      </c>
      <c r="AA851" s="7" t="str">
        <f>IF('Filtered Data'!G850="","",HEX2BIN(G851))</f>
        <v>11100010</v>
      </c>
      <c r="AB851" s="7" t="str">
        <f>IF('Filtered Data'!H850="","",HEX2BIN(H851))</f>
        <v>100000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10110010</v>
      </c>
      <c r="AF851" s="7" t="str">
        <f>IF('Filtered Data'!L850="","",HEX2BIN(L851))</f>
        <v>10101011</v>
      </c>
      <c r="AG851" s="7" t="str">
        <f>IF('Filtered Data'!M850="","",HEX2BIN(M851))</f>
        <v>100010</v>
      </c>
      <c r="AH851" s="7" t="str">
        <f>IF('Filtered Data'!N850="","",HEX2BIN(N851))</f>
        <v>0</v>
      </c>
      <c r="AI851" s="7"/>
      <c r="AJ851" s="8" t="e">
        <f t="shared" si="44"/>
        <v>#NUM!</v>
      </c>
      <c r="AK851" s="7" t="str">
        <f>IF('Filtered Data'!G850="","",HEX2OCT(G851))</f>
        <v>342</v>
      </c>
      <c r="AL851" s="7" t="str">
        <f>IF('Filtered Data'!H850="","",HEX2OCT(H851))</f>
        <v>40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262</v>
      </c>
      <c r="AP851" s="7" t="str">
        <f>IF('Filtered Data'!L850="","",HEX2OCT(L851))</f>
        <v>253</v>
      </c>
      <c r="AQ851" s="7" t="str">
        <f>IF('Filtered Data'!M850="","",HEX2OCT(M851))</f>
        <v>42</v>
      </c>
      <c r="AR851" s="7" t="str">
        <f>IF('Filtered Data'!N850="","",HEX2OCT(N851))</f>
        <v>0</v>
      </c>
    </row>
    <row r="852" hidden="1">
      <c r="A852" s="4">
        <f>'Filtered Data'!A851</f>
        <v>31008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a5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64</v>
      </c>
      <c r="L852" s="4" t="str">
        <f>'Filtered Data'!L851</f>
        <v>00</v>
      </c>
      <c r="M852" s="4" t="str">
        <f>'Filtered Data'!M851</f>
        <v>64</v>
      </c>
      <c r="N852" s="4" t="str">
        <f>'Filtered Data'!N851</f>
        <v>eb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165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100</v>
      </c>
      <c r="V852" s="7">
        <f>IF('Filtered Data'!L851="","",HEX2DEC(L852))</f>
        <v>0</v>
      </c>
      <c r="W852" s="7">
        <f>IF('Filtered Data'!M851="","",HEX2DEC(M852))</f>
        <v>100</v>
      </c>
      <c r="X852" s="7">
        <f>IF('Filtered Data'!N851="","",HEX2DEC(N852))</f>
        <v>235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10100101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1100100</v>
      </c>
      <c r="AF852" s="7" t="str">
        <f>IF('Filtered Data'!L851="","",HEX2BIN(L852))</f>
        <v>0</v>
      </c>
      <c r="AG852" s="7" t="str">
        <f>IF('Filtered Data'!M851="","",HEX2BIN(M852))</f>
        <v>1100100</v>
      </c>
      <c r="AH852" s="7" t="str">
        <f>IF('Filtered Data'!N851="","",HEX2BIN(N852))</f>
        <v>11101011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245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144</v>
      </c>
      <c r="AP852" s="7" t="str">
        <f>IF('Filtered Data'!L851="","",HEX2OCT(L852))</f>
        <v>0</v>
      </c>
      <c r="AQ852" s="7" t="str">
        <f>IF('Filtered Data'!M851="","",HEX2OCT(M852))</f>
        <v>144</v>
      </c>
      <c r="AR852" s="7" t="str">
        <f>IF('Filtered Data'!N851="","",HEX2OCT(N852))</f>
        <v>353</v>
      </c>
    </row>
    <row r="853" hidden="1">
      <c r="A853" s="4">
        <f>'Filtered Data'!A852</f>
        <v>31008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43</v>
      </c>
      <c r="H853" s="4" t="str">
        <f>'Filtered Data'!H852</f>
        <v>b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277248</v>
      </c>
      <c r="Q853" s="7">
        <f>IF('Filtered Data'!G852="","",HEX2DEC(G853))</f>
        <v>67</v>
      </c>
      <c r="R853" s="7">
        <f>IF('Filtered Data'!H852="","",HEX2DEC(H853))</f>
        <v>11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1000011</v>
      </c>
      <c r="AB853" s="7" t="str">
        <f>IF('Filtered Data'!H852="","",HEX2BIN(H853))</f>
        <v>1011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103</v>
      </c>
      <c r="AL853" s="7" t="str">
        <f>IF('Filtered Data'!H852="","",HEX2OCT(H853))</f>
        <v>13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31018</v>
      </c>
      <c r="B854" s="4">
        <f>'Filtered Data'!B853</f>
        <v>0</v>
      </c>
      <c r="C854" s="4">
        <f>'Filtered Data'!C853</f>
        <v>666</v>
      </c>
      <c r="D854" s="4">
        <f>'Filtered Data'!D853</f>
        <v>0</v>
      </c>
      <c r="E854" s="4">
        <f>'Filtered Data'!E853</f>
        <v>0</v>
      </c>
      <c r="F854" s="4">
        <f>'Filtered Data'!F853</f>
        <v>8</v>
      </c>
      <c r="G854" s="4" t="str">
        <f>'Filtered Data'!G853</f>
        <v>52</v>
      </c>
      <c r="H854" s="4" t="str">
        <f>'Filtered Data'!H853</f>
        <v>08</v>
      </c>
      <c r="I854" s="4" t="str">
        <f>'Filtered Data'!I853</f>
        <v>01</v>
      </c>
      <c r="J854" s="4" t="str">
        <f>'Filtered Data'!J853</f>
        <v>05</v>
      </c>
      <c r="K854" s="4" t="str">
        <f>'Filtered Data'!K853</f>
        <v>52</v>
      </c>
      <c r="L854" s="4" t="str">
        <f>'Filtered Data'!L853</f>
        <v>57</v>
      </c>
      <c r="M854" s="4" t="str">
        <f>'Filtered Data'!M853</f>
        <v>12</v>
      </c>
      <c r="N854" s="4" t="str">
        <f>'Filtered Data'!N853</f>
        <v>44</v>
      </c>
      <c r="P854" s="6" t="e">
        <f t="shared" si="42"/>
        <v>#NUM!</v>
      </c>
      <c r="Q854" s="7">
        <f>IF('Filtered Data'!G853="","",HEX2DEC(G854))</f>
        <v>82</v>
      </c>
      <c r="R854" s="7">
        <f>IF('Filtered Data'!H853="","",HEX2DEC(H854))</f>
        <v>8</v>
      </c>
      <c r="S854" s="7">
        <f>IF('Filtered Data'!I853="","",HEX2DEC(I854))</f>
        <v>1</v>
      </c>
      <c r="T854" s="7">
        <f>IF('Filtered Data'!J853="","",HEX2DEC(J854))</f>
        <v>5</v>
      </c>
      <c r="U854" s="7">
        <f>IF('Filtered Data'!K853="","",HEX2DEC(K854))</f>
        <v>82</v>
      </c>
      <c r="V854" s="7">
        <f>IF('Filtered Data'!L853="","",HEX2DEC(L854))</f>
        <v>87</v>
      </c>
      <c r="W854" s="7">
        <f>IF('Filtered Data'!M853="","",HEX2DEC(M854))</f>
        <v>18</v>
      </c>
      <c r="X854" s="7">
        <f>IF('Filtered Data'!N853="","",HEX2DEC(N854))</f>
        <v>68</v>
      </c>
      <c r="Y854" s="7"/>
      <c r="Z854" s="8" t="e">
        <f t="shared" si="43"/>
        <v>#NUM!</v>
      </c>
      <c r="AA854" s="7" t="str">
        <f>IF('Filtered Data'!G853="","",HEX2BIN(G854))</f>
        <v>1010010</v>
      </c>
      <c r="AB854" s="7" t="str">
        <f>IF('Filtered Data'!H853="","",HEX2BIN(H854))</f>
        <v>1000</v>
      </c>
      <c r="AC854" s="7" t="str">
        <f>IF('Filtered Data'!I853="","",HEX2BIN(I854))</f>
        <v>1</v>
      </c>
      <c r="AD854" s="7" t="str">
        <f>IF('Filtered Data'!J853="","",HEX2BIN(J854))</f>
        <v>101</v>
      </c>
      <c r="AE854" s="7" t="str">
        <f>IF('Filtered Data'!K853="","",HEX2BIN(K854))</f>
        <v>1010010</v>
      </c>
      <c r="AF854" s="7" t="str">
        <f>IF('Filtered Data'!L853="","",HEX2BIN(L854))</f>
        <v>1010111</v>
      </c>
      <c r="AG854" s="7" t="str">
        <f>IF('Filtered Data'!M853="","",HEX2BIN(M854))</f>
        <v>10010</v>
      </c>
      <c r="AH854" s="7" t="str">
        <f>IF('Filtered Data'!N853="","",HEX2BIN(N854))</f>
        <v>1000100</v>
      </c>
      <c r="AI854" s="7"/>
      <c r="AJ854" s="8" t="e">
        <f t="shared" si="44"/>
        <v>#NUM!</v>
      </c>
      <c r="AK854" s="7" t="str">
        <f>IF('Filtered Data'!G853="","",HEX2OCT(G854))</f>
        <v>122</v>
      </c>
      <c r="AL854" s="7" t="str">
        <f>IF('Filtered Data'!H853="","",HEX2OCT(H854))</f>
        <v>10</v>
      </c>
      <c r="AM854" s="7" t="str">
        <f>IF('Filtered Data'!I853="","",HEX2OCT(I854))</f>
        <v>1</v>
      </c>
      <c r="AN854" s="7" t="str">
        <f>IF('Filtered Data'!J853="","",HEX2OCT(J854))</f>
        <v>5</v>
      </c>
      <c r="AO854" s="7" t="str">
        <f>IF('Filtered Data'!K853="","",HEX2OCT(K854))</f>
        <v>122</v>
      </c>
      <c r="AP854" s="7" t="str">
        <f>IF('Filtered Data'!L853="","",HEX2OCT(L854))</f>
        <v>127</v>
      </c>
      <c r="AQ854" s="7" t="str">
        <f>IF('Filtered Data'!M853="","",HEX2OCT(M854))</f>
        <v>22</v>
      </c>
      <c r="AR854" s="7" t="str">
        <f>IF('Filtered Data'!N853="","",HEX2OCT(N854))</f>
        <v>104</v>
      </c>
    </row>
    <row r="855" hidden="1">
      <c r="A855" s="4">
        <f>'Filtered Data'!A854</f>
        <v>31030</v>
      </c>
      <c r="B855" s="4">
        <f>'Filtered Data'!B854</f>
        <v>0</v>
      </c>
      <c r="C855" s="4">
        <f>'Filtered Data'!C854</f>
        <v>665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00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53</v>
      </c>
      <c r="K855" s="4" t="str">
        <f>'Filtered Data'!K854</f>
        <v>4c</v>
      </c>
      <c r="L855" s="4" t="str">
        <f>'Filtered Data'!L854</f>
        <v>18</v>
      </c>
      <c r="M855" s="4" t="str">
        <f>'Filtered Data'!M854</f>
        <v>53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0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83</v>
      </c>
      <c r="U855" s="7">
        <f>IF('Filtered Data'!K854="","",HEX2DEC(K855))</f>
        <v>76</v>
      </c>
      <c r="V855" s="7">
        <f>IF('Filtered Data'!L854="","",HEX2DEC(L855))</f>
        <v>24</v>
      </c>
      <c r="W855" s="7">
        <f>IF('Filtered Data'!M854="","",HEX2DEC(M855))</f>
        <v>83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1010011</v>
      </c>
      <c r="AE855" s="7" t="str">
        <f>IF('Filtered Data'!K854="","",HEX2BIN(K855))</f>
        <v>1001100</v>
      </c>
      <c r="AF855" s="7" t="str">
        <f>IF('Filtered Data'!L854="","",HEX2BIN(L855))</f>
        <v>11000</v>
      </c>
      <c r="AG855" s="7" t="str">
        <f>IF('Filtered Data'!M854="","",HEX2BIN(M855))</f>
        <v>1010011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0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123</v>
      </c>
      <c r="AO855" s="7" t="str">
        <f>IF('Filtered Data'!K854="","",HEX2OCT(K855))</f>
        <v>114</v>
      </c>
      <c r="AP855" s="7" t="str">
        <f>IF('Filtered Data'!L854="","",HEX2OCT(L855))</f>
        <v>30</v>
      </c>
      <c r="AQ855" s="7" t="str">
        <f>IF('Filtered Data'!M854="","",HEX2OCT(M855))</f>
        <v>123</v>
      </c>
      <c r="AR855" s="7" t="str">
        <f>IF('Filtered Data'!N854="","",HEX2OCT(N855))</f>
        <v>0</v>
      </c>
    </row>
    <row r="856" hidden="1">
      <c r="A856" s="4">
        <f>'Filtered Data'!A855</f>
        <v>31031</v>
      </c>
      <c r="B856" s="4">
        <f>'Filtered Data'!B855</f>
        <v>1</v>
      </c>
      <c r="C856" s="4">
        <f>'Filtered Data'!C855</f>
        <v>404</v>
      </c>
      <c r="D856" s="4">
        <f>'Filtered Data'!D855</f>
        <v>0</v>
      </c>
      <c r="E856" s="4">
        <f>'Filtered Data'!E855</f>
        <v>0</v>
      </c>
      <c r="F856" s="4">
        <f>'Filtered Data'!F855</f>
        <v>2</v>
      </c>
      <c r="G856" s="4" t="str">
        <f>'Filtered Data'!G855</f>
        <v>20</v>
      </c>
      <c r="H856" s="4" t="str">
        <f>'Filtered Data'!H855</f>
        <v>00</v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8192</v>
      </c>
      <c r="Q856" s="7">
        <f>IF('Filtered Data'!G855="","",HEX2DEC(G856))</f>
        <v>32</v>
      </c>
      <c r="R856" s="7">
        <f>IF('Filtered Data'!H855="","",HEX2DEC(H856))</f>
        <v>0</v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e">
        <f t="shared" si="43"/>
        <v>#NUM!</v>
      </c>
      <c r="AA856" s="7" t="str">
        <f>IF('Filtered Data'!G855="","",HEX2BIN(G856))</f>
        <v>100000</v>
      </c>
      <c r="AB856" s="7" t="str">
        <f>IF('Filtered Data'!H855="","",HEX2BIN(H856))</f>
        <v>0</v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e">
        <f t="shared" si="44"/>
        <v>#NUM!</v>
      </c>
      <c r="AK856" s="7" t="str">
        <f>IF('Filtered Data'!G855="","",HEX2OCT(G856))</f>
        <v>40</v>
      </c>
      <c r="AL856" s="7" t="str">
        <f>IF('Filtered Data'!H855="","",HEX2OCT(H856))</f>
        <v>0</v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 hidden="1">
      <c r="A857" s="4">
        <f>'Filtered Data'!A856</f>
        <v>31033</v>
      </c>
      <c r="B857" s="4">
        <f>'Filtered Data'!B856</f>
        <v>0</v>
      </c>
      <c r="C857" s="4">
        <f>'Filtered Data'!C856</f>
        <v>405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20</v>
      </c>
      <c r="H857" s="4" t="str">
        <f>'Filtered Data'!H856</f>
        <v>00</v>
      </c>
      <c r="I857" s="4" t="str">
        <f>'Filtered Data'!I856</f>
        <v>00</v>
      </c>
      <c r="J857" s="4" t="str">
        <f>'Filtered Data'!J856</f>
        <v>00</v>
      </c>
      <c r="K857" s="4" t="str">
        <f>'Filtered Data'!K856</f>
        <v>32</v>
      </c>
      <c r="L857" s="4" t="str">
        <f>'Filtered Data'!L856</f>
        <v>31</v>
      </c>
      <c r="M857" s="4" t="str">
        <f>'Filtered Data'!M856</f>
        <v>31</v>
      </c>
      <c r="N857" s="4" t="str">
        <f>'Filtered Data'!N856</f>
        <v>46</v>
      </c>
      <c r="P857" s="6" t="e">
        <f t="shared" si="42"/>
        <v>#NUM!</v>
      </c>
      <c r="Q857" s="7">
        <f>IF('Filtered Data'!G856="","",HEX2DEC(G857))</f>
        <v>32</v>
      </c>
      <c r="R857" s="7">
        <f>IF('Filtered Data'!H856="","",HEX2DEC(H857))</f>
        <v>0</v>
      </c>
      <c r="S857" s="7">
        <f>IF('Filtered Data'!I856="","",HEX2DEC(I857))</f>
        <v>0</v>
      </c>
      <c r="T857" s="7">
        <f>IF('Filtered Data'!J856="","",HEX2DEC(J857))</f>
        <v>0</v>
      </c>
      <c r="U857" s="7">
        <f>IF('Filtered Data'!K856="","",HEX2DEC(K857))</f>
        <v>50</v>
      </c>
      <c r="V857" s="7">
        <f>IF('Filtered Data'!L856="","",HEX2DEC(L857))</f>
        <v>49</v>
      </c>
      <c r="W857" s="7">
        <f>IF('Filtered Data'!M856="","",HEX2DEC(M857))</f>
        <v>49</v>
      </c>
      <c r="X857" s="7">
        <f>IF('Filtered Data'!N856="","",HEX2DEC(N857))</f>
        <v>70</v>
      </c>
      <c r="Y857" s="7"/>
      <c r="Z857" s="8" t="e">
        <f t="shared" si="43"/>
        <v>#NUM!</v>
      </c>
      <c r="AA857" s="7" t="str">
        <f>IF('Filtered Data'!G856="","",HEX2BIN(G857))</f>
        <v>100000</v>
      </c>
      <c r="AB857" s="7" t="str">
        <f>IF('Filtered Data'!H856="","",HEX2BIN(H857))</f>
        <v>0</v>
      </c>
      <c r="AC857" s="7" t="str">
        <f>IF('Filtered Data'!I856="","",HEX2BIN(I857))</f>
        <v>0</v>
      </c>
      <c r="AD857" s="7" t="str">
        <f>IF('Filtered Data'!J856="","",HEX2BIN(J857))</f>
        <v>0</v>
      </c>
      <c r="AE857" s="7" t="str">
        <f>IF('Filtered Data'!K856="","",HEX2BIN(K857))</f>
        <v>110010</v>
      </c>
      <c r="AF857" s="7" t="str">
        <f>IF('Filtered Data'!L856="","",HEX2BIN(L857))</f>
        <v>110001</v>
      </c>
      <c r="AG857" s="7" t="str">
        <f>IF('Filtered Data'!M856="","",HEX2BIN(M857))</f>
        <v>110001</v>
      </c>
      <c r="AH857" s="7" t="str">
        <f>IF('Filtered Data'!N856="","",HEX2BIN(N857))</f>
        <v>1000110</v>
      </c>
      <c r="AI857" s="7"/>
      <c r="AJ857" s="8" t="e">
        <f t="shared" si="44"/>
        <v>#NUM!</v>
      </c>
      <c r="AK857" s="7" t="str">
        <f>IF('Filtered Data'!G856="","",HEX2OCT(G857))</f>
        <v>40</v>
      </c>
      <c r="AL857" s="7" t="str">
        <f>IF('Filtered Data'!H856="","",HEX2OCT(H857))</f>
        <v>0</v>
      </c>
      <c r="AM857" s="7" t="str">
        <f>IF('Filtered Data'!I856="","",HEX2OCT(I857))</f>
        <v>0</v>
      </c>
      <c r="AN857" s="7" t="str">
        <f>IF('Filtered Data'!J856="","",HEX2OCT(J857))</f>
        <v>0</v>
      </c>
      <c r="AO857" s="7" t="str">
        <f>IF('Filtered Data'!K856="","",HEX2OCT(K857))</f>
        <v>62</v>
      </c>
      <c r="AP857" s="7" t="str">
        <f>IF('Filtered Data'!L856="","",HEX2OCT(L857))</f>
        <v>61</v>
      </c>
      <c r="AQ857" s="7" t="str">
        <f>IF('Filtered Data'!M856="","",HEX2OCT(M857))</f>
        <v>61</v>
      </c>
      <c r="AR857" s="7" t="str">
        <f>IF('Filtered Data'!N856="","",HEX2OCT(N857))</f>
        <v>106</v>
      </c>
    </row>
    <row r="858" hidden="1">
      <c r="A858" s="4">
        <f>'Filtered Data'!A857</f>
        <v>31034</v>
      </c>
      <c r="B858" s="4">
        <f>'Filtered Data'!B857</f>
        <v>0</v>
      </c>
      <c r="C858" s="4">
        <f>'Filtered Data'!C857</f>
        <v>401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48</v>
      </c>
      <c r="H858" s="4" t="str">
        <f>'Filtered Data'!H857</f>
        <v>9a</v>
      </c>
      <c r="I858" s="4" t="str">
        <f>'Filtered Data'!I857</f>
        <v>00</v>
      </c>
      <c r="J858" s="4" t="str">
        <f>'Filtered Data'!J857</f>
        <v>00</v>
      </c>
      <c r="K858" s="4" t="str">
        <f>'Filtered Data'!K857</f>
        <v>25</v>
      </c>
      <c r="L858" s="4" t="str">
        <f>'Filtered Data'!L857</f>
        <v>02</v>
      </c>
      <c r="M858" s="4" t="str">
        <f>'Filtered Data'!M857</f>
        <v>00</v>
      </c>
      <c r="N858" s="4" t="str">
        <f>'Filtered Data'!N857</f>
        <v>00</v>
      </c>
      <c r="P858" s="6" t="e">
        <f t="shared" si="42"/>
        <v>#NUM!</v>
      </c>
      <c r="Q858" s="7">
        <f>IF('Filtered Data'!G857="","",HEX2DEC(G858))</f>
        <v>72</v>
      </c>
      <c r="R858" s="7">
        <f>IF('Filtered Data'!H857="","",HEX2DEC(H858))</f>
        <v>154</v>
      </c>
      <c r="S858" s="7">
        <f>IF('Filtered Data'!I857="","",HEX2DEC(I858))</f>
        <v>0</v>
      </c>
      <c r="T858" s="7">
        <f>IF('Filtered Data'!J857="","",HEX2DEC(J858))</f>
        <v>0</v>
      </c>
      <c r="U858" s="7">
        <f>IF('Filtered Data'!K857="","",HEX2DEC(K858))</f>
        <v>37</v>
      </c>
      <c r="V858" s="7">
        <f>IF('Filtered Data'!L857="","",HEX2DEC(L858))</f>
        <v>2</v>
      </c>
      <c r="W858" s="7">
        <f>IF('Filtered Data'!M857="","",HEX2DEC(M858))</f>
        <v>0</v>
      </c>
      <c r="X858" s="7">
        <f>IF('Filtered Data'!N857="","",HEX2DEC(N858))</f>
        <v>0</v>
      </c>
      <c r="Y858" s="7"/>
      <c r="Z858" s="8" t="e">
        <f t="shared" si="43"/>
        <v>#NUM!</v>
      </c>
      <c r="AA858" s="7" t="str">
        <f>IF('Filtered Data'!G857="","",HEX2BIN(G858))</f>
        <v>1001000</v>
      </c>
      <c r="AB858" s="7" t="str">
        <f>IF('Filtered Data'!H857="","",HEX2BIN(H858))</f>
        <v>10011010</v>
      </c>
      <c r="AC858" s="7" t="str">
        <f>IF('Filtered Data'!I857="","",HEX2BIN(I858))</f>
        <v>0</v>
      </c>
      <c r="AD858" s="7" t="str">
        <f>IF('Filtered Data'!J857="","",HEX2BIN(J858))</f>
        <v>0</v>
      </c>
      <c r="AE858" s="7" t="str">
        <f>IF('Filtered Data'!K857="","",HEX2BIN(K858))</f>
        <v>100101</v>
      </c>
      <c r="AF858" s="7" t="str">
        <f>IF('Filtered Data'!L857="","",HEX2BIN(L858))</f>
        <v>10</v>
      </c>
      <c r="AG858" s="7" t="str">
        <f>IF('Filtered Data'!M857="","",HEX2BIN(M858))</f>
        <v>0</v>
      </c>
      <c r="AH858" s="7" t="str">
        <f>IF('Filtered Data'!N857="","",HEX2BIN(N858))</f>
        <v>0</v>
      </c>
      <c r="AI858" s="7"/>
      <c r="AJ858" s="8" t="e">
        <f t="shared" si="44"/>
        <v>#NUM!</v>
      </c>
      <c r="AK858" s="7" t="str">
        <f>IF('Filtered Data'!G857="","",HEX2OCT(G858))</f>
        <v>110</v>
      </c>
      <c r="AL858" s="7" t="str">
        <f>IF('Filtered Data'!H857="","",HEX2OCT(H858))</f>
        <v>232</v>
      </c>
      <c r="AM858" s="7" t="str">
        <f>IF('Filtered Data'!I857="","",HEX2OCT(I858))</f>
        <v>0</v>
      </c>
      <c r="AN858" s="7" t="str">
        <f>IF('Filtered Data'!J857="","",HEX2OCT(J858))</f>
        <v>0</v>
      </c>
      <c r="AO858" s="7" t="str">
        <f>IF('Filtered Data'!K857="","",HEX2OCT(K858))</f>
        <v>45</v>
      </c>
      <c r="AP858" s="7" t="str">
        <f>IF('Filtered Data'!L857="","",HEX2OCT(L858))</f>
        <v>2</v>
      </c>
      <c r="AQ858" s="7" t="str">
        <f>IF('Filtered Data'!M857="","",HEX2OCT(M858))</f>
        <v>0</v>
      </c>
      <c r="AR858" s="7" t="str">
        <f>IF('Filtered Data'!N857="","",HEX2OCT(N858))</f>
        <v>0</v>
      </c>
    </row>
    <row r="859" hidden="1">
      <c r="A859" s="4">
        <f>'Filtered Data'!A858</f>
        <v>31042</v>
      </c>
      <c r="B859" s="4">
        <f>'Filtered Data'!B858</f>
        <v>0</v>
      </c>
      <c r="C859" s="4">
        <f>'Filtered Data'!C858</f>
        <v>200</v>
      </c>
      <c r="D859" s="4">
        <f>'Filtered Data'!D858</f>
        <v>0</v>
      </c>
      <c r="E859" s="4">
        <f>'Filtered Data'!E858</f>
        <v>0</v>
      </c>
      <c r="F859" s="4">
        <f>'Filtered Data'!F858</f>
        <v>8</v>
      </c>
      <c r="G859" s="4" t="str">
        <f>'Filtered Data'!G858</f>
        <v>4c</v>
      </c>
      <c r="H859" s="4" t="str">
        <f>'Filtered Data'!H858</f>
        <v>00</v>
      </c>
      <c r="I859" s="4" t="str">
        <f>'Filtered Data'!I858</f>
        <v>50</v>
      </c>
      <c r="J859" s="4" t="str">
        <f>'Filtered Data'!J858</f>
        <v>7b</v>
      </c>
      <c r="K859" s="4" t="str">
        <f>'Filtered Data'!K858</f>
        <v>07</v>
      </c>
      <c r="L859" s="4" t="str">
        <f>'Filtered Data'!L858</f>
        <v>00</v>
      </c>
      <c r="M859" s="4" t="str">
        <f>'Filtered Data'!M858</f>
        <v>00</v>
      </c>
      <c r="N859" s="4" t="str">
        <f>'Filtered Data'!N858</f>
        <v>00</v>
      </c>
      <c r="P859" s="6" t="e">
        <f t="shared" si="42"/>
        <v>#NUM!</v>
      </c>
      <c r="Q859" s="7">
        <f>IF('Filtered Data'!G858="","",HEX2DEC(G859))</f>
        <v>76</v>
      </c>
      <c r="R859" s="7">
        <f>IF('Filtered Data'!H858="","",HEX2DEC(H859))</f>
        <v>0</v>
      </c>
      <c r="S859" s="7">
        <f>IF('Filtered Data'!I858="","",HEX2DEC(I859))</f>
        <v>80</v>
      </c>
      <c r="T859" s="7">
        <f>IF('Filtered Data'!J858="","",HEX2DEC(J859))</f>
        <v>123</v>
      </c>
      <c r="U859" s="7">
        <f>IF('Filtered Data'!K858="","",HEX2DEC(K859))</f>
        <v>7</v>
      </c>
      <c r="V859" s="7">
        <f>IF('Filtered Data'!L858="","",HEX2DEC(L859))</f>
        <v>0</v>
      </c>
      <c r="W859" s="7">
        <f>IF('Filtered Data'!M858="","",HEX2DEC(M859))</f>
        <v>0</v>
      </c>
      <c r="X859" s="7">
        <f>IF('Filtered Data'!N858="","",HEX2DEC(N859))</f>
        <v>0</v>
      </c>
      <c r="Y859" s="7"/>
      <c r="Z859" s="8" t="e">
        <f t="shared" si="43"/>
        <v>#NUM!</v>
      </c>
      <c r="AA859" s="7" t="str">
        <f>IF('Filtered Data'!G858="","",HEX2BIN(G859))</f>
        <v>1001100</v>
      </c>
      <c r="AB859" s="7" t="str">
        <f>IF('Filtered Data'!H858="","",HEX2BIN(H859))</f>
        <v>0</v>
      </c>
      <c r="AC859" s="7" t="str">
        <f>IF('Filtered Data'!I858="","",HEX2BIN(I859))</f>
        <v>1010000</v>
      </c>
      <c r="AD859" s="7" t="str">
        <f>IF('Filtered Data'!J858="","",HEX2BIN(J859))</f>
        <v>1111011</v>
      </c>
      <c r="AE859" s="7" t="str">
        <f>IF('Filtered Data'!K858="","",HEX2BIN(K859))</f>
        <v>111</v>
      </c>
      <c r="AF859" s="7" t="str">
        <f>IF('Filtered Data'!L858="","",HEX2BIN(L859))</f>
        <v>0</v>
      </c>
      <c r="AG859" s="7" t="str">
        <f>IF('Filtered Data'!M858="","",HEX2BIN(M859))</f>
        <v>0</v>
      </c>
      <c r="AH859" s="7" t="str">
        <f>IF('Filtered Data'!N858="","",HEX2BIN(N859))</f>
        <v>0</v>
      </c>
      <c r="AI859" s="7"/>
      <c r="AJ859" s="8" t="e">
        <f t="shared" si="44"/>
        <v>#NUM!</v>
      </c>
      <c r="AK859" s="7" t="str">
        <f>IF('Filtered Data'!G858="","",HEX2OCT(G859))</f>
        <v>114</v>
      </c>
      <c r="AL859" s="7" t="str">
        <f>IF('Filtered Data'!H858="","",HEX2OCT(H859))</f>
        <v>0</v>
      </c>
      <c r="AM859" s="7" t="str">
        <f>IF('Filtered Data'!I858="","",HEX2OCT(I859))</f>
        <v>120</v>
      </c>
      <c r="AN859" s="7" t="str">
        <f>IF('Filtered Data'!J858="","",HEX2OCT(J859))</f>
        <v>173</v>
      </c>
      <c r="AO859" s="7" t="str">
        <f>IF('Filtered Data'!K858="","",HEX2OCT(K859))</f>
        <v>7</v>
      </c>
      <c r="AP859" s="7" t="str">
        <f>IF('Filtered Data'!L858="","",HEX2OCT(L859))</f>
        <v>0</v>
      </c>
      <c r="AQ859" s="7" t="str">
        <f>IF('Filtered Data'!M858="","",HEX2OCT(M859))</f>
        <v>0</v>
      </c>
      <c r="AR859" s="7" t="str">
        <f>IF('Filtered Data'!N858="","",HEX2OCT(N859))</f>
        <v>0</v>
      </c>
    </row>
    <row r="860" hidden="1">
      <c r="A860" s="4">
        <f>'Filtered Data'!A859</f>
        <v>31054</v>
      </c>
      <c r="B860" s="4">
        <f>'Filtered Data'!B859</f>
        <v>0</v>
      </c>
      <c r="C860" s="4">
        <f>'Filtered Data'!C859</f>
        <v>400</v>
      </c>
      <c r="D860" s="4">
        <f>'Filtered Data'!D859</f>
        <v>0</v>
      </c>
      <c r="E860" s="4">
        <f>'Filtered Data'!E859</f>
        <v>0</v>
      </c>
      <c r="F860" s="4">
        <f>'Filtered Data'!F859</f>
        <v>8</v>
      </c>
      <c r="G860" s="4" t="str">
        <f>'Filtered Data'!G859</f>
        <v>01</v>
      </c>
      <c r="H860" s="4" t="str">
        <f>'Filtered Data'!H859</f>
        <v>00</v>
      </c>
      <c r="I860" s="4" t="str">
        <f>'Filtered Data'!I859</f>
        <v>2c</v>
      </c>
      <c r="J860" s="4" t="str">
        <f>'Filtered Data'!J859</f>
        <v>00</v>
      </c>
      <c r="K860" s="4" t="str">
        <f>'Filtered Data'!K859</f>
        <v>00</v>
      </c>
      <c r="L860" s="4" t="str">
        <f>'Filtered Data'!L859</f>
        <v>00</v>
      </c>
      <c r="M860" s="4" t="str">
        <f>'Filtered Data'!M859</f>
        <v>00</v>
      </c>
      <c r="N860" s="4" t="str">
        <f>'Filtered Data'!N859</f>
        <v>00</v>
      </c>
      <c r="P860" s="6" t="e">
        <f t="shared" si="42"/>
        <v>#NUM!</v>
      </c>
      <c r="Q860" s="7">
        <f>IF('Filtered Data'!G859="","",HEX2DEC(G860))</f>
        <v>1</v>
      </c>
      <c r="R860" s="7">
        <f>IF('Filtered Data'!H859="","",HEX2DEC(H860))</f>
        <v>0</v>
      </c>
      <c r="S860" s="7">
        <f>IF('Filtered Data'!I859="","",HEX2DEC(I860))</f>
        <v>44</v>
      </c>
      <c r="T860" s="7">
        <f>IF('Filtered Data'!J859="","",HEX2DEC(J860))</f>
        <v>0</v>
      </c>
      <c r="U860" s="7">
        <f>IF('Filtered Data'!K859="","",HEX2DEC(K860))</f>
        <v>0</v>
      </c>
      <c r="V860" s="7">
        <f>IF('Filtered Data'!L859="","",HEX2DEC(L860))</f>
        <v>0</v>
      </c>
      <c r="W860" s="7">
        <f>IF('Filtered Data'!M859="","",HEX2DEC(M860))</f>
        <v>0</v>
      </c>
      <c r="X860" s="7">
        <f>IF('Filtered Data'!N859="","",HEX2DEC(N860))</f>
        <v>0</v>
      </c>
      <c r="Y860" s="7"/>
      <c r="Z860" s="8" t="e">
        <f t="shared" si="43"/>
        <v>#NUM!</v>
      </c>
      <c r="AA860" s="7" t="str">
        <f>IF('Filtered Data'!G859="","",HEX2BIN(G860))</f>
        <v>1</v>
      </c>
      <c r="AB860" s="7" t="str">
        <f>IF('Filtered Data'!H859="","",HEX2BIN(H860))</f>
        <v>0</v>
      </c>
      <c r="AC860" s="7" t="str">
        <f>IF('Filtered Data'!I859="","",HEX2BIN(I860))</f>
        <v>101100</v>
      </c>
      <c r="AD860" s="7" t="str">
        <f>IF('Filtered Data'!J859="","",HEX2BIN(J860))</f>
        <v>0</v>
      </c>
      <c r="AE860" s="7" t="str">
        <f>IF('Filtered Data'!K859="","",HEX2BIN(K860))</f>
        <v>0</v>
      </c>
      <c r="AF860" s="7" t="str">
        <f>IF('Filtered Data'!L859="","",HEX2BIN(L860))</f>
        <v>0</v>
      </c>
      <c r="AG860" s="7" t="str">
        <f>IF('Filtered Data'!M859="","",HEX2BIN(M860))</f>
        <v>0</v>
      </c>
      <c r="AH860" s="7" t="str">
        <f>IF('Filtered Data'!N859="","",HEX2BIN(N860))</f>
        <v>0</v>
      </c>
      <c r="AI860" s="7"/>
      <c r="AJ860" s="8" t="e">
        <f t="shared" si="44"/>
        <v>#NUM!</v>
      </c>
      <c r="AK860" s="7" t="str">
        <f>IF('Filtered Data'!G859="","",HEX2OCT(G860))</f>
        <v>1</v>
      </c>
      <c r="AL860" s="7" t="str">
        <f>IF('Filtered Data'!H859="","",HEX2OCT(H860))</f>
        <v>0</v>
      </c>
      <c r="AM860" s="7" t="str">
        <f>IF('Filtered Data'!I859="","",HEX2OCT(I860))</f>
        <v>54</v>
      </c>
      <c r="AN860" s="7" t="str">
        <f>IF('Filtered Data'!J859="","",HEX2OCT(J860))</f>
        <v>0</v>
      </c>
      <c r="AO860" s="7" t="str">
        <f>IF('Filtered Data'!K859="","",HEX2OCT(K860))</f>
        <v>0</v>
      </c>
      <c r="AP860" s="7" t="str">
        <f>IF('Filtered Data'!L859="","",HEX2OCT(L860))</f>
        <v>0</v>
      </c>
      <c r="AQ860" s="7" t="str">
        <f>IF('Filtered Data'!M859="","",HEX2OCT(M860))</f>
        <v>0</v>
      </c>
      <c r="AR860" s="7" t="str">
        <f>IF('Filtered Data'!N859="","",HEX2OCT(N860))</f>
        <v>0</v>
      </c>
    </row>
    <row r="861" hidden="1">
      <c r="A861" s="4">
        <f>'Filtered Data'!A860</f>
        <v>31057</v>
      </c>
      <c r="B861" s="4">
        <f>'Filtered Data'!B860</f>
        <v>1</v>
      </c>
      <c r="C861" s="4">
        <f>'Filtered Data'!C860</f>
        <v>300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03</v>
      </c>
      <c r="H861" s="4" t="str">
        <f>'Filtered Data'!H860</f>
        <v>a5</v>
      </c>
      <c r="I861" s="4" t="str">
        <f>'Filtered Data'!I860</f>
        <v>64</v>
      </c>
      <c r="J861" s="4" t="str">
        <f>'Filtered Data'!J860</f>
        <v>5a</v>
      </c>
      <c r="K861" s="4" t="str">
        <f>'Filtered Data'!K860</f>
        <v>64</v>
      </c>
      <c r="L861" s="4" t="str">
        <f>'Filtered Data'!L860</f>
        <v>00</v>
      </c>
      <c r="M861" s="4" t="str">
        <f>'Filtered Data'!M860</f>
        <v>64</v>
      </c>
      <c r="N861" s="4" t="str">
        <f>'Filtered Data'!N860</f>
        <v>fc</v>
      </c>
      <c r="P861" s="6" t="e">
        <f t="shared" si="42"/>
        <v>#NUM!</v>
      </c>
      <c r="Q861" s="7">
        <f>IF('Filtered Data'!G860="","",HEX2DEC(G861))</f>
        <v>3</v>
      </c>
      <c r="R861" s="7">
        <f>IF('Filtered Data'!H860="","",HEX2DEC(H861))</f>
        <v>165</v>
      </c>
      <c r="S861" s="7">
        <f>IF('Filtered Data'!I860="","",HEX2DEC(I861))</f>
        <v>100</v>
      </c>
      <c r="T861" s="7">
        <f>IF('Filtered Data'!J860="","",HEX2DEC(J861))</f>
        <v>90</v>
      </c>
      <c r="U861" s="7">
        <f>IF('Filtered Data'!K860="","",HEX2DEC(K861))</f>
        <v>100</v>
      </c>
      <c r="V861" s="7">
        <f>IF('Filtered Data'!L860="","",HEX2DEC(L861))</f>
        <v>0</v>
      </c>
      <c r="W861" s="7">
        <f>IF('Filtered Data'!M860="","",HEX2DEC(M861))</f>
        <v>100</v>
      </c>
      <c r="X861" s="7">
        <f>IF('Filtered Data'!N860="","",HEX2DEC(N861))</f>
        <v>252</v>
      </c>
      <c r="Y861" s="7"/>
      <c r="Z861" s="8" t="e">
        <f t="shared" si="43"/>
        <v>#NUM!</v>
      </c>
      <c r="AA861" s="7" t="str">
        <f>IF('Filtered Data'!G860="","",HEX2BIN(G861))</f>
        <v>11</v>
      </c>
      <c r="AB861" s="7" t="str">
        <f>IF('Filtered Data'!H860="","",HEX2BIN(H861))</f>
        <v>10100101</v>
      </c>
      <c r="AC861" s="7" t="str">
        <f>IF('Filtered Data'!I860="","",HEX2BIN(I861))</f>
        <v>1100100</v>
      </c>
      <c r="AD861" s="7" t="str">
        <f>IF('Filtered Data'!J860="","",HEX2BIN(J861))</f>
        <v>1011010</v>
      </c>
      <c r="AE861" s="7" t="str">
        <f>IF('Filtered Data'!K860="","",HEX2BIN(K861))</f>
        <v>1100100</v>
      </c>
      <c r="AF861" s="7" t="str">
        <f>IF('Filtered Data'!L860="","",HEX2BIN(L861))</f>
        <v>0</v>
      </c>
      <c r="AG861" s="7" t="str">
        <f>IF('Filtered Data'!M860="","",HEX2BIN(M861))</f>
        <v>1100100</v>
      </c>
      <c r="AH861" s="7" t="str">
        <f>IF('Filtered Data'!N860="","",HEX2BIN(N861))</f>
        <v>11111100</v>
      </c>
      <c r="AI861" s="7"/>
      <c r="AJ861" s="8" t="e">
        <f t="shared" si="44"/>
        <v>#NUM!</v>
      </c>
      <c r="AK861" s="7" t="str">
        <f>IF('Filtered Data'!G860="","",HEX2OCT(G861))</f>
        <v>3</v>
      </c>
      <c r="AL861" s="7" t="str">
        <f>IF('Filtered Data'!H860="","",HEX2OCT(H861))</f>
        <v>245</v>
      </c>
      <c r="AM861" s="7" t="str">
        <f>IF('Filtered Data'!I860="","",HEX2OCT(I861))</f>
        <v>144</v>
      </c>
      <c r="AN861" s="7" t="str">
        <f>IF('Filtered Data'!J860="","",HEX2OCT(J861))</f>
        <v>132</v>
      </c>
      <c r="AO861" s="7" t="str">
        <f>IF('Filtered Data'!K860="","",HEX2OCT(K861))</f>
        <v>144</v>
      </c>
      <c r="AP861" s="7" t="str">
        <f>IF('Filtered Data'!L860="","",HEX2OCT(L861))</f>
        <v>0</v>
      </c>
      <c r="AQ861" s="7" t="str">
        <f>IF('Filtered Data'!M860="","",HEX2OCT(M861))</f>
        <v>144</v>
      </c>
      <c r="AR861" s="7" t="str">
        <f>IF('Filtered Data'!N860="","",HEX2OCT(N861))</f>
        <v>374</v>
      </c>
    </row>
    <row r="862" hidden="1">
      <c r="A862" s="4">
        <f>'Filtered Data'!A861</f>
        <v>31058</v>
      </c>
      <c r="B862" s="4">
        <f>'Filtered Data'!B861</f>
        <v>1</v>
      </c>
      <c r="C862" s="4">
        <f>'Filtered Data'!C861</f>
        <v>301</v>
      </c>
      <c r="D862" s="4">
        <f>'Filtered Data'!D861</f>
        <v>0</v>
      </c>
      <c r="E862" s="4">
        <f>'Filtered Data'!E861</f>
        <v>0</v>
      </c>
      <c r="F862" s="4">
        <f>'Filtered Data'!F861</f>
        <v>3</v>
      </c>
      <c r="G862" s="4" t="str">
        <f>'Filtered Data'!G861</f>
        <v>b5</v>
      </c>
      <c r="H862" s="4" t="str">
        <f>'Filtered Data'!H861</f>
        <v>c</v>
      </c>
      <c r="I862" s="4" t="str">
        <f>'Filtered Data'!I861</f>
        <v>00</v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744448</v>
      </c>
      <c r="Q862" s="7">
        <f>IF('Filtered Data'!G861="","",HEX2DEC(G862))</f>
        <v>181</v>
      </c>
      <c r="R862" s="7">
        <f>IF('Filtered Data'!H861="","",HEX2DEC(H862))</f>
        <v>12</v>
      </c>
      <c r="S862" s="7">
        <f>IF('Filtered Data'!I861="","",HEX2DEC(I862))</f>
        <v>0</v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e">
        <f t="shared" si="43"/>
        <v>#NUM!</v>
      </c>
      <c r="AA862" s="7" t="str">
        <f>IF('Filtered Data'!G861="","",HEX2BIN(G862))</f>
        <v>10110101</v>
      </c>
      <c r="AB862" s="7" t="str">
        <f>IF('Filtered Data'!H861="","",HEX2BIN(H862))</f>
        <v>1100</v>
      </c>
      <c r="AC862" s="7" t="str">
        <f>IF('Filtered Data'!I861="","",HEX2BIN(I862))</f>
        <v>0</v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e">
        <f t="shared" si="44"/>
        <v>#NUM!</v>
      </c>
      <c r="AK862" s="7" t="str">
        <f>IF('Filtered Data'!G861="","",HEX2OCT(G862))</f>
        <v>265</v>
      </c>
      <c r="AL862" s="7" t="str">
        <f>IF('Filtered Data'!H861="","",HEX2OCT(H862))</f>
        <v>14</v>
      </c>
      <c r="AM862" s="7" t="str">
        <f>IF('Filtered Data'!I861="","",HEX2OCT(I862))</f>
        <v>0</v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 hidden="1">
      <c r="A863" s="4">
        <f>'Filtered Data'!A862</f>
        <v>31062</v>
      </c>
      <c r="B863" s="4">
        <f>'Filtered Data'!B862</f>
        <v>1</v>
      </c>
      <c r="C863" s="4">
        <f>'Filtered Data'!C862</f>
        <v>404</v>
      </c>
      <c r="D863" s="4">
        <f>'Filtered Data'!D862</f>
        <v>0</v>
      </c>
      <c r="E863" s="4">
        <f>'Filtered Data'!E862</f>
        <v>0</v>
      </c>
      <c r="F863" s="4">
        <f>'Filtered Data'!F862</f>
        <v>2</v>
      </c>
      <c r="G863" s="4" t="str">
        <f>'Filtered Data'!G862</f>
        <v>21</v>
      </c>
      <c r="H863" s="4" t="str">
        <f>'Filtered Data'!H862</f>
        <v>00</v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8448</v>
      </c>
      <c r="Q863" s="7">
        <f>IF('Filtered Data'!G862="","",HEX2DEC(G863))</f>
        <v>33</v>
      </c>
      <c r="R863" s="7">
        <f>IF('Filtered Data'!H862="","",HEX2DEC(H863))</f>
        <v>0</v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</v>
      </c>
      <c r="AB863" s="7" t="str">
        <f>IF('Filtered Data'!H862="","",HEX2BIN(H863))</f>
        <v>0</v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41</v>
      </c>
      <c r="AL863" s="7" t="str">
        <f>IF('Filtered Data'!H862="","",HEX2OCT(H863))</f>
        <v>0</v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31063</v>
      </c>
      <c r="B864" s="4">
        <f>'Filtered Data'!B863</f>
        <v>0</v>
      </c>
      <c r="C864" s="4">
        <f>'Filtered Data'!C863</f>
        <v>405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21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46</v>
      </c>
      <c r="L864" s="4" t="str">
        <f>'Filtered Data'!L863</f>
        <v>56</v>
      </c>
      <c r="M864" s="4" t="str">
        <f>'Filtered Data'!M863</f>
        <v>41</v>
      </c>
      <c r="N864" s="4" t="str">
        <f>'Filtered Data'!N863</f>
        <v>31</v>
      </c>
      <c r="P864" s="6" t="e">
        <f t="shared" si="42"/>
        <v>#NUM!</v>
      </c>
      <c r="Q864" s="7">
        <f>IF('Filtered Data'!G863="","",HEX2DEC(G864))</f>
        <v>33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70</v>
      </c>
      <c r="V864" s="7">
        <f>IF('Filtered Data'!L863="","",HEX2DEC(L864))</f>
        <v>86</v>
      </c>
      <c r="W864" s="7">
        <f>IF('Filtered Data'!M863="","",HEX2DEC(M864))</f>
        <v>65</v>
      </c>
      <c r="X864" s="7">
        <f>IF('Filtered Data'!N863="","",HEX2DEC(N864))</f>
        <v>49</v>
      </c>
      <c r="Y864" s="7"/>
      <c r="Z864" s="8" t="e">
        <f t="shared" si="43"/>
        <v>#NUM!</v>
      </c>
      <c r="AA864" s="7" t="str">
        <f>IF('Filtered Data'!G863="","",HEX2BIN(G864))</f>
        <v>100001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1000110</v>
      </c>
      <c r="AF864" s="7" t="str">
        <f>IF('Filtered Data'!L863="","",HEX2BIN(L864))</f>
        <v>1010110</v>
      </c>
      <c r="AG864" s="7" t="str">
        <f>IF('Filtered Data'!M863="","",HEX2BIN(M864))</f>
        <v>1000001</v>
      </c>
      <c r="AH864" s="7" t="str">
        <f>IF('Filtered Data'!N863="","",HEX2BIN(N864))</f>
        <v>110001</v>
      </c>
      <c r="AI864" s="7"/>
      <c r="AJ864" s="8" t="e">
        <f t="shared" si="44"/>
        <v>#NUM!</v>
      </c>
      <c r="AK864" s="7" t="str">
        <f>IF('Filtered Data'!G863="","",HEX2OCT(G864))</f>
        <v>41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106</v>
      </c>
      <c r="AP864" s="7" t="str">
        <f>IF('Filtered Data'!L863="","",HEX2OCT(L864))</f>
        <v>126</v>
      </c>
      <c r="AQ864" s="7" t="str">
        <f>IF('Filtered Data'!M863="","",HEX2OCT(M864))</f>
        <v>101</v>
      </c>
      <c r="AR864" s="7" t="str">
        <f>IF('Filtered Data'!N863="","",HEX2OCT(N864))</f>
        <v>61</v>
      </c>
    </row>
    <row r="865">
      <c r="A865" s="4">
        <f>'Filtered Data'!A864</f>
        <v>31070</v>
      </c>
      <c r="B865" s="4">
        <f>'Filtered Data'!B864</f>
        <v>0</v>
      </c>
      <c r="C865" s="4">
        <f>'Filtered Data'!C864</f>
        <v>201</v>
      </c>
      <c r="D865" s="4">
        <f>'Filtered Data'!D864</f>
        <v>0</v>
      </c>
      <c r="E865" s="4">
        <f>'Filtered Data'!E864</f>
        <v>0</v>
      </c>
      <c r="F865" s="4">
        <f>'Filtered Data'!F864</f>
        <v>6</v>
      </c>
      <c r="G865" s="4" t="str">
        <f>'Filtered Data'!G864</f>
        <v>b8</v>
      </c>
      <c r="H865" s="4" t="str">
        <f>'Filtered Data'!H864</f>
        <v>01</v>
      </c>
      <c r="I865" s="4" t="str">
        <f>'Filtered Data'!I864</f>
        <v>00</v>
      </c>
      <c r="J865" s="4" t="str">
        <f>'Filtered Data'!J864</f>
        <v>00</v>
      </c>
      <c r="K865" s="4" t="str">
        <f>'Filtered Data'!K864</f>
        <v>63</v>
      </c>
      <c r="L865" s="4" t="str">
        <f>'Filtered Data'!L864</f>
        <v>00</v>
      </c>
      <c r="M865" s="4" t="str">
        <f>'Filtered Data'!M864</f>
        <v/>
      </c>
      <c r="N865" s="4" t="str">
        <f>'Filtered Data'!N864</f>
        <v/>
      </c>
      <c r="P865" s="6" t="e">
        <f t="shared" si="42"/>
        <v>#NUM!</v>
      </c>
      <c r="Q865" s="7">
        <f>IF('Filtered Data'!G864="","",HEX2DEC(G865))</f>
        <v>184</v>
      </c>
      <c r="R865" s="7">
        <f>IF('Filtered Data'!H864="","",HEX2DEC(H865))</f>
        <v>1</v>
      </c>
      <c r="S865" s="7">
        <f>IF('Filtered Data'!I864="","",HEX2DEC(I865))</f>
        <v>0</v>
      </c>
      <c r="T865" s="7">
        <f>IF('Filtered Data'!J864="","",HEX2DEC(J865))</f>
        <v>0</v>
      </c>
      <c r="U865" s="7">
        <f>IF('Filtered Data'!K864="","",HEX2DEC(K865))</f>
        <v>99</v>
      </c>
      <c r="V865" s="7">
        <f>IF('Filtered Data'!L864="","",HEX2DEC(L865))</f>
        <v>0</v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10111000</v>
      </c>
      <c r="AB865" s="7" t="str">
        <f>IF('Filtered Data'!H864="","",HEX2BIN(H865))</f>
        <v>1</v>
      </c>
      <c r="AC865" s="7" t="str">
        <f>IF('Filtered Data'!I864="","",HEX2BIN(I865))</f>
        <v>0</v>
      </c>
      <c r="AD865" s="7" t="str">
        <f>IF('Filtered Data'!J864="","",HEX2BIN(J865))</f>
        <v>0</v>
      </c>
      <c r="AE865" s="7" t="str">
        <f>IF('Filtered Data'!K864="","",HEX2BIN(K865))</f>
        <v>1100011</v>
      </c>
      <c r="AF865" s="7" t="str">
        <f>IF('Filtered Data'!L864="","",HEX2BIN(L865))</f>
        <v>0</v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270</v>
      </c>
      <c r="AL865" s="7" t="str">
        <f>IF('Filtered Data'!H864="","",HEX2OCT(H865))</f>
        <v>1</v>
      </c>
      <c r="AM865" s="7" t="str">
        <f>IF('Filtered Data'!I864="","",HEX2OCT(I865))</f>
        <v>0</v>
      </c>
      <c r="AN865" s="7" t="str">
        <f>IF('Filtered Data'!J864="","",HEX2OCT(J865))</f>
        <v>0</v>
      </c>
      <c r="AO865" s="7" t="str">
        <f>IF('Filtered Data'!K864="","",HEX2OCT(K865))</f>
        <v>143</v>
      </c>
      <c r="AP865" s="7" t="str">
        <f>IF('Filtered Data'!L864="","",HEX2OCT(L865))</f>
        <v>0</v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31082</v>
      </c>
      <c r="B866" s="4">
        <f>'Filtered Data'!B865</f>
        <v>0</v>
      </c>
      <c r="C866" s="4">
        <f>'Filtered Data'!C865</f>
        <v>203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00</v>
      </c>
      <c r="H866" s="4" t="str">
        <f>'Filtered Data'!H865</f>
        <v>00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00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80</v>
      </c>
      <c r="P866" s="6" t="e">
        <f t="shared" si="42"/>
        <v>#NUM!</v>
      </c>
      <c r="Q866" s="7">
        <f>IF('Filtered Data'!G865="","",HEX2DEC(G866))</f>
        <v>0</v>
      </c>
      <c r="R866" s="7">
        <f>IF('Filtered Data'!H865="","",HEX2DEC(H866))</f>
        <v>0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0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128</v>
      </c>
      <c r="Y866" s="7"/>
      <c r="Z866" s="8" t="e">
        <f t="shared" si="43"/>
        <v>#NUM!</v>
      </c>
      <c r="AA866" s="7" t="str">
        <f>IF('Filtered Data'!G865="","",HEX2BIN(G866))</f>
        <v>0</v>
      </c>
      <c r="AB866" s="7" t="str">
        <f>IF('Filtered Data'!H865="","",HEX2BIN(H866))</f>
        <v>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10000000</v>
      </c>
      <c r="AI866" s="7"/>
      <c r="AJ866" s="8" t="e">
        <f t="shared" si="44"/>
        <v>#NUM!</v>
      </c>
      <c r="AK866" s="7" t="str">
        <f>IF('Filtered Data'!G865="","",HEX2OCT(G866))</f>
        <v>0</v>
      </c>
      <c r="AL866" s="7" t="str">
        <f>IF('Filtered Data'!H865="","",HEX2OCT(H866))</f>
        <v>0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0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200</v>
      </c>
    </row>
    <row r="867" hidden="1">
      <c r="A867" s="4">
        <f>'Filtered Data'!A866</f>
        <v>31092</v>
      </c>
      <c r="B867" s="4">
        <f>'Filtered Data'!B866</f>
        <v>1</v>
      </c>
      <c r="C867" s="4">
        <f>'Filtered Data'!C866</f>
        <v>404</v>
      </c>
      <c r="D867" s="4">
        <f>'Filtered Data'!D866</f>
        <v>0</v>
      </c>
      <c r="E867" s="4">
        <f>'Filtered Data'!E866</f>
        <v>0</v>
      </c>
      <c r="F867" s="4">
        <f>'Filtered Data'!F866</f>
        <v>2</v>
      </c>
      <c r="G867" s="4" t="str">
        <f>'Filtered Data'!G866</f>
        <v>22</v>
      </c>
      <c r="H867" s="4" t="str">
        <f>'Filtered Data'!H866</f>
        <v>00</v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8704</v>
      </c>
      <c r="Q867" s="7">
        <f>IF('Filtered Data'!G866="","",HEX2DEC(G867))</f>
        <v>34</v>
      </c>
      <c r="R867" s="7">
        <f>IF('Filtered Data'!H866="","",HEX2DEC(H867))</f>
        <v>0</v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e">
        <f t="shared" si="43"/>
        <v>#NUM!</v>
      </c>
      <c r="AA867" s="7" t="str">
        <f>IF('Filtered Data'!G866="","",HEX2BIN(G867))</f>
        <v>100010</v>
      </c>
      <c r="AB867" s="7" t="str">
        <f>IF('Filtered Data'!H866="","",HEX2BIN(H867))</f>
        <v>0</v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e">
        <f t="shared" si="44"/>
        <v>#NUM!</v>
      </c>
      <c r="AK867" s="7" t="str">
        <f>IF('Filtered Data'!G866="","",HEX2OCT(G867))</f>
        <v>42</v>
      </c>
      <c r="AL867" s="7" t="str">
        <f>IF('Filtered Data'!H866="","",HEX2OCT(H867))</f>
        <v>0</v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 hidden="1">
      <c r="A868" s="4">
        <f>'Filtered Data'!A867</f>
        <v>31093</v>
      </c>
      <c r="B868" s="4">
        <f>'Filtered Data'!B867</f>
        <v>0</v>
      </c>
      <c r="C868" s="4">
        <f>'Filtered Data'!C867</f>
        <v>405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22</v>
      </c>
      <c r="H868" s="4" t="str">
        <f>'Filtered Data'!H867</f>
        <v>00</v>
      </c>
      <c r="I868" s="4" t="str">
        <f>'Filtered Data'!I867</f>
        <v>00</v>
      </c>
      <c r="J868" s="4" t="str">
        <f>'Filtered Data'!J867</f>
        <v>00</v>
      </c>
      <c r="K868" s="4" t="str">
        <f>'Filtered Data'!K867</f>
        <v>30</v>
      </c>
      <c r="L868" s="4" t="str">
        <f>'Filtered Data'!L867</f>
        <v>30</v>
      </c>
      <c r="M868" s="4" t="str">
        <f>'Filtered Data'!M867</f>
        <v>31</v>
      </c>
      <c r="N868" s="4" t="str">
        <f>'Filtered Data'!N867</f>
        <v>32</v>
      </c>
      <c r="P868" s="6" t="e">
        <f t="shared" ref="P868:P931" si="45">HEX2DEC(_xlfn.CONCAT(G868:N868))</f>
        <v>#NUM!</v>
      </c>
      <c r="Q868" s="7">
        <f>IF('Filtered Data'!G867="","",HEX2DEC(G868))</f>
        <v>34</v>
      </c>
      <c r="R868" s="7">
        <f>IF('Filtered Data'!H867="","",HEX2DEC(H868))</f>
        <v>0</v>
      </c>
      <c r="S868" s="7">
        <f>IF('Filtered Data'!I867="","",HEX2DEC(I868))</f>
        <v>0</v>
      </c>
      <c r="T868" s="7">
        <f>IF('Filtered Data'!J867="","",HEX2DEC(J868))</f>
        <v>0</v>
      </c>
      <c r="U868" s="7">
        <f>IF('Filtered Data'!K867="","",HEX2DEC(K868))</f>
        <v>48</v>
      </c>
      <c r="V868" s="7">
        <f>IF('Filtered Data'!L867="","",HEX2DEC(L868))</f>
        <v>48</v>
      </c>
      <c r="W868" s="7">
        <f>IF('Filtered Data'!M867="","",HEX2DEC(M868))</f>
        <v>49</v>
      </c>
      <c r="X868" s="7">
        <f>IF('Filtered Data'!N867="","",HEX2DEC(N868))</f>
        <v>50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100010</v>
      </c>
      <c r="AB868" s="7" t="str">
        <f>IF('Filtered Data'!H867="","",HEX2BIN(H868))</f>
        <v>0</v>
      </c>
      <c r="AC868" s="7" t="str">
        <f>IF('Filtered Data'!I867="","",HEX2BIN(I868))</f>
        <v>0</v>
      </c>
      <c r="AD868" s="7" t="str">
        <f>IF('Filtered Data'!J867="","",HEX2BIN(J868))</f>
        <v>0</v>
      </c>
      <c r="AE868" s="7" t="str">
        <f>IF('Filtered Data'!K867="","",HEX2BIN(K868))</f>
        <v>110000</v>
      </c>
      <c r="AF868" s="7" t="str">
        <f>IF('Filtered Data'!L867="","",HEX2BIN(L868))</f>
        <v>110000</v>
      </c>
      <c r="AG868" s="7" t="str">
        <f>IF('Filtered Data'!M867="","",HEX2BIN(M868))</f>
        <v>110001</v>
      </c>
      <c r="AH868" s="7" t="str">
        <f>IF('Filtered Data'!N867="","",HEX2BIN(N868))</f>
        <v>110010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42</v>
      </c>
      <c r="AL868" s="7" t="str">
        <f>IF('Filtered Data'!H867="","",HEX2OCT(H868))</f>
        <v>0</v>
      </c>
      <c r="AM868" s="7" t="str">
        <f>IF('Filtered Data'!I867="","",HEX2OCT(I868))</f>
        <v>0</v>
      </c>
      <c r="AN868" s="7" t="str">
        <f>IF('Filtered Data'!J867="","",HEX2OCT(J868))</f>
        <v>0</v>
      </c>
      <c r="AO868" s="7" t="str">
        <f>IF('Filtered Data'!K867="","",HEX2OCT(K868))</f>
        <v>60</v>
      </c>
      <c r="AP868" s="7" t="str">
        <f>IF('Filtered Data'!L867="","",HEX2OCT(L868))</f>
        <v>60</v>
      </c>
      <c r="AQ868" s="7" t="str">
        <f>IF('Filtered Data'!M867="","",HEX2OCT(M868))</f>
        <v>61</v>
      </c>
      <c r="AR868" s="7" t="str">
        <f>IF('Filtered Data'!N867="","",HEX2OCT(N868))</f>
        <v>62</v>
      </c>
    </row>
    <row r="869" hidden="1">
      <c r="A869" s="4">
        <f>'Filtered Data'!A868</f>
        <v>31107</v>
      </c>
      <c r="B869" s="4">
        <f>'Filtered Data'!B868</f>
        <v>1</v>
      </c>
      <c r="C869" s="4">
        <f>'Filtered Data'!C868</f>
        <v>300</v>
      </c>
      <c r="D869" s="4">
        <f>'Filtered Data'!D868</f>
        <v>0</v>
      </c>
      <c r="E869" s="4">
        <f>'Filtered Data'!E868</f>
        <v>0</v>
      </c>
      <c r="F869" s="4">
        <f>'Filtered Data'!F868</f>
        <v>8</v>
      </c>
      <c r="G869" s="4" t="str">
        <f>'Filtered Data'!G868</f>
        <v>03</v>
      </c>
      <c r="H869" s="4" t="str">
        <f>'Filtered Data'!H868</f>
        <v>a5</v>
      </c>
      <c r="I869" s="4" t="str">
        <f>'Filtered Data'!I868</f>
        <v>64</v>
      </c>
      <c r="J869" s="4" t="str">
        <f>'Filtered Data'!J868</f>
        <v>5a</v>
      </c>
      <c r="K869" s="4" t="str">
        <f>'Filtered Data'!K868</f>
        <v>64</v>
      </c>
      <c r="L869" s="4" t="str">
        <f>'Filtered Data'!L868</f>
        <v>00</v>
      </c>
      <c r="M869" s="4" t="str">
        <f>'Filtered Data'!M868</f>
        <v>64</v>
      </c>
      <c r="N869" s="4" t="str">
        <f>'Filtered Data'!N868</f>
        <v>ed</v>
      </c>
      <c r="P869" s="6" t="e">
        <f t="shared" si="45"/>
        <v>#NUM!</v>
      </c>
      <c r="Q869" s="7">
        <f>IF('Filtered Data'!G868="","",HEX2DEC(G869))</f>
        <v>3</v>
      </c>
      <c r="R869" s="7">
        <f>IF('Filtered Data'!H868="","",HEX2DEC(H869))</f>
        <v>165</v>
      </c>
      <c r="S869" s="7">
        <f>IF('Filtered Data'!I868="","",HEX2DEC(I869))</f>
        <v>100</v>
      </c>
      <c r="T869" s="7">
        <f>IF('Filtered Data'!J868="","",HEX2DEC(J869))</f>
        <v>90</v>
      </c>
      <c r="U869" s="7">
        <f>IF('Filtered Data'!K868="","",HEX2DEC(K869))</f>
        <v>100</v>
      </c>
      <c r="V869" s="7">
        <f>IF('Filtered Data'!L868="","",HEX2DEC(L869))</f>
        <v>0</v>
      </c>
      <c r="W869" s="7">
        <f>IF('Filtered Data'!M868="","",HEX2DEC(M869))</f>
        <v>100</v>
      </c>
      <c r="X869" s="7">
        <f>IF('Filtered Data'!N868="","",HEX2DEC(N869))</f>
        <v>237</v>
      </c>
      <c r="Y869" s="7"/>
      <c r="Z869" s="8" t="e">
        <f t="shared" si="46"/>
        <v>#NUM!</v>
      </c>
      <c r="AA869" s="7" t="str">
        <f>IF('Filtered Data'!G868="","",HEX2BIN(G869))</f>
        <v>11</v>
      </c>
      <c r="AB869" s="7" t="str">
        <f>IF('Filtered Data'!H868="","",HEX2BIN(H869))</f>
        <v>10100101</v>
      </c>
      <c r="AC869" s="7" t="str">
        <f>IF('Filtered Data'!I868="","",HEX2BIN(I869))</f>
        <v>1100100</v>
      </c>
      <c r="AD869" s="7" t="str">
        <f>IF('Filtered Data'!J868="","",HEX2BIN(J869))</f>
        <v>1011010</v>
      </c>
      <c r="AE869" s="7" t="str">
        <f>IF('Filtered Data'!K868="","",HEX2BIN(K869))</f>
        <v>1100100</v>
      </c>
      <c r="AF869" s="7" t="str">
        <f>IF('Filtered Data'!L868="","",HEX2BIN(L869))</f>
        <v>0</v>
      </c>
      <c r="AG869" s="7" t="str">
        <f>IF('Filtered Data'!M868="","",HEX2BIN(M869))</f>
        <v>1100100</v>
      </c>
      <c r="AH869" s="7" t="str">
        <f>IF('Filtered Data'!N868="","",HEX2BIN(N869))</f>
        <v>11101101</v>
      </c>
      <c r="AI869" s="7"/>
      <c r="AJ869" s="8" t="e">
        <f t="shared" si="47"/>
        <v>#NUM!</v>
      </c>
      <c r="AK869" s="7" t="str">
        <f>IF('Filtered Data'!G868="","",HEX2OCT(G869))</f>
        <v>3</v>
      </c>
      <c r="AL869" s="7" t="str">
        <f>IF('Filtered Data'!H868="","",HEX2OCT(H869))</f>
        <v>245</v>
      </c>
      <c r="AM869" s="7" t="str">
        <f>IF('Filtered Data'!I868="","",HEX2OCT(I869))</f>
        <v>144</v>
      </c>
      <c r="AN869" s="7" t="str">
        <f>IF('Filtered Data'!J868="","",HEX2OCT(J869))</f>
        <v>132</v>
      </c>
      <c r="AO869" s="7" t="str">
        <f>IF('Filtered Data'!K868="","",HEX2OCT(K869))</f>
        <v>144</v>
      </c>
      <c r="AP869" s="7" t="str">
        <f>IF('Filtered Data'!L868="","",HEX2OCT(L869))</f>
        <v>0</v>
      </c>
      <c r="AQ869" s="7" t="str">
        <f>IF('Filtered Data'!M868="","",HEX2OCT(M869))</f>
        <v>144</v>
      </c>
      <c r="AR869" s="7" t="str">
        <f>IF('Filtered Data'!N868="","",HEX2OCT(N869))</f>
        <v>355</v>
      </c>
    </row>
    <row r="870" hidden="1">
      <c r="A870" s="4">
        <f>'Filtered Data'!A869</f>
        <v>31108</v>
      </c>
      <c r="B870" s="4">
        <f>'Filtered Data'!B869</f>
        <v>1</v>
      </c>
      <c r="C870" s="4">
        <f>'Filtered Data'!C869</f>
        <v>301</v>
      </c>
      <c r="D870" s="4">
        <f>'Filtered Data'!D869</f>
        <v>0</v>
      </c>
      <c r="E870" s="4">
        <f>'Filtered Data'!E869</f>
        <v>0</v>
      </c>
      <c r="F870" s="4">
        <f>'Filtered Data'!F869</f>
        <v>3</v>
      </c>
      <c r="G870" s="4" t="str">
        <f>'Filtered Data'!G869</f>
        <v>4e</v>
      </c>
      <c r="H870" s="4" t="str">
        <f>'Filtered Data'!H869</f>
        <v>d</v>
      </c>
      <c r="I870" s="4" t="str">
        <f>'Filtered Data'!I869</f>
        <v>00</v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322816</v>
      </c>
      <c r="Q870" s="7">
        <f>IF('Filtered Data'!G869="","",HEX2DEC(G870))</f>
        <v>78</v>
      </c>
      <c r="R870" s="7">
        <f>IF('Filtered Data'!H869="","",HEX2DEC(H870))</f>
        <v>13</v>
      </c>
      <c r="S870" s="7">
        <f>IF('Filtered Data'!I869="","",HEX2DEC(I870))</f>
        <v>0</v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1001110</v>
      </c>
      <c r="AB870" s="7" t="str">
        <f>IF('Filtered Data'!H869="","",HEX2BIN(H870))</f>
        <v>1101</v>
      </c>
      <c r="AC870" s="7" t="str">
        <f>IF('Filtered Data'!I869="","",HEX2BIN(I870))</f>
        <v>0</v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116</v>
      </c>
      <c r="AL870" s="7" t="str">
        <f>IF('Filtered Data'!H869="","",HEX2OCT(H870))</f>
        <v>15</v>
      </c>
      <c r="AM870" s="7" t="str">
        <f>IF('Filtered Data'!I869="","",HEX2OCT(I870))</f>
        <v>0</v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31122</v>
      </c>
      <c r="B871" s="4">
        <f>'Filtered Data'!B870</f>
        <v>1</v>
      </c>
      <c r="C871" s="4">
        <f>'Filtered Data'!C870</f>
        <v>404</v>
      </c>
      <c r="D871" s="4">
        <f>'Filtered Data'!D870</f>
        <v>0</v>
      </c>
      <c r="E871" s="4">
        <f>'Filtered Data'!E870</f>
        <v>0</v>
      </c>
      <c r="F871" s="4">
        <f>'Filtered Data'!F870</f>
        <v>2</v>
      </c>
      <c r="G871" s="4" t="str">
        <f>'Filtered Data'!G870</f>
        <v>23</v>
      </c>
      <c r="H871" s="4" t="str">
        <f>'Filtered Data'!H870</f>
        <v>00</v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8960</v>
      </c>
      <c r="Q871" s="7">
        <f>IF('Filtered Data'!G870="","",HEX2DEC(G871))</f>
        <v>35</v>
      </c>
      <c r="R871" s="7">
        <f>IF('Filtered Data'!H870="","",HEX2DEC(H871))</f>
        <v>0</v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e">
        <f t="shared" si="46"/>
        <v>#NUM!</v>
      </c>
      <c r="AA871" s="7" t="str">
        <f>IF('Filtered Data'!G870="","",HEX2BIN(G871))</f>
        <v>100011</v>
      </c>
      <c r="AB871" s="7" t="str">
        <f>IF('Filtered Data'!H870="","",HEX2BIN(H871))</f>
        <v>0</v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e">
        <f t="shared" si="47"/>
        <v>#NUM!</v>
      </c>
      <c r="AK871" s="7" t="str">
        <f>IF('Filtered Data'!G870="","",HEX2OCT(G871))</f>
        <v>43</v>
      </c>
      <c r="AL871" s="7" t="str">
        <f>IF('Filtered Data'!H870="","",HEX2OCT(H871))</f>
        <v>0</v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 hidden="1">
      <c r="A872" s="4">
        <f>'Filtered Data'!A871</f>
        <v>31123</v>
      </c>
      <c r="B872" s="4">
        <f>'Filtered Data'!B871</f>
        <v>0</v>
      </c>
      <c r="C872" s="4">
        <f>'Filtered Data'!C871</f>
        <v>405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23</v>
      </c>
      <c r="H872" s="4" t="str">
        <f>'Filtered Data'!H871</f>
        <v>00</v>
      </c>
      <c r="I872" s="4" t="str">
        <f>'Filtered Data'!I871</f>
        <v>00</v>
      </c>
      <c r="J872" s="4" t="str">
        <f>'Filtered Data'!J871</f>
        <v>00</v>
      </c>
      <c r="K872" s="4" t="str">
        <f>'Filtered Data'!K871</f>
        <v>38</v>
      </c>
      <c r="L872" s="4" t="str">
        <f>'Filtered Data'!L871</f>
        <v>30</v>
      </c>
      <c r="M872" s="4" t="str">
        <f>'Filtered Data'!M871</f>
        <v>30</v>
      </c>
      <c r="N872" s="4" t="str">
        <f>'Filtered Data'!N871</f>
        <v>30</v>
      </c>
      <c r="P872" s="6" t="e">
        <f t="shared" si="45"/>
        <v>#NUM!</v>
      </c>
      <c r="Q872" s="7">
        <f>IF('Filtered Data'!G871="","",HEX2DEC(G872))</f>
        <v>35</v>
      </c>
      <c r="R872" s="7">
        <f>IF('Filtered Data'!H871="","",HEX2DEC(H872))</f>
        <v>0</v>
      </c>
      <c r="S872" s="7">
        <f>IF('Filtered Data'!I871="","",HEX2DEC(I872))</f>
        <v>0</v>
      </c>
      <c r="T872" s="7">
        <f>IF('Filtered Data'!J871="","",HEX2DEC(J872))</f>
        <v>0</v>
      </c>
      <c r="U872" s="7">
        <f>IF('Filtered Data'!K871="","",HEX2DEC(K872))</f>
        <v>56</v>
      </c>
      <c r="V872" s="7">
        <f>IF('Filtered Data'!L871="","",HEX2DEC(L872))</f>
        <v>48</v>
      </c>
      <c r="W872" s="7">
        <f>IF('Filtered Data'!M871="","",HEX2DEC(M872))</f>
        <v>48</v>
      </c>
      <c r="X872" s="7">
        <f>IF('Filtered Data'!N871="","",HEX2DEC(N872))</f>
        <v>48</v>
      </c>
      <c r="Y872" s="7"/>
      <c r="Z872" s="8" t="e">
        <f t="shared" si="46"/>
        <v>#NUM!</v>
      </c>
      <c r="AA872" s="7" t="str">
        <f>IF('Filtered Data'!G871="","",HEX2BIN(G872))</f>
        <v>100011</v>
      </c>
      <c r="AB872" s="7" t="str">
        <f>IF('Filtered Data'!H871="","",HEX2BIN(H872))</f>
        <v>0</v>
      </c>
      <c r="AC872" s="7" t="str">
        <f>IF('Filtered Data'!I871="","",HEX2BIN(I872))</f>
        <v>0</v>
      </c>
      <c r="AD872" s="7" t="str">
        <f>IF('Filtered Data'!J871="","",HEX2BIN(J872))</f>
        <v>0</v>
      </c>
      <c r="AE872" s="7" t="str">
        <f>IF('Filtered Data'!K871="","",HEX2BIN(K872))</f>
        <v>111000</v>
      </c>
      <c r="AF872" s="7" t="str">
        <f>IF('Filtered Data'!L871="","",HEX2BIN(L872))</f>
        <v>110000</v>
      </c>
      <c r="AG872" s="7" t="str">
        <f>IF('Filtered Data'!M871="","",HEX2BIN(M872))</f>
        <v>110000</v>
      </c>
      <c r="AH872" s="7" t="str">
        <f>IF('Filtered Data'!N871="","",HEX2BIN(N872))</f>
        <v>110000</v>
      </c>
      <c r="AI872" s="7"/>
      <c r="AJ872" s="8" t="e">
        <f t="shared" si="47"/>
        <v>#NUM!</v>
      </c>
      <c r="AK872" s="7" t="str">
        <f>IF('Filtered Data'!G871="","",HEX2OCT(G872))</f>
        <v>43</v>
      </c>
      <c r="AL872" s="7" t="str">
        <f>IF('Filtered Data'!H871="","",HEX2OCT(H872))</f>
        <v>0</v>
      </c>
      <c r="AM872" s="7" t="str">
        <f>IF('Filtered Data'!I871="","",HEX2OCT(I872))</f>
        <v>0</v>
      </c>
      <c r="AN872" s="7" t="str">
        <f>IF('Filtered Data'!J871="","",HEX2OCT(J872))</f>
        <v>0</v>
      </c>
      <c r="AO872" s="7" t="str">
        <f>IF('Filtered Data'!K871="","",HEX2OCT(K872))</f>
        <v>70</v>
      </c>
      <c r="AP872" s="7" t="str">
        <f>IF('Filtered Data'!L871="","",HEX2OCT(L872))</f>
        <v>60</v>
      </c>
      <c r="AQ872" s="7" t="str">
        <f>IF('Filtered Data'!M871="","",HEX2OCT(M872))</f>
        <v>60</v>
      </c>
      <c r="AR872" s="7" t="str">
        <f>IF('Filtered Data'!N871="","",HEX2OCT(N872))</f>
        <v>60</v>
      </c>
    </row>
    <row r="873" hidden="1">
      <c r="A873" s="4">
        <f>'Filtered Data'!A872</f>
        <v>31134</v>
      </c>
      <c r="B873" s="4">
        <f>'Filtered Data'!B872</f>
        <v>0</v>
      </c>
      <c r="C873" s="4">
        <f>'Filtered Data'!C872</f>
        <v>401</v>
      </c>
      <c r="D873" s="4">
        <f>'Filtered Data'!D872</f>
        <v>0</v>
      </c>
      <c r="E873" s="4">
        <f>'Filtered Data'!E872</f>
        <v>0</v>
      </c>
      <c r="F873" s="4">
        <f>'Filtered Data'!F872</f>
        <v>8</v>
      </c>
      <c r="G873" s="4" t="str">
        <f>'Filtered Data'!G872</f>
        <v>48</v>
      </c>
      <c r="H873" s="4" t="str">
        <f>'Filtered Data'!H872</f>
        <v>9a</v>
      </c>
      <c r="I873" s="4" t="str">
        <f>'Filtered Data'!I872</f>
        <v>00</v>
      </c>
      <c r="J873" s="4" t="str">
        <f>'Filtered Data'!J872</f>
        <v>00</v>
      </c>
      <c r="K873" s="4" t="str">
        <f>'Filtered Data'!K872</f>
        <v>25</v>
      </c>
      <c r="L873" s="4" t="str">
        <f>'Filtered Data'!L872</f>
        <v>02</v>
      </c>
      <c r="M873" s="4" t="str">
        <f>'Filtered Data'!M872</f>
        <v>00</v>
      </c>
      <c r="N873" s="4" t="str">
        <f>'Filtered Data'!N872</f>
        <v>00</v>
      </c>
      <c r="P873" s="6" t="e">
        <f t="shared" si="45"/>
        <v>#NUM!</v>
      </c>
      <c r="Q873" s="7">
        <f>IF('Filtered Data'!G872="","",HEX2DEC(G873))</f>
        <v>72</v>
      </c>
      <c r="R873" s="7">
        <f>IF('Filtered Data'!H872="","",HEX2DEC(H873))</f>
        <v>154</v>
      </c>
      <c r="S873" s="7">
        <f>IF('Filtered Data'!I872="","",HEX2DEC(I873))</f>
        <v>0</v>
      </c>
      <c r="T873" s="7">
        <f>IF('Filtered Data'!J872="","",HEX2DEC(J873))</f>
        <v>0</v>
      </c>
      <c r="U873" s="7">
        <f>IF('Filtered Data'!K872="","",HEX2DEC(K873))</f>
        <v>37</v>
      </c>
      <c r="V873" s="7">
        <f>IF('Filtered Data'!L872="","",HEX2DEC(L873))</f>
        <v>2</v>
      </c>
      <c r="W873" s="7">
        <f>IF('Filtered Data'!M872="","",HEX2DEC(M873))</f>
        <v>0</v>
      </c>
      <c r="X873" s="7">
        <f>IF('Filtered Data'!N872="","",HEX2DEC(N873))</f>
        <v>0</v>
      </c>
      <c r="Y873" s="7"/>
      <c r="Z873" s="8" t="e">
        <f t="shared" si="46"/>
        <v>#NUM!</v>
      </c>
      <c r="AA873" s="7" t="str">
        <f>IF('Filtered Data'!G872="","",HEX2BIN(G873))</f>
        <v>1001000</v>
      </c>
      <c r="AB873" s="7" t="str">
        <f>IF('Filtered Data'!H872="","",HEX2BIN(H873))</f>
        <v>10011010</v>
      </c>
      <c r="AC873" s="7" t="str">
        <f>IF('Filtered Data'!I872="","",HEX2BIN(I873))</f>
        <v>0</v>
      </c>
      <c r="AD873" s="7" t="str">
        <f>IF('Filtered Data'!J872="","",HEX2BIN(J873))</f>
        <v>0</v>
      </c>
      <c r="AE873" s="7" t="str">
        <f>IF('Filtered Data'!K872="","",HEX2BIN(K873))</f>
        <v>100101</v>
      </c>
      <c r="AF873" s="7" t="str">
        <f>IF('Filtered Data'!L872="","",HEX2BIN(L873))</f>
        <v>10</v>
      </c>
      <c r="AG873" s="7" t="str">
        <f>IF('Filtered Data'!M872="","",HEX2BIN(M873))</f>
        <v>0</v>
      </c>
      <c r="AH873" s="7" t="str">
        <f>IF('Filtered Data'!N872="","",HEX2BIN(N873))</f>
        <v>0</v>
      </c>
      <c r="AI873" s="7"/>
      <c r="AJ873" s="8" t="e">
        <f t="shared" si="47"/>
        <v>#NUM!</v>
      </c>
      <c r="AK873" s="7" t="str">
        <f>IF('Filtered Data'!G872="","",HEX2OCT(G873))</f>
        <v>110</v>
      </c>
      <c r="AL873" s="7" t="str">
        <f>IF('Filtered Data'!H872="","",HEX2OCT(H873))</f>
        <v>232</v>
      </c>
      <c r="AM873" s="7" t="str">
        <f>IF('Filtered Data'!I872="","",HEX2OCT(I873))</f>
        <v>0</v>
      </c>
      <c r="AN873" s="7" t="str">
        <f>IF('Filtered Data'!J872="","",HEX2OCT(J873))</f>
        <v>0</v>
      </c>
      <c r="AO873" s="7" t="str">
        <f>IF('Filtered Data'!K872="","",HEX2OCT(K873))</f>
        <v>45</v>
      </c>
      <c r="AP873" s="7" t="str">
        <f>IF('Filtered Data'!L872="","",HEX2OCT(L873))</f>
        <v>2</v>
      </c>
      <c r="AQ873" s="7" t="str">
        <f>IF('Filtered Data'!M872="","",HEX2OCT(M873))</f>
        <v>0</v>
      </c>
      <c r="AR873" s="7" t="str">
        <f>IF('Filtered Data'!N872="","",HEX2OCT(N873))</f>
        <v>0</v>
      </c>
    </row>
    <row r="874" hidden="1">
      <c r="A874" s="4">
        <f>'Filtered Data'!A873</f>
        <v>31152</v>
      </c>
      <c r="B874" s="4">
        <f>'Filtered Data'!B873</f>
        <v>1</v>
      </c>
      <c r="C874" s="4">
        <f>'Filtered Data'!C873</f>
        <v>404</v>
      </c>
      <c r="D874" s="4">
        <f>'Filtered Data'!D873</f>
        <v>0</v>
      </c>
      <c r="E874" s="4">
        <f>'Filtered Data'!E873</f>
        <v>0</v>
      </c>
      <c r="F874" s="4">
        <f>'Filtered Data'!F873</f>
        <v>2</v>
      </c>
      <c r="G874" s="4" t="str">
        <f>'Filtered Data'!G873</f>
        <v>24</v>
      </c>
      <c r="H874" s="4" t="str">
        <f>'Filtered Data'!H873</f>
        <v>00</v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9216</v>
      </c>
      <c r="Q874" s="7">
        <f>IF('Filtered Data'!G873="","",HEX2DEC(G874))</f>
        <v>36</v>
      </c>
      <c r="R874" s="7">
        <f>IF('Filtered Data'!H873="","",HEX2DEC(H874))</f>
        <v>0</v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e">
        <f t="shared" si="46"/>
        <v>#NUM!</v>
      </c>
      <c r="AA874" s="7" t="str">
        <f>IF('Filtered Data'!G873="","",HEX2BIN(G874))</f>
        <v>100100</v>
      </c>
      <c r="AB874" s="7" t="str">
        <f>IF('Filtered Data'!H873="","",HEX2BIN(H874))</f>
        <v>0</v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e">
        <f t="shared" si="47"/>
        <v>#NUM!</v>
      </c>
      <c r="AK874" s="7" t="str">
        <f>IF('Filtered Data'!G873="","",HEX2OCT(G874))</f>
        <v>44</v>
      </c>
      <c r="AL874" s="7" t="str">
        <f>IF('Filtered Data'!H873="","",HEX2OCT(H874))</f>
        <v>0</v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 hidden="1">
      <c r="A875" s="4">
        <f>'Filtered Data'!A874</f>
        <v>31153</v>
      </c>
      <c r="B875" s="4">
        <f>'Filtered Data'!B874</f>
        <v>0</v>
      </c>
      <c r="C875" s="4">
        <f>'Filtered Data'!C874</f>
        <v>405</v>
      </c>
      <c r="D875" s="4">
        <f>'Filtered Data'!D874</f>
        <v>0</v>
      </c>
      <c r="E875" s="4">
        <f>'Filtered Data'!E874</f>
        <v>0</v>
      </c>
      <c r="F875" s="4">
        <f>'Filtered Data'!F874</f>
        <v>8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>00</v>
      </c>
      <c r="J875" s="4" t="str">
        <f>'Filtered Data'!J874</f>
        <v>00</v>
      </c>
      <c r="K875" s="4" t="str">
        <f>'Filtered Data'!K874</f>
        <v>30</v>
      </c>
      <c r="L875" s="4" t="str">
        <f>'Filtered Data'!L874</f>
        <v>30</v>
      </c>
      <c r="M875" s="4" t="str">
        <f>'Filtered Data'!M874</f>
        <v>30</v>
      </c>
      <c r="N875" s="4" t="str">
        <f>'Filtered Data'!N874</f>
        <v>30</v>
      </c>
      <c r="P875" s="6" t="e">
        <f t="shared" si="45"/>
        <v>#NUM!</v>
      </c>
      <c r="Q875" s="7">
        <f>IF('Filtered Data'!G874="","",HEX2DEC(G875))</f>
        <v>36</v>
      </c>
      <c r="R875" s="7">
        <f>IF('Filtered Data'!H874="","",HEX2DEC(H875))</f>
        <v>0</v>
      </c>
      <c r="S875" s="7">
        <f>IF('Filtered Data'!I874="","",HEX2DEC(I875))</f>
        <v>0</v>
      </c>
      <c r="T875" s="7">
        <f>IF('Filtered Data'!J874="","",HEX2DEC(J875))</f>
        <v>0</v>
      </c>
      <c r="U875" s="7">
        <f>IF('Filtered Data'!K874="","",HEX2DEC(K875))</f>
        <v>48</v>
      </c>
      <c r="V875" s="7">
        <f>IF('Filtered Data'!L874="","",HEX2DEC(L875))</f>
        <v>48</v>
      </c>
      <c r="W875" s="7">
        <f>IF('Filtered Data'!M874="","",HEX2DEC(M875))</f>
        <v>48</v>
      </c>
      <c r="X875" s="7">
        <f>IF('Filtered Data'!N874="","",HEX2DEC(N875))</f>
        <v>48</v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>0</v>
      </c>
      <c r="AD875" s="7" t="str">
        <f>IF('Filtered Data'!J874="","",HEX2BIN(J875))</f>
        <v>0</v>
      </c>
      <c r="AE875" s="7" t="str">
        <f>IF('Filtered Data'!K874="","",HEX2BIN(K875))</f>
        <v>110000</v>
      </c>
      <c r="AF875" s="7" t="str">
        <f>IF('Filtered Data'!L874="","",HEX2BIN(L875))</f>
        <v>110000</v>
      </c>
      <c r="AG875" s="7" t="str">
        <f>IF('Filtered Data'!M874="","",HEX2BIN(M875))</f>
        <v>110000</v>
      </c>
      <c r="AH875" s="7" t="str">
        <f>IF('Filtered Data'!N874="","",HEX2BIN(N875))</f>
        <v>110000</v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>0</v>
      </c>
      <c r="AN875" s="7" t="str">
        <f>IF('Filtered Data'!J874="","",HEX2OCT(J875))</f>
        <v>0</v>
      </c>
      <c r="AO875" s="7" t="str">
        <f>IF('Filtered Data'!K874="","",HEX2OCT(K875))</f>
        <v>60</v>
      </c>
      <c r="AP875" s="7" t="str">
        <f>IF('Filtered Data'!L874="","",HEX2OCT(L875))</f>
        <v>60</v>
      </c>
      <c r="AQ875" s="7" t="str">
        <f>IF('Filtered Data'!M874="","",HEX2OCT(M875))</f>
        <v>60</v>
      </c>
      <c r="AR875" s="7" t="str">
        <f>IF('Filtered Data'!N874="","",HEX2OCT(N875))</f>
        <v>60</v>
      </c>
    </row>
    <row r="876" hidden="1">
      <c r="A876" s="4">
        <f>'Filtered Data'!A875</f>
        <v>31154</v>
      </c>
      <c r="B876" s="4">
        <f>'Filtered Data'!B875</f>
        <v>0</v>
      </c>
      <c r="C876" s="4">
        <f>'Filtered Data'!C875</f>
        <v>400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01</v>
      </c>
      <c r="H876" s="4" t="str">
        <f>'Filtered Data'!H875</f>
        <v>00</v>
      </c>
      <c r="I876" s="4" t="str">
        <f>'Filtered Data'!I875</f>
        <v>2c</v>
      </c>
      <c r="J876" s="4" t="str">
        <f>'Filtered Data'!J875</f>
        <v>00</v>
      </c>
      <c r="K876" s="4" t="str">
        <f>'Filtered Data'!K875</f>
        <v>00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</v>
      </c>
      <c r="R876" s="7">
        <f>IF('Filtered Data'!H875="","",HEX2DEC(H876))</f>
        <v>0</v>
      </c>
      <c r="S876" s="7">
        <f>IF('Filtered Data'!I875="","",HEX2DEC(I876))</f>
        <v>44</v>
      </c>
      <c r="T876" s="7">
        <f>IF('Filtered Data'!J875="","",HEX2DEC(J876))</f>
        <v>0</v>
      </c>
      <c r="U876" s="7">
        <f>IF('Filtered Data'!K875="","",HEX2DEC(K876))</f>
        <v>0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</v>
      </c>
      <c r="AB876" s="7" t="str">
        <f>IF('Filtered Data'!H875="","",HEX2BIN(H876))</f>
        <v>0</v>
      </c>
      <c r="AC876" s="7" t="str">
        <f>IF('Filtered Data'!I875="","",HEX2BIN(I876))</f>
        <v>101100</v>
      </c>
      <c r="AD876" s="7" t="str">
        <f>IF('Filtered Data'!J875="","",HEX2BIN(J876))</f>
        <v>0</v>
      </c>
      <c r="AE876" s="7" t="str">
        <f>IF('Filtered Data'!K875="","",HEX2BIN(K876))</f>
        <v>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</v>
      </c>
      <c r="AL876" s="7" t="str">
        <f>IF('Filtered Data'!H875="","",HEX2OCT(H876))</f>
        <v>0</v>
      </c>
      <c r="AM876" s="7" t="str">
        <f>IF('Filtered Data'!I875="","",HEX2OCT(I876))</f>
        <v>54</v>
      </c>
      <c r="AN876" s="7" t="str">
        <f>IF('Filtered Data'!J875="","",HEX2OCT(J876))</f>
        <v>0</v>
      </c>
      <c r="AO876" s="7" t="str">
        <f>IF('Filtered Data'!K875="","",HEX2OCT(K876))</f>
        <v>0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31157</v>
      </c>
      <c r="B877" s="4">
        <f>'Filtered Data'!B876</f>
        <v>1</v>
      </c>
      <c r="C877" s="4">
        <f>'Filtered Data'!C876</f>
        <v>300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03</v>
      </c>
      <c r="H877" s="4" t="str">
        <f>'Filtered Data'!H876</f>
        <v>a5</v>
      </c>
      <c r="I877" s="4" t="str">
        <f>'Filtered Data'!I876</f>
        <v>64</v>
      </c>
      <c r="J877" s="4" t="str">
        <f>'Filtered Data'!J876</f>
        <v>5a</v>
      </c>
      <c r="K877" s="4" t="str">
        <f>'Filtered Data'!K876</f>
        <v>64</v>
      </c>
      <c r="L877" s="4" t="str">
        <f>'Filtered Data'!L876</f>
        <v>00</v>
      </c>
      <c r="M877" s="4" t="str">
        <f>'Filtered Data'!M876</f>
        <v>64</v>
      </c>
      <c r="N877" s="4" t="str">
        <f>'Filtered Data'!N876</f>
        <v>fe</v>
      </c>
      <c r="P877" s="6" t="e">
        <f t="shared" si="45"/>
        <v>#NUM!</v>
      </c>
      <c r="Q877" s="7">
        <f>IF('Filtered Data'!G876="","",HEX2DEC(G877))</f>
        <v>3</v>
      </c>
      <c r="R877" s="7">
        <f>IF('Filtered Data'!H876="","",HEX2DEC(H877))</f>
        <v>165</v>
      </c>
      <c r="S877" s="7">
        <f>IF('Filtered Data'!I876="","",HEX2DEC(I877))</f>
        <v>100</v>
      </c>
      <c r="T877" s="7">
        <f>IF('Filtered Data'!J876="","",HEX2DEC(J877))</f>
        <v>90</v>
      </c>
      <c r="U877" s="7">
        <f>IF('Filtered Data'!K876="","",HEX2DEC(K877))</f>
        <v>100</v>
      </c>
      <c r="V877" s="7">
        <f>IF('Filtered Data'!L876="","",HEX2DEC(L877))</f>
        <v>0</v>
      </c>
      <c r="W877" s="7">
        <f>IF('Filtered Data'!M876="","",HEX2DEC(M877))</f>
        <v>100</v>
      </c>
      <c r="X877" s="7">
        <f>IF('Filtered Data'!N876="","",HEX2DEC(N877))</f>
        <v>254</v>
      </c>
      <c r="Y877" s="7"/>
      <c r="Z877" s="8" t="e">
        <f t="shared" si="46"/>
        <v>#NUM!</v>
      </c>
      <c r="AA877" s="7" t="str">
        <f>IF('Filtered Data'!G876="","",HEX2BIN(G877))</f>
        <v>11</v>
      </c>
      <c r="AB877" s="7" t="str">
        <f>IF('Filtered Data'!H876="","",HEX2BIN(H877))</f>
        <v>10100101</v>
      </c>
      <c r="AC877" s="7" t="str">
        <f>IF('Filtered Data'!I876="","",HEX2BIN(I877))</f>
        <v>1100100</v>
      </c>
      <c r="AD877" s="7" t="str">
        <f>IF('Filtered Data'!J876="","",HEX2BIN(J877))</f>
        <v>1011010</v>
      </c>
      <c r="AE877" s="7" t="str">
        <f>IF('Filtered Data'!K876="","",HEX2BIN(K877))</f>
        <v>1100100</v>
      </c>
      <c r="AF877" s="7" t="str">
        <f>IF('Filtered Data'!L876="","",HEX2BIN(L877))</f>
        <v>0</v>
      </c>
      <c r="AG877" s="7" t="str">
        <f>IF('Filtered Data'!M876="","",HEX2BIN(M877))</f>
        <v>1100100</v>
      </c>
      <c r="AH877" s="7" t="str">
        <f>IF('Filtered Data'!N876="","",HEX2BIN(N877))</f>
        <v>11111110</v>
      </c>
      <c r="AI877" s="7"/>
      <c r="AJ877" s="8" t="e">
        <f t="shared" si="47"/>
        <v>#NUM!</v>
      </c>
      <c r="AK877" s="7" t="str">
        <f>IF('Filtered Data'!G876="","",HEX2OCT(G877))</f>
        <v>3</v>
      </c>
      <c r="AL877" s="7" t="str">
        <f>IF('Filtered Data'!H876="","",HEX2OCT(H877))</f>
        <v>245</v>
      </c>
      <c r="AM877" s="7" t="str">
        <f>IF('Filtered Data'!I876="","",HEX2OCT(I877))</f>
        <v>144</v>
      </c>
      <c r="AN877" s="7" t="str">
        <f>IF('Filtered Data'!J876="","",HEX2OCT(J877))</f>
        <v>132</v>
      </c>
      <c r="AO877" s="7" t="str">
        <f>IF('Filtered Data'!K876="","",HEX2OCT(K877))</f>
        <v>144</v>
      </c>
      <c r="AP877" s="7" t="str">
        <f>IF('Filtered Data'!L876="","",HEX2OCT(L877))</f>
        <v>0</v>
      </c>
      <c r="AQ877" s="7" t="str">
        <f>IF('Filtered Data'!M876="","",HEX2OCT(M877))</f>
        <v>144</v>
      </c>
      <c r="AR877" s="7" t="str">
        <f>IF('Filtered Data'!N876="","",HEX2OCT(N877))</f>
        <v>376</v>
      </c>
    </row>
    <row r="878" hidden="1">
      <c r="A878" s="4">
        <f>'Filtered Data'!A877</f>
        <v>31158</v>
      </c>
      <c r="B878" s="4">
        <f>'Filtered Data'!B877</f>
        <v>1</v>
      </c>
      <c r="C878" s="4">
        <f>'Filtered Data'!C877</f>
        <v>301</v>
      </c>
      <c r="D878" s="4">
        <f>'Filtered Data'!D877</f>
        <v>0</v>
      </c>
      <c r="E878" s="4">
        <f>'Filtered Data'!E877</f>
        <v>0</v>
      </c>
      <c r="F878" s="4">
        <f>'Filtered Data'!F877</f>
        <v>3</v>
      </c>
      <c r="G878" s="4" t="str">
        <f>'Filtered Data'!G877</f>
        <v>1d</v>
      </c>
      <c r="H878" s="4" t="str">
        <f>'Filtered Data'!H877</f>
        <v>e</v>
      </c>
      <c r="I878" s="4" t="str">
        <f>'Filtered Data'!I877</f>
        <v>00</v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122368</v>
      </c>
      <c r="Q878" s="7">
        <f>IF('Filtered Data'!G877="","",HEX2DEC(G878))</f>
        <v>29</v>
      </c>
      <c r="R878" s="7">
        <f>IF('Filtered Data'!H877="","",HEX2DEC(H878))</f>
        <v>14</v>
      </c>
      <c r="S878" s="7">
        <f>IF('Filtered Data'!I877="","",HEX2DEC(I878))</f>
        <v>0</v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e">
        <f t="shared" si="46"/>
        <v>#NUM!</v>
      </c>
      <c r="AA878" s="7" t="str">
        <f>IF('Filtered Data'!G877="","",HEX2BIN(G878))</f>
        <v>11101</v>
      </c>
      <c r="AB878" s="7" t="str">
        <f>IF('Filtered Data'!H877="","",HEX2BIN(H878))</f>
        <v>1110</v>
      </c>
      <c r="AC878" s="7" t="str">
        <f>IF('Filtered Data'!I877="","",HEX2BIN(I878))</f>
        <v>0</v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e">
        <f t="shared" si="47"/>
        <v>#NUM!</v>
      </c>
      <c r="AK878" s="7" t="str">
        <f>IF('Filtered Data'!G877="","",HEX2OCT(G878))</f>
        <v>35</v>
      </c>
      <c r="AL878" s="7" t="str">
        <f>IF('Filtered Data'!H877="","",HEX2OCT(H878))</f>
        <v>16</v>
      </c>
      <c r="AM878" s="7" t="str">
        <f>IF('Filtered Data'!I877="","",HEX2OCT(I878))</f>
        <v>0</v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>
        <f>'Filtered Data'!A878</f>
        <v>31170</v>
      </c>
      <c r="B879" s="4">
        <f>'Filtered Data'!B878</f>
        <v>0</v>
      </c>
      <c r="C879" s="4">
        <f>'Filtered Data'!C878</f>
        <v>201</v>
      </c>
      <c r="D879" s="4">
        <f>'Filtered Data'!D878</f>
        <v>0</v>
      </c>
      <c r="E879" s="4">
        <f>'Filtered Data'!E878</f>
        <v>0</v>
      </c>
      <c r="F879" s="4">
        <f>'Filtered Data'!F878</f>
        <v>6</v>
      </c>
      <c r="G879" s="4" t="str">
        <f>'Filtered Data'!G878</f>
        <v>b8</v>
      </c>
      <c r="H879" s="4" t="str">
        <f>'Filtered Data'!H878</f>
        <v>01</v>
      </c>
      <c r="I879" s="4" t="str">
        <f>'Filtered Data'!I878</f>
        <v>00</v>
      </c>
      <c r="J879" s="4" t="str">
        <f>'Filtered Data'!J878</f>
        <v>00</v>
      </c>
      <c r="K879" s="4" t="str">
        <f>'Filtered Data'!K878</f>
        <v>63</v>
      </c>
      <c r="L879" s="4" t="str">
        <f>'Filtered Data'!L878</f>
        <v>00</v>
      </c>
      <c r="M879" s="4" t="str">
        <f>'Filtered Data'!M878</f>
        <v/>
      </c>
      <c r="N879" s="4" t="str">
        <f>'Filtered Data'!N878</f>
        <v/>
      </c>
      <c r="P879" s="6" t="e">
        <f t="shared" si="45"/>
        <v>#NUM!</v>
      </c>
      <c r="Q879" s="7">
        <f>IF('Filtered Data'!G878="","",HEX2DEC(G879))</f>
        <v>184</v>
      </c>
      <c r="R879" s="7">
        <f>IF('Filtered Data'!H878="","",HEX2DEC(H879))</f>
        <v>1</v>
      </c>
      <c r="S879" s="7">
        <f>IF('Filtered Data'!I878="","",HEX2DEC(I879))</f>
        <v>0</v>
      </c>
      <c r="T879" s="7">
        <f>IF('Filtered Data'!J878="","",HEX2DEC(J879))</f>
        <v>0</v>
      </c>
      <c r="U879" s="7">
        <f>IF('Filtered Data'!K878="","",HEX2DEC(K879))</f>
        <v>99</v>
      </c>
      <c r="V879" s="7">
        <f>IF('Filtered Data'!L878="","",HEX2DEC(L879))</f>
        <v>0</v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10111000</v>
      </c>
      <c r="AB879" s="7" t="str">
        <f>IF('Filtered Data'!H878="","",HEX2BIN(H879))</f>
        <v>1</v>
      </c>
      <c r="AC879" s="7" t="str">
        <f>IF('Filtered Data'!I878="","",HEX2BIN(I879))</f>
        <v>0</v>
      </c>
      <c r="AD879" s="7" t="str">
        <f>IF('Filtered Data'!J878="","",HEX2BIN(J879))</f>
        <v>0</v>
      </c>
      <c r="AE879" s="7" t="str">
        <f>IF('Filtered Data'!K878="","",HEX2BIN(K879))</f>
        <v>1100011</v>
      </c>
      <c r="AF879" s="7" t="str">
        <f>IF('Filtered Data'!L878="","",HEX2BIN(L879))</f>
        <v>0</v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270</v>
      </c>
      <c r="AL879" s="7" t="str">
        <f>IF('Filtered Data'!H878="","",HEX2OCT(H879))</f>
        <v>1</v>
      </c>
      <c r="AM879" s="7" t="str">
        <f>IF('Filtered Data'!I878="","",HEX2OCT(I879))</f>
        <v>0</v>
      </c>
      <c r="AN879" s="7" t="str">
        <f>IF('Filtered Data'!J878="","",HEX2OCT(J879))</f>
        <v>0</v>
      </c>
      <c r="AO879" s="7" t="str">
        <f>IF('Filtered Data'!K878="","",HEX2OCT(K879))</f>
        <v>143</v>
      </c>
      <c r="AP879" s="7" t="str">
        <f>IF('Filtered Data'!L878="","",HEX2OCT(L879))</f>
        <v>0</v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31182</v>
      </c>
      <c r="B880" s="4">
        <f>'Filtered Data'!B879</f>
        <v>1</v>
      </c>
      <c r="C880" s="4">
        <f>'Filtered Data'!C879</f>
        <v>404</v>
      </c>
      <c r="D880" s="4">
        <f>'Filtered Data'!D879</f>
        <v>0</v>
      </c>
      <c r="E880" s="4">
        <f>'Filtered Data'!E879</f>
        <v>0</v>
      </c>
      <c r="F880" s="4">
        <f>'Filtered Data'!F879</f>
        <v>2</v>
      </c>
      <c r="G880" s="4" t="str">
        <f>'Filtered Data'!G879</f>
        <v>25</v>
      </c>
      <c r="H880" s="4" t="str">
        <f>'Filtered Data'!H879</f>
        <v>00</v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9472</v>
      </c>
      <c r="Q880" s="7">
        <f>IF('Filtered Data'!G879="","",HEX2DEC(G880))</f>
        <v>37</v>
      </c>
      <c r="R880" s="7">
        <f>IF('Filtered Data'!H879="","",HEX2DEC(H880))</f>
        <v>0</v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</v>
      </c>
      <c r="AB880" s="7" t="str">
        <f>IF('Filtered Data'!H879="","",HEX2BIN(H880))</f>
        <v>0</v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45</v>
      </c>
      <c r="AL880" s="7" t="str">
        <f>IF('Filtered Data'!H879="","",HEX2OCT(H880))</f>
        <v>0</v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31183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80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128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10000000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200</v>
      </c>
    </row>
    <row r="882" hidden="1">
      <c r="A882" s="4">
        <f>'Filtered Data'!A881</f>
        <v>31183</v>
      </c>
      <c r="B882" s="4">
        <f>'Filtered Data'!B881</f>
        <v>0</v>
      </c>
      <c r="C882" s="4">
        <f>'Filtered Data'!C881</f>
        <v>405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25</v>
      </c>
      <c r="H882" s="4" t="str">
        <f>'Filtered Data'!H881</f>
        <v>00</v>
      </c>
      <c r="I882" s="4" t="str">
        <f>'Filtered Data'!I881</f>
        <v>00</v>
      </c>
      <c r="J882" s="4" t="str">
        <f>'Filtered Data'!J881</f>
        <v>00</v>
      </c>
      <c r="K882" s="4" t="str">
        <f>'Filtered Data'!K881</f>
        <v>30</v>
      </c>
      <c r="L882" s="4" t="str">
        <f>'Filtered Data'!L881</f>
        <v>30</v>
      </c>
      <c r="M882" s="4" t="str">
        <f>'Filtered Data'!M881</f>
        <v>30</v>
      </c>
      <c r="N882" s="4" t="str">
        <f>'Filtered Data'!N881</f>
        <v>30</v>
      </c>
      <c r="P882" s="6" t="e">
        <f t="shared" si="45"/>
        <v>#NUM!</v>
      </c>
      <c r="Q882" s="7">
        <f>IF('Filtered Data'!G881="","",HEX2DEC(G882))</f>
        <v>37</v>
      </c>
      <c r="R882" s="7">
        <f>IF('Filtered Data'!H881="","",HEX2DEC(H882))</f>
        <v>0</v>
      </c>
      <c r="S882" s="7">
        <f>IF('Filtered Data'!I881="","",HEX2DEC(I882))</f>
        <v>0</v>
      </c>
      <c r="T882" s="7">
        <f>IF('Filtered Data'!J881="","",HEX2DEC(J882))</f>
        <v>0</v>
      </c>
      <c r="U882" s="7">
        <f>IF('Filtered Data'!K881="","",HEX2DEC(K882))</f>
        <v>48</v>
      </c>
      <c r="V882" s="7">
        <f>IF('Filtered Data'!L881="","",HEX2DEC(L882))</f>
        <v>48</v>
      </c>
      <c r="W882" s="7">
        <f>IF('Filtered Data'!M881="","",HEX2DEC(M882))</f>
        <v>48</v>
      </c>
      <c r="X882" s="7">
        <f>IF('Filtered Data'!N881="","",HEX2DEC(N882))</f>
        <v>48</v>
      </c>
      <c r="Y882" s="7"/>
      <c r="Z882" s="8" t="e">
        <f t="shared" si="46"/>
        <v>#NUM!</v>
      </c>
      <c r="AA882" s="7" t="str">
        <f>IF('Filtered Data'!G881="","",HEX2BIN(G882))</f>
        <v>100101</v>
      </c>
      <c r="AB882" s="7" t="str">
        <f>IF('Filtered Data'!H881="","",HEX2BIN(H882))</f>
        <v>0</v>
      </c>
      <c r="AC882" s="7" t="str">
        <f>IF('Filtered Data'!I881="","",HEX2BIN(I882))</f>
        <v>0</v>
      </c>
      <c r="AD882" s="7" t="str">
        <f>IF('Filtered Data'!J881="","",HEX2BIN(J882))</f>
        <v>0</v>
      </c>
      <c r="AE882" s="7" t="str">
        <f>IF('Filtered Data'!K881="","",HEX2BIN(K882))</f>
        <v>110000</v>
      </c>
      <c r="AF882" s="7" t="str">
        <f>IF('Filtered Data'!L881="","",HEX2BIN(L882))</f>
        <v>110000</v>
      </c>
      <c r="AG882" s="7" t="str">
        <f>IF('Filtered Data'!M881="","",HEX2BIN(M882))</f>
        <v>110000</v>
      </c>
      <c r="AH882" s="7" t="str">
        <f>IF('Filtered Data'!N881="","",HEX2BIN(N882))</f>
        <v>110000</v>
      </c>
      <c r="AI882" s="7"/>
      <c r="AJ882" s="8" t="e">
        <f t="shared" si="47"/>
        <v>#NUM!</v>
      </c>
      <c r="AK882" s="7" t="str">
        <f>IF('Filtered Data'!G881="","",HEX2OCT(G882))</f>
        <v>45</v>
      </c>
      <c r="AL882" s="7" t="str">
        <f>IF('Filtered Data'!H881="","",HEX2OCT(H882))</f>
        <v>0</v>
      </c>
      <c r="AM882" s="7" t="str">
        <f>IF('Filtered Data'!I881="","",HEX2OCT(I882))</f>
        <v>0</v>
      </c>
      <c r="AN882" s="7" t="str">
        <f>IF('Filtered Data'!J881="","",HEX2OCT(J882))</f>
        <v>0</v>
      </c>
      <c r="AO882" s="7" t="str">
        <f>IF('Filtered Data'!K881="","",HEX2OCT(K882))</f>
        <v>60</v>
      </c>
      <c r="AP882" s="7" t="str">
        <f>IF('Filtered Data'!L881="","",HEX2OCT(L882))</f>
        <v>60</v>
      </c>
      <c r="AQ882" s="7" t="str">
        <f>IF('Filtered Data'!M881="","",HEX2OCT(M882))</f>
        <v>60</v>
      </c>
      <c r="AR882" s="7" t="str">
        <f>IF('Filtered Data'!N881="","",HEX2OCT(N882))</f>
        <v>60</v>
      </c>
    </row>
    <row r="883" hidden="1">
      <c r="A883" s="4">
        <f>'Filtered Data'!A882</f>
        <v>31207</v>
      </c>
      <c r="B883" s="4">
        <f>'Filtered Data'!B882</f>
        <v>1</v>
      </c>
      <c r="C883" s="4">
        <f>'Filtered Data'!C882</f>
        <v>300</v>
      </c>
      <c r="D883" s="4">
        <f>'Filtered Data'!D882</f>
        <v>0</v>
      </c>
      <c r="E883" s="4">
        <f>'Filtered Data'!E882</f>
        <v>0</v>
      </c>
      <c r="F883" s="4">
        <f>'Filtered Data'!F882</f>
        <v>8</v>
      </c>
      <c r="G883" s="4" t="str">
        <f>'Filtered Data'!G882</f>
        <v>03</v>
      </c>
      <c r="H883" s="4" t="str">
        <f>'Filtered Data'!H882</f>
        <v>a5</v>
      </c>
      <c r="I883" s="4" t="str">
        <f>'Filtered Data'!I882</f>
        <v>64</v>
      </c>
      <c r="J883" s="4" t="str">
        <f>'Filtered Data'!J882</f>
        <v>5a</v>
      </c>
      <c r="K883" s="4" t="str">
        <f>'Filtered Data'!K882</f>
        <v>64</v>
      </c>
      <c r="L883" s="4" t="str">
        <f>'Filtered Data'!L882</f>
        <v>00</v>
      </c>
      <c r="M883" s="4" t="str">
        <f>'Filtered Data'!M882</f>
        <v>64</v>
      </c>
      <c r="N883" s="4" t="str">
        <f>'Filtered Data'!N882</f>
        <v>ef</v>
      </c>
      <c r="P883" s="6" t="e">
        <f t="shared" si="45"/>
        <v>#NUM!</v>
      </c>
      <c r="Q883" s="7">
        <f>IF('Filtered Data'!G882="","",HEX2DEC(G883))</f>
        <v>3</v>
      </c>
      <c r="R883" s="7">
        <f>IF('Filtered Data'!H882="","",HEX2DEC(H883))</f>
        <v>165</v>
      </c>
      <c r="S883" s="7">
        <f>IF('Filtered Data'!I882="","",HEX2DEC(I883))</f>
        <v>100</v>
      </c>
      <c r="T883" s="7">
        <f>IF('Filtered Data'!J882="","",HEX2DEC(J883))</f>
        <v>90</v>
      </c>
      <c r="U883" s="7">
        <f>IF('Filtered Data'!K882="","",HEX2DEC(K883))</f>
        <v>100</v>
      </c>
      <c r="V883" s="7">
        <f>IF('Filtered Data'!L882="","",HEX2DEC(L883))</f>
        <v>0</v>
      </c>
      <c r="W883" s="7">
        <f>IF('Filtered Data'!M882="","",HEX2DEC(M883))</f>
        <v>100</v>
      </c>
      <c r="X883" s="7">
        <f>IF('Filtered Data'!N882="","",HEX2DEC(N883))</f>
        <v>239</v>
      </c>
      <c r="Y883" s="7"/>
      <c r="Z883" s="8" t="e">
        <f t="shared" si="46"/>
        <v>#NUM!</v>
      </c>
      <c r="AA883" s="7" t="str">
        <f>IF('Filtered Data'!G882="","",HEX2BIN(G883))</f>
        <v>11</v>
      </c>
      <c r="AB883" s="7" t="str">
        <f>IF('Filtered Data'!H882="","",HEX2BIN(H883))</f>
        <v>10100101</v>
      </c>
      <c r="AC883" s="7" t="str">
        <f>IF('Filtered Data'!I882="","",HEX2BIN(I883))</f>
        <v>1100100</v>
      </c>
      <c r="AD883" s="7" t="str">
        <f>IF('Filtered Data'!J882="","",HEX2BIN(J883))</f>
        <v>1011010</v>
      </c>
      <c r="AE883" s="7" t="str">
        <f>IF('Filtered Data'!K882="","",HEX2BIN(K883))</f>
        <v>1100100</v>
      </c>
      <c r="AF883" s="7" t="str">
        <f>IF('Filtered Data'!L882="","",HEX2BIN(L883))</f>
        <v>0</v>
      </c>
      <c r="AG883" s="7" t="str">
        <f>IF('Filtered Data'!M882="","",HEX2BIN(M883))</f>
        <v>1100100</v>
      </c>
      <c r="AH883" s="7" t="str">
        <f>IF('Filtered Data'!N882="","",HEX2BIN(N883))</f>
        <v>11101111</v>
      </c>
      <c r="AI883" s="7"/>
      <c r="AJ883" s="8" t="e">
        <f t="shared" si="47"/>
        <v>#NUM!</v>
      </c>
      <c r="AK883" s="7" t="str">
        <f>IF('Filtered Data'!G882="","",HEX2OCT(G883))</f>
        <v>3</v>
      </c>
      <c r="AL883" s="7" t="str">
        <f>IF('Filtered Data'!H882="","",HEX2OCT(H883))</f>
        <v>245</v>
      </c>
      <c r="AM883" s="7" t="str">
        <f>IF('Filtered Data'!I882="","",HEX2OCT(I883))</f>
        <v>144</v>
      </c>
      <c r="AN883" s="7" t="str">
        <f>IF('Filtered Data'!J882="","",HEX2OCT(J883))</f>
        <v>132</v>
      </c>
      <c r="AO883" s="7" t="str">
        <f>IF('Filtered Data'!K882="","",HEX2OCT(K883))</f>
        <v>144</v>
      </c>
      <c r="AP883" s="7" t="str">
        <f>IF('Filtered Data'!L882="","",HEX2OCT(L883))</f>
        <v>0</v>
      </c>
      <c r="AQ883" s="7" t="str">
        <f>IF('Filtered Data'!M882="","",HEX2OCT(M883))</f>
        <v>144</v>
      </c>
      <c r="AR883" s="7" t="str">
        <f>IF('Filtered Data'!N882="","",HEX2OCT(N883))</f>
        <v>357</v>
      </c>
    </row>
    <row r="884" hidden="1">
      <c r="A884" s="4">
        <f>'Filtered Data'!A883</f>
        <v>31208</v>
      </c>
      <c r="B884" s="4">
        <f>'Filtered Data'!B883</f>
        <v>1</v>
      </c>
      <c r="C884" s="4">
        <f>'Filtered Data'!C883</f>
        <v>301</v>
      </c>
      <c r="D884" s="4">
        <f>'Filtered Data'!D883</f>
        <v>0</v>
      </c>
      <c r="E884" s="4">
        <f>'Filtered Data'!E883</f>
        <v>0</v>
      </c>
      <c r="F884" s="4">
        <f>'Filtered Data'!F883</f>
        <v>3</v>
      </c>
      <c r="G884" s="4" t="str">
        <f>'Filtered Data'!G883</f>
        <v>e8</v>
      </c>
      <c r="H884" s="4" t="str">
        <f>'Filtered Data'!H883</f>
        <v>f</v>
      </c>
      <c r="I884" s="4" t="str">
        <f>'Filtered Data'!I883</f>
        <v>00</v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954112</v>
      </c>
      <c r="Q884" s="7">
        <f>IF('Filtered Data'!G883="","",HEX2DEC(G884))</f>
        <v>232</v>
      </c>
      <c r="R884" s="7">
        <f>IF('Filtered Data'!H883="","",HEX2DEC(H884))</f>
        <v>15</v>
      </c>
      <c r="S884" s="7">
        <f>IF('Filtered Data'!I883="","",HEX2DEC(I884))</f>
        <v>0</v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e">
        <f t="shared" si="46"/>
        <v>#NUM!</v>
      </c>
      <c r="AA884" s="7" t="str">
        <f>IF('Filtered Data'!G883="","",HEX2BIN(G884))</f>
        <v>11101000</v>
      </c>
      <c r="AB884" s="7" t="str">
        <f>IF('Filtered Data'!H883="","",HEX2BIN(H884))</f>
        <v>1111</v>
      </c>
      <c r="AC884" s="7" t="str">
        <f>IF('Filtered Data'!I883="","",HEX2BIN(I884))</f>
        <v>0</v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e">
        <f t="shared" si="47"/>
        <v>#NUM!</v>
      </c>
      <c r="AK884" s="7" t="str">
        <f>IF('Filtered Data'!G883="","",HEX2OCT(G884))</f>
        <v>350</v>
      </c>
      <c r="AL884" s="7" t="str">
        <f>IF('Filtered Data'!H883="","",HEX2OCT(H884))</f>
        <v>17</v>
      </c>
      <c r="AM884" s="7" t="str">
        <f>IF('Filtered Data'!I883="","",HEX2OCT(I884))</f>
        <v>0</v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 hidden="1">
      <c r="A885" s="4">
        <f>'Filtered Data'!A884</f>
        <v>31212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26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9728</v>
      </c>
      <c r="Q885" s="7">
        <f>IF('Filtered Data'!G884="","",HEX2DEC(G885))</f>
        <v>38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100110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46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31213</v>
      </c>
      <c r="B886" s="4">
        <f>'Filtered Data'!B885</f>
        <v>0</v>
      </c>
      <c r="C886" s="4">
        <f>'Filtered Data'!C885</f>
        <v>405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26</v>
      </c>
      <c r="H886" s="4" t="str">
        <f>'Filtered Data'!H885</f>
        <v>00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30</v>
      </c>
      <c r="L886" s="4" t="str">
        <f>'Filtered Data'!L885</f>
        <v>30</v>
      </c>
      <c r="M886" s="4" t="str">
        <f>'Filtered Data'!M885</f>
        <v>30</v>
      </c>
      <c r="N886" s="4" t="str">
        <f>'Filtered Data'!N885</f>
        <v>30</v>
      </c>
      <c r="P886" s="6" t="e">
        <f t="shared" si="45"/>
        <v>#NUM!</v>
      </c>
      <c r="Q886" s="7">
        <f>IF('Filtered Data'!G885="","",HEX2DEC(G886))</f>
        <v>38</v>
      </c>
      <c r="R886" s="7">
        <f>IF('Filtered Data'!H885="","",HEX2DEC(H886))</f>
        <v>0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48</v>
      </c>
      <c r="V886" s="7">
        <f>IF('Filtered Data'!L885="","",HEX2DEC(L886))</f>
        <v>48</v>
      </c>
      <c r="W886" s="7">
        <f>IF('Filtered Data'!M885="","",HEX2DEC(M886))</f>
        <v>48</v>
      </c>
      <c r="X886" s="7">
        <f>IF('Filtered Data'!N885="","",HEX2DEC(N886))</f>
        <v>48</v>
      </c>
      <c r="Y886" s="7"/>
      <c r="Z886" s="8" t="e">
        <f t="shared" si="46"/>
        <v>#NUM!</v>
      </c>
      <c r="AA886" s="7" t="str">
        <f>IF('Filtered Data'!G885="","",HEX2BIN(G886))</f>
        <v>100110</v>
      </c>
      <c r="AB886" s="7" t="str">
        <f>IF('Filtered Data'!H885="","",HEX2BIN(H886))</f>
        <v>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110000</v>
      </c>
      <c r="AF886" s="7" t="str">
        <f>IF('Filtered Data'!L885="","",HEX2BIN(L886))</f>
        <v>110000</v>
      </c>
      <c r="AG886" s="7" t="str">
        <f>IF('Filtered Data'!M885="","",HEX2BIN(M886))</f>
        <v>110000</v>
      </c>
      <c r="AH886" s="7" t="str">
        <f>IF('Filtered Data'!N885="","",HEX2BIN(N886))</f>
        <v>110000</v>
      </c>
      <c r="AI886" s="7"/>
      <c r="AJ886" s="8" t="e">
        <f t="shared" si="47"/>
        <v>#NUM!</v>
      </c>
      <c r="AK886" s="7" t="str">
        <f>IF('Filtered Data'!G885="","",HEX2OCT(G886))</f>
        <v>46</v>
      </c>
      <c r="AL886" s="7" t="str">
        <f>IF('Filtered Data'!H885="","",HEX2OCT(H886))</f>
        <v>0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60</v>
      </c>
      <c r="AP886" s="7" t="str">
        <f>IF('Filtered Data'!L885="","",HEX2OCT(L886))</f>
        <v>60</v>
      </c>
      <c r="AQ886" s="7" t="str">
        <f>IF('Filtered Data'!M885="","",HEX2OCT(M886))</f>
        <v>60</v>
      </c>
      <c r="AR886" s="7" t="str">
        <f>IF('Filtered Data'!N885="","",HEX2OCT(N886))</f>
        <v>60</v>
      </c>
    </row>
    <row r="887" hidden="1">
      <c r="A887" s="4">
        <f>'Filtered Data'!A886</f>
        <v>31214</v>
      </c>
      <c r="B887" s="4">
        <f>'Filtered Data'!B886</f>
        <v>0</v>
      </c>
      <c r="C887" s="4">
        <f>'Filtered Data'!C886</f>
        <v>403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63</v>
      </c>
      <c r="H887" s="4" t="str">
        <f>'Filtered Data'!H886</f>
        <v>00</v>
      </c>
      <c r="I887" s="4" t="str">
        <f>'Filtered Data'!I886</f>
        <v>00</v>
      </c>
      <c r="J887" s="4" t="str">
        <f>'Filtered Data'!J886</f>
        <v>00</v>
      </c>
      <c r="K887" s="4" t="str">
        <f>'Filtered Data'!K886</f>
        <v>94</v>
      </c>
      <c r="L887" s="4" t="str">
        <f>'Filtered Data'!L886</f>
        <v>e0</v>
      </c>
      <c r="M887" s="4" t="str">
        <f>'Filtered Data'!M886</f>
        <v>09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99</v>
      </c>
      <c r="R887" s="7">
        <f>IF('Filtered Data'!H886="","",HEX2DEC(H887))</f>
        <v>0</v>
      </c>
      <c r="S887" s="7">
        <f>IF('Filtered Data'!I886="","",HEX2DEC(I887))</f>
        <v>0</v>
      </c>
      <c r="T887" s="7">
        <f>IF('Filtered Data'!J886="","",HEX2DEC(J887))</f>
        <v>0</v>
      </c>
      <c r="U887" s="7">
        <f>IF('Filtered Data'!K886="","",HEX2DEC(K887))</f>
        <v>148</v>
      </c>
      <c r="V887" s="7">
        <f>IF('Filtered Data'!L886="","",HEX2DEC(L887))</f>
        <v>224</v>
      </c>
      <c r="W887" s="7">
        <f>IF('Filtered Data'!M886="","",HEX2DEC(M887))</f>
        <v>9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1100011</v>
      </c>
      <c r="AB887" s="7" t="str">
        <f>IF('Filtered Data'!H886="","",HEX2BIN(H887))</f>
        <v>0</v>
      </c>
      <c r="AC887" s="7" t="str">
        <f>IF('Filtered Data'!I886="","",HEX2BIN(I887))</f>
        <v>0</v>
      </c>
      <c r="AD887" s="7" t="str">
        <f>IF('Filtered Data'!J886="","",HEX2BIN(J887))</f>
        <v>0</v>
      </c>
      <c r="AE887" s="7" t="str">
        <f>IF('Filtered Data'!K886="","",HEX2BIN(K887))</f>
        <v>10010100</v>
      </c>
      <c r="AF887" s="7" t="str">
        <f>IF('Filtered Data'!L886="","",HEX2BIN(L887))</f>
        <v>11100000</v>
      </c>
      <c r="AG887" s="7" t="str">
        <f>IF('Filtered Data'!M886="","",HEX2BIN(M887))</f>
        <v>1001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143</v>
      </c>
      <c r="AL887" s="7" t="str">
        <f>IF('Filtered Data'!H886="","",HEX2OCT(H887))</f>
        <v>0</v>
      </c>
      <c r="AM887" s="7" t="str">
        <f>IF('Filtered Data'!I886="","",HEX2OCT(I887))</f>
        <v>0</v>
      </c>
      <c r="AN887" s="7" t="str">
        <f>IF('Filtered Data'!J886="","",HEX2OCT(J887))</f>
        <v>0</v>
      </c>
      <c r="AO887" s="7" t="str">
        <f>IF('Filtered Data'!K886="","",HEX2OCT(K887))</f>
        <v>224</v>
      </c>
      <c r="AP887" s="7" t="str">
        <f>IF('Filtered Data'!L886="","",HEX2OCT(L887))</f>
        <v>340</v>
      </c>
      <c r="AQ887" s="7" t="str">
        <f>IF('Filtered Data'!M886="","",HEX2OCT(M887))</f>
        <v>11</v>
      </c>
      <c r="AR887" s="7" t="str">
        <f>IF('Filtered Data'!N886="","",HEX2OCT(N887))</f>
        <v>0</v>
      </c>
    </row>
    <row r="888" hidden="1">
      <c r="A888" s="4">
        <f>'Filtered Data'!A887</f>
        <v>31234</v>
      </c>
      <c r="B888" s="4">
        <f>'Filtered Data'!B887</f>
        <v>0</v>
      </c>
      <c r="C888" s="4">
        <f>'Filtered Data'!C887</f>
        <v>401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46</v>
      </c>
      <c r="H888" s="4" t="str">
        <f>'Filtered Data'!H887</f>
        <v>9a</v>
      </c>
      <c r="I888" s="4" t="str">
        <f>'Filtered Data'!I887</f>
        <v>00</v>
      </c>
      <c r="J888" s="4" t="str">
        <f>'Filtered Data'!J887</f>
        <v>00</v>
      </c>
      <c r="K888" s="4" t="str">
        <f>'Filtered Data'!K887</f>
        <v>1b</v>
      </c>
      <c r="L888" s="4" t="str">
        <f>'Filtered Data'!L887</f>
        <v>02</v>
      </c>
      <c r="M888" s="4" t="str">
        <f>'Filtered Data'!M887</f>
        <v>00</v>
      </c>
      <c r="N888" s="4" t="str">
        <f>'Filtered Data'!N887</f>
        <v>00</v>
      </c>
      <c r="P888" s="6" t="e">
        <f t="shared" si="45"/>
        <v>#NUM!</v>
      </c>
      <c r="Q888" s="7">
        <f>IF('Filtered Data'!G887="","",HEX2DEC(G888))</f>
        <v>70</v>
      </c>
      <c r="R888" s="7">
        <f>IF('Filtered Data'!H887="","",HEX2DEC(H888))</f>
        <v>154</v>
      </c>
      <c r="S888" s="7">
        <f>IF('Filtered Data'!I887="","",HEX2DEC(I888))</f>
        <v>0</v>
      </c>
      <c r="T888" s="7">
        <f>IF('Filtered Data'!J887="","",HEX2DEC(J888))</f>
        <v>0</v>
      </c>
      <c r="U888" s="7">
        <f>IF('Filtered Data'!K887="","",HEX2DEC(K888))</f>
        <v>27</v>
      </c>
      <c r="V888" s="7">
        <f>IF('Filtered Data'!L887="","",HEX2DEC(L888))</f>
        <v>2</v>
      </c>
      <c r="W888" s="7">
        <f>IF('Filtered Data'!M887="","",HEX2DEC(M888))</f>
        <v>0</v>
      </c>
      <c r="X888" s="7">
        <f>IF('Filtered Data'!N887="","",HEX2DEC(N888))</f>
        <v>0</v>
      </c>
      <c r="Y888" s="7"/>
      <c r="Z888" s="8" t="e">
        <f t="shared" si="46"/>
        <v>#NUM!</v>
      </c>
      <c r="AA888" s="7" t="str">
        <f>IF('Filtered Data'!G887="","",HEX2BIN(G888))</f>
        <v>1000110</v>
      </c>
      <c r="AB888" s="7" t="str">
        <f>IF('Filtered Data'!H887="","",HEX2BIN(H888))</f>
        <v>10011010</v>
      </c>
      <c r="AC888" s="7" t="str">
        <f>IF('Filtered Data'!I887="","",HEX2BIN(I888))</f>
        <v>0</v>
      </c>
      <c r="AD888" s="7" t="str">
        <f>IF('Filtered Data'!J887="","",HEX2BIN(J888))</f>
        <v>0</v>
      </c>
      <c r="AE888" s="7" t="str">
        <f>IF('Filtered Data'!K887="","",HEX2BIN(K888))</f>
        <v>11011</v>
      </c>
      <c r="AF888" s="7" t="str">
        <f>IF('Filtered Data'!L887="","",HEX2BIN(L888))</f>
        <v>10</v>
      </c>
      <c r="AG888" s="7" t="str">
        <f>IF('Filtered Data'!M887="","",HEX2BIN(M888))</f>
        <v>0</v>
      </c>
      <c r="AH888" s="7" t="str">
        <f>IF('Filtered Data'!N887="","",HEX2BIN(N888))</f>
        <v>0</v>
      </c>
      <c r="AI888" s="7"/>
      <c r="AJ888" s="8" t="e">
        <f t="shared" si="47"/>
        <v>#NUM!</v>
      </c>
      <c r="AK888" s="7" t="str">
        <f>IF('Filtered Data'!G887="","",HEX2OCT(G888))</f>
        <v>106</v>
      </c>
      <c r="AL888" s="7" t="str">
        <f>IF('Filtered Data'!H887="","",HEX2OCT(H888))</f>
        <v>232</v>
      </c>
      <c r="AM888" s="7" t="str">
        <f>IF('Filtered Data'!I887="","",HEX2OCT(I888))</f>
        <v>0</v>
      </c>
      <c r="AN888" s="7" t="str">
        <f>IF('Filtered Data'!J887="","",HEX2OCT(J888))</f>
        <v>0</v>
      </c>
      <c r="AO888" s="7" t="str">
        <f>IF('Filtered Data'!K887="","",HEX2OCT(K888))</f>
        <v>33</v>
      </c>
      <c r="AP888" s="7" t="str">
        <f>IF('Filtered Data'!L887="","",HEX2OCT(L888))</f>
        <v>2</v>
      </c>
      <c r="AQ888" s="7" t="str">
        <f>IF('Filtered Data'!M887="","",HEX2OCT(M888))</f>
        <v>0</v>
      </c>
      <c r="AR888" s="7" t="str">
        <f>IF('Filtered Data'!N887="","",HEX2OCT(N888))</f>
        <v>0</v>
      </c>
    </row>
    <row r="889" hidden="1">
      <c r="A889" s="4">
        <f>'Filtered Data'!A888</f>
        <v>31242</v>
      </c>
      <c r="B889" s="4">
        <f>'Filtered Data'!B888</f>
        <v>1</v>
      </c>
      <c r="C889" s="4">
        <f>'Filtered Data'!C888</f>
        <v>404</v>
      </c>
      <c r="D889" s="4">
        <f>'Filtered Data'!D888</f>
        <v>0</v>
      </c>
      <c r="E889" s="4">
        <f>'Filtered Data'!E888</f>
        <v>0</v>
      </c>
      <c r="F889" s="4">
        <f>'Filtered Data'!F888</f>
        <v>2</v>
      </c>
      <c r="G889" s="4" t="str">
        <f>'Filtered Data'!G888</f>
        <v>27</v>
      </c>
      <c r="H889" s="4" t="str">
        <f>'Filtered Data'!H888</f>
        <v>00</v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9984</v>
      </c>
      <c r="Q889" s="7">
        <f>IF('Filtered Data'!G888="","",HEX2DEC(G889))</f>
        <v>39</v>
      </c>
      <c r="R889" s="7">
        <f>IF('Filtered Data'!H888="","",HEX2DEC(H889))</f>
        <v>0</v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100111</v>
      </c>
      <c r="AB889" s="7" t="str">
        <f>IF('Filtered Data'!H888="","",HEX2BIN(H889))</f>
        <v>0</v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47</v>
      </c>
      <c r="AL889" s="7" t="str">
        <f>IF('Filtered Data'!H888="","",HEX2OCT(H889))</f>
        <v>0</v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31243</v>
      </c>
      <c r="B890" s="4">
        <f>'Filtered Data'!B889</f>
        <v>0</v>
      </c>
      <c r="C890" s="4">
        <f>'Filtered Data'!C889</f>
        <v>405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27</v>
      </c>
      <c r="H890" s="4" t="str">
        <f>'Filtered Data'!H889</f>
        <v>00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30</v>
      </c>
      <c r="L890" s="4" t="str">
        <f>'Filtered Data'!L889</f>
        <v>30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39</v>
      </c>
      <c r="R890" s="7">
        <f>IF('Filtered Data'!H889="","",HEX2DEC(H890))</f>
        <v>0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48</v>
      </c>
      <c r="V890" s="7">
        <f>IF('Filtered Data'!L889="","",HEX2DEC(L890))</f>
        <v>48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100111</v>
      </c>
      <c r="AB890" s="7" t="str">
        <f>IF('Filtered Data'!H889="","",HEX2BIN(H890))</f>
        <v>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110000</v>
      </c>
      <c r="AF890" s="7" t="str">
        <f>IF('Filtered Data'!L889="","",HEX2BIN(L890))</f>
        <v>110000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47</v>
      </c>
      <c r="AL890" s="7" t="str">
        <f>IF('Filtered Data'!H889="","",HEX2OCT(H890))</f>
        <v>0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60</v>
      </c>
      <c r="AP890" s="7" t="str">
        <f>IF('Filtered Data'!L889="","",HEX2OCT(L890))</f>
        <v>60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>
        <f>'Filtered Data'!A890</f>
        <v>31254</v>
      </c>
      <c r="B891" s="4">
        <f>'Filtered Data'!B890</f>
        <v>0</v>
      </c>
      <c r="C891" s="4">
        <f>'Filtered Data'!C890</f>
        <v>400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01</v>
      </c>
      <c r="H891" s="4" t="str">
        <f>'Filtered Data'!H890</f>
        <v>00</v>
      </c>
      <c r="I891" s="4" t="str">
        <f>'Filtered Data'!I890</f>
        <v>2c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1</v>
      </c>
      <c r="R891" s="7">
        <f>IF('Filtered Data'!H890="","",HEX2DEC(H891))</f>
        <v>0</v>
      </c>
      <c r="S891" s="7">
        <f>IF('Filtered Data'!I890="","",HEX2DEC(I891))</f>
        <v>44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1</v>
      </c>
      <c r="AB891" s="7" t="str">
        <f>IF('Filtered Data'!H890="","",HEX2BIN(H891))</f>
        <v>0</v>
      </c>
      <c r="AC891" s="7" t="str">
        <f>IF('Filtered Data'!I890="","",HEX2BIN(I891))</f>
        <v>101100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1</v>
      </c>
      <c r="AL891" s="7" t="str">
        <f>IF('Filtered Data'!H890="","",HEX2OCT(H891))</f>
        <v>0</v>
      </c>
      <c r="AM891" s="7" t="str">
        <f>IF('Filtered Data'!I890="","",HEX2OCT(I891))</f>
        <v>54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31257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a5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64</v>
      </c>
      <c r="L892" s="4" t="str">
        <f>'Filtered Data'!L891</f>
        <v>00</v>
      </c>
      <c r="M892" s="4" t="str">
        <f>'Filtered Data'!M891</f>
        <v>64</v>
      </c>
      <c r="N892" s="4" t="str">
        <f>'Filtered Data'!N891</f>
        <v>70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165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100</v>
      </c>
      <c r="V892" s="7">
        <f>IF('Filtered Data'!L891="","",HEX2DEC(L892))</f>
        <v>0</v>
      </c>
      <c r="W892" s="7">
        <f>IF('Filtered Data'!M891="","",HEX2DEC(M892))</f>
        <v>100</v>
      </c>
      <c r="X892" s="7">
        <f>IF('Filtered Data'!N891="","",HEX2DEC(N892))</f>
        <v>112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10100101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1100100</v>
      </c>
      <c r="AF892" s="7" t="str">
        <f>IF('Filtered Data'!L891="","",HEX2BIN(L892))</f>
        <v>0</v>
      </c>
      <c r="AG892" s="7" t="str">
        <f>IF('Filtered Data'!M891="","",HEX2BIN(M892))</f>
        <v>1100100</v>
      </c>
      <c r="AH892" s="7" t="str">
        <f>IF('Filtered Data'!N891="","",HEX2BIN(N892))</f>
        <v>1110000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245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144</v>
      </c>
      <c r="AP892" s="7" t="str">
        <f>IF('Filtered Data'!L891="","",HEX2OCT(L892))</f>
        <v>0</v>
      </c>
      <c r="AQ892" s="7" t="str">
        <f>IF('Filtered Data'!M891="","",HEX2OCT(M892))</f>
        <v>144</v>
      </c>
      <c r="AR892" s="7" t="str">
        <f>IF('Filtered Data'!N891="","",HEX2OCT(N892))</f>
        <v>160</v>
      </c>
    </row>
    <row r="893" hidden="1">
      <c r="A893" s="4">
        <f>'Filtered Data'!A892</f>
        <v>31258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e2</v>
      </c>
      <c r="H893" s="4" t="str">
        <f>'Filtered Data'!H892</f>
        <v>00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14811136</v>
      </c>
      <c r="Q893" s="7">
        <f>IF('Filtered Data'!G892="","",HEX2DEC(G893))</f>
        <v>226</v>
      </c>
      <c r="R893" s="7">
        <f>IF('Filtered Data'!H892="","",HEX2DEC(H893))</f>
        <v>0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11100010</v>
      </c>
      <c r="AB893" s="7" t="str">
        <f>IF('Filtered Data'!H892="","",HEX2BIN(H893))</f>
        <v>0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342</v>
      </c>
      <c r="AL893" s="7" t="str">
        <f>IF('Filtered Data'!H892="","",HEX2OCT(H893))</f>
        <v>0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>
        <f>'Filtered Data'!A893</f>
        <v>31270</v>
      </c>
      <c r="B894" s="4">
        <f>'Filtered Data'!B893</f>
        <v>0</v>
      </c>
      <c r="C894" s="4">
        <f>'Filtered Data'!C893</f>
        <v>201</v>
      </c>
      <c r="D894" s="4">
        <f>'Filtered Data'!D893</f>
        <v>0</v>
      </c>
      <c r="E894" s="4">
        <f>'Filtered Data'!E893</f>
        <v>0</v>
      </c>
      <c r="F894" s="4">
        <f>'Filtered Data'!F893</f>
        <v>6</v>
      </c>
      <c r="G894" s="4" t="str">
        <f>'Filtered Data'!G893</f>
        <v>b8</v>
      </c>
      <c r="H894" s="4" t="str">
        <f>'Filtered Data'!H893</f>
        <v>01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63</v>
      </c>
      <c r="L894" s="4" t="str">
        <f>'Filtered Data'!L893</f>
        <v>00</v>
      </c>
      <c r="M894" s="4" t="str">
        <f>'Filtered Data'!M893</f>
        <v/>
      </c>
      <c r="N894" s="4" t="str">
        <f>'Filtered Data'!N893</f>
        <v/>
      </c>
      <c r="P894" s="6" t="e">
        <f t="shared" si="45"/>
        <v>#NUM!</v>
      </c>
      <c r="Q894" s="7">
        <f>IF('Filtered Data'!G893="","",HEX2DEC(G894))</f>
        <v>184</v>
      </c>
      <c r="R894" s="7">
        <f>IF('Filtered Data'!H893="","",HEX2DEC(H894))</f>
        <v>1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99</v>
      </c>
      <c r="V894" s="7">
        <f>IF('Filtered Data'!L893="","",HEX2DEC(L894))</f>
        <v>0</v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e">
        <f t="shared" si="46"/>
        <v>#NUM!</v>
      </c>
      <c r="AA894" s="7" t="str">
        <f>IF('Filtered Data'!G893="","",HEX2BIN(G894))</f>
        <v>10111000</v>
      </c>
      <c r="AB894" s="7" t="str">
        <f>IF('Filtered Data'!H893="","",HEX2BIN(H894))</f>
        <v>1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1100011</v>
      </c>
      <c r="AF894" s="7" t="str">
        <f>IF('Filtered Data'!L893="","",HEX2BIN(L894))</f>
        <v>0</v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e">
        <f t="shared" si="47"/>
        <v>#NUM!</v>
      </c>
      <c r="AK894" s="7" t="str">
        <f>IF('Filtered Data'!G893="","",HEX2OCT(G894))</f>
        <v>270</v>
      </c>
      <c r="AL894" s="7" t="str">
        <f>IF('Filtered Data'!H893="","",HEX2OCT(H894))</f>
        <v>1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143</v>
      </c>
      <c r="AP894" s="7" t="str">
        <f>IF('Filtered Data'!L893="","",HEX2OCT(L894))</f>
        <v>0</v>
      </c>
      <c r="AQ894" s="7" t="str">
        <f>IF('Filtered Data'!M893="","",HEX2OCT(M894))</f>
        <v/>
      </c>
      <c r="AR894" s="7" t="str">
        <f>IF('Filtered Data'!N893="","",HEX2OCT(N894))</f>
        <v/>
      </c>
    </row>
    <row r="895" hidden="1">
      <c r="A895" s="4">
        <f>'Filtered Data'!A894</f>
        <v>31271</v>
      </c>
      <c r="B895" s="4">
        <f>'Filtered Data'!B894</f>
        <v>1</v>
      </c>
      <c r="C895" s="4">
        <f>'Filtered Data'!C894</f>
        <v>404</v>
      </c>
      <c r="D895" s="4">
        <f>'Filtered Data'!D894</f>
        <v>0</v>
      </c>
      <c r="E895" s="4">
        <f>'Filtered Data'!E894</f>
        <v>0</v>
      </c>
      <c r="F895" s="4">
        <f>'Filtered Data'!F894</f>
        <v>2</v>
      </c>
      <c r="G895" s="4" t="str">
        <f>'Filtered Data'!G894</f>
        <v>4c</v>
      </c>
      <c r="H895" s="4" t="str">
        <f>'Filtered Data'!H894</f>
        <v>00</v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19456</v>
      </c>
      <c r="Q895" s="7">
        <f>IF('Filtered Data'!G894="","",HEX2DEC(G895))</f>
        <v>76</v>
      </c>
      <c r="R895" s="7">
        <f>IF('Filtered Data'!H894="","",HEX2DEC(H895))</f>
        <v>0</v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e">
        <f t="shared" si="46"/>
        <v>#NUM!</v>
      </c>
      <c r="AA895" s="7" t="str">
        <f>IF('Filtered Data'!G894="","",HEX2BIN(G895))</f>
        <v>1001100</v>
      </c>
      <c r="AB895" s="7" t="str">
        <f>IF('Filtered Data'!H894="","",HEX2BIN(H895))</f>
        <v>0</v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e">
        <f t="shared" si="47"/>
        <v>#NUM!</v>
      </c>
      <c r="AK895" s="7" t="str">
        <f>IF('Filtered Data'!G894="","",HEX2OCT(G895))</f>
        <v>114</v>
      </c>
      <c r="AL895" s="7" t="str">
        <f>IF('Filtered Data'!H894="","",HEX2OCT(H895))</f>
        <v>0</v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 hidden="1">
      <c r="A896" s="4">
        <f>'Filtered Data'!A895</f>
        <v>31272</v>
      </c>
      <c r="B896" s="4">
        <f>'Filtered Data'!B895</f>
        <v>0</v>
      </c>
      <c r="C896" s="4">
        <f>'Filtered Data'!C895</f>
        <v>405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4c</v>
      </c>
      <c r="H896" s="4" t="str">
        <f>'Filtered Data'!H895</f>
        <v>00</v>
      </c>
      <c r="I896" s="4" t="str">
        <f>'Filtered Data'!I895</f>
        <v>00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24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76</v>
      </c>
      <c r="R896" s="7">
        <f>IF('Filtered Data'!H895="","",HEX2DEC(H896))</f>
        <v>0</v>
      </c>
      <c r="S896" s="7">
        <f>IF('Filtered Data'!I895="","",HEX2DEC(I896))</f>
        <v>0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36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1001100</v>
      </c>
      <c r="AB896" s="7" t="str">
        <f>IF('Filtered Data'!H895="","",HEX2BIN(H896))</f>
        <v>0</v>
      </c>
      <c r="AC896" s="7" t="str">
        <f>IF('Filtered Data'!I895="","",HEX2BIN(I896))</f>
        <v>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100100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114</v>
      </c>
      <c r="AL896" s="7" t="str">
        <f>IF('Filtered Data'!H895="","",HEX2OCT(H896))</f>
        <v>0</v>
      </c>
      <c r="AM896" s="7" t="str">
        <f>IF('Filtered Data'!I895="","",HEX2OCT(I896))</f>
        <v>0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44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31282</v>
      </c>
      <c r="B897" s="4">
        <f>'Filtered Data'!B896</f>
        <v>0</v>
      </c>
      <c r="C897" s="4">
        <f>'Filtered Data'!C896</f>
        <v>203</v>
      </c>
      <c r="D897" s="4">
        <f>'Filtered Data'!D896</f>
        <v>0</v>
      </c>
      <c r="E897" s="4">
        <f>'Filtered Data'!E896</f>
        <v>0</v>
      </c>
      <c r="F897" s="4">
        <f>'Filtered Data'!F896</f>
        <v>8</v>
      </c>
      <c r="G897" s="4" t="str">
        <f>'Filtered Data'!G896</f>
        <v>00</v>
      </c>
      <c r="H897" s="4" t="str">
        <f>'Filtered Data'!H896</f>
        <v>00</v>
      </c>
      <c r="I897" s="4" t="str">
        <f>'Filtered Data'!I896</f>
        <v>00</v>
      </c>
      <c r="J897" s="4" t="str">
        <f>'Filtered Data'!J896</f>
        <v>00</v>
      </c>
      <c r="K897" s="4" t="str">
        <f>'Filtered Data'!K896</f>
        <v>00</v>
      </c>
      <c r="L897" s="4" t="str">
        <f>'Filtered Data'!L896</f>
        <v>00</v>
      </c>
      <c r="M897" s="4" t="str">
        <f>'Filtered Data'!M896</f>
        <v>00</v>
      </c>
      <c r="N897" s="4" t="str">
        <f>'Filtered Data'!N896</f>
        <v>80</v>
      </c>
      <c r="P897" s="6" t="e">
        <f t="shared" si="45"/>
        <v>#NUM!</v>
      </c>
      <c r="Q897" s="7">
        <f>IF('Filtered Data'!G896="","",HEX2DEC(G897))</f>
        <v>0</v>
      </c>
      <c r="R897" s="7">
        <f>IF('Filtered Data'!H896="","",HEX2DEC(H897))</f>
        <v>0</v>
      </c>
      <c r="S897" s="7">
        <f>IF('Filtered Data'!I896="","",HEX2DEC(I897))</f>
        <v>0</v>
      </c>
      <c r="T897" s="7">
        <f>IF('Filtered Data'!J896="","",HEX2DEC(J897))</f>
        <v>0</v>
      </c>
      <c r="U897" s="7">
        <f>IF('Filtered Data'!K896="","",HEX2DEC(K897))</f>
        <v>0</v>
      </c>
      <c r="V897" s="7">
        <f>IF('Filtered Data'!L896="","",HEX2DEC(L897))</f>
        <v>0</v>
      </c>
      <c r="W897" s="7">
        <f>IF('Filtered Data'!M896="","",HEX2DEC(M897))</f>
        <v>0</v>
      </c>
      <c r="X897" s="7">
        <f>IF('Filtered Data'!N896="","",HEX2DEC(N897))</f>
        <v>128</v>
      </c>
      <c r="Y897" s="7"/>
      <c r="Z897" s="8" t="e">
        <f t="shared" si="46"/>
        <v>#NUM!</v>
      </c>
      <c r="AA897" s="7" t="str">
        <f>IF('Filtered Data'!G896="","",HEX2BIN(G897))</f>
        <v>0</v>
      </c>
      <c r="AB897" s="7" t="str">
        <f>IF('Filtered Data'!H896="","",HEX2BIN(H897))</f>
        <v>0</v>
      </c>
      <c r="AC897" s="7" t="str">
        <f>IF('Filtered Data'!I896="","",HEX2BIN(I897))</f>
        <v>0</v>
      </c>
      <c r="AD897" s="7" t="str">
        <f>IF('Filtered Data'!J896="","",HEX2BIN(J897))</f>
        <v>0</v>
      </c>
      <c r="AE897" s="7" t="str">
        <f>IF('Filtered Data'!K896="","",HEX2BIN(K897))</f>
        <v>0</v>
      </c>
      <c r="AF897" s="7" t="str">
        <f>IF('Filtered Data'!L896="","",HEX2BIN(L897))</f>
        <v>0</v>
      </c>
      <c r="AG897" s="7" t="str">
        <f>IF('Filtered Data'!M896="","",HEX2BIN(M897))</f>
        <v>0</v>
      </c>
      <c r="AH897" s="7" t="str">
        <f>IF('Filtered Data'!N896="","",HEX2BIN(N897))</f>
        <v>10000000</v>
      </c>
      <c r="AI897" s="7"/>
      <c r="AJ897" s="8" t="e">
        <f t="shared" si="47"/>
        <v>#NUM!</v>
      </c>
      <c r="AK897" s="7" t="str">
        <f>IF('Filtered Data'!G896="","",HEX2OCT(G897))</f>
        <v>0</v>
      </c>
      <c r="AL897" s="7" t="str">
        <f>IF('Filtered Data'!H896="","",HEX2OCT(H897))</f>
        <v>0</v>
      </c>
      <c r="AM897" s="7" t="str">
        <f>IF('Filtered Data'!I896="","",HEX2OCT(I897))</f>
        <v>0</v>
      </c>
      <c r="AN897" s="7" t="str">
        <f>IF('Filtered Data'!J896="","",HEX2OCT(J897))</f>
        <v>0</v>
      </c>
      <c r="AO897" s="7" t="str">
        <f>IF('Filtered Data'!K896="","",HEX2OCT(K897))</f>
        <v>0</v>
      </c>
      <c r="AP897" s="7" t="str">
        <f>IF('Filtered Data'!L896="","",HEX2OCT(L897))</f>
        <v>0</v>
      </c>
      <c r="AQ897" s="7" t="str">
        <f>IF('Filtered Data'!M896="","",HEX2OCT(M897))</f>
        <v>0</v>
      </c>
      <c r="AR897" s="7" t="str">
        <f>IF('Filtered Data'!N896="","",HEX2OCT(N897))</f>
        <v>200</v>
      </c>
    </row>
    <row r="898" hidden="1">
      <c r="A898" s="4">
        <f>'Filtered Data'!A897</f>
        <v>31302</v>
      </c>
      <c r="B898" s="4">
        <f>'Filtered Data'!B897</f>
        <v>1</v>
      </c>
      <c r="C898" s="4">
        <f>'Filtered Data'!C897</f>
        <v>404</v>
      </c>
      <c r="D898" s="4">
        <f>'Filtered Data'!D897</f>
        <v>0</v>
      </c>
      <c r="E898" s="4">
        <f>'Filtered Data'!E897</f>
        <v>0</v>
      </c>
      <c r="F898" s="4">
        <f>'Filtered Data'!F897</f>
        <v>2</v>
      </c>
      <c r="G898" s="4" t="str">
        <f>'Filtered Data'!G897</f>
        <v>46</v>
      </c>
      <c r="H898" s="4" t="str">
        <f>'Filtered Data'!H897</f>
        <v>00</v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17920</v>
      </c>
      <c r="Q898" s="7">
        <f>IF('Filtered Data'!G897="","",HEX2DEC(G898))</f>
        <v>70</v>
      </c>
      <c r="R898" s="7">
        <f>IF('Filtered Data'!H897="","",HEX2DEC(H898))</f>
        <v>0</v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1000110</v>
      </c>
      <c r="AB898" s="7" t="str">
        <f>IF('Filtered Data'!H897="","",HEX2BIN(H898))</f>
        <v>0</v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106</v>
      </c>
      <c r="AL898" s="7" t="str">
        <f>IF('Filtered Data'!H897="","",HEX2OCT(H898))</f>
        <v>0</v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>
        <f>'Filtered Data'!A898</f>
        <v>31303</v>
      </c>
      <c r="B899" s="4">
        <f>'Filtered Data'!B898</f>
        <v>0</v>
      </c>
      <c r="C899" s="4">
        <f>'Filtered Data'!C898</f>
        <v>405</v>
      </c>
      <c r="D899" s="4">
        <f>'Filtered Data'!D898</f>
        <v>0</v>
      </c>
      <c r="E899" s="4">
        <f>'Filtered Data'!E898</f>
        <v>0</v>
      </c>
      <c r="F899" s="4">
        <f>'Filtered Data'!F898</f>
        <v>5</v>
      </c>
      <c r="G899" s="4" t="str">
        <f>'Filtered Data'!G898</f>
        <v>46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300647710720</v>
      </c>
      <c r="Q899" s="7">
        <f>IF('Filtered Data'!G898="","",HEX2DEC(G899))</f>
        <v>70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e">
        <f t="shared" si="46"/>
        <v>#NUM!</v>
      </c>
      <c r="AA899" s="7" t="str">
        <f>IF('Filtered Data'!G898="","",HEX2BIN(G899))</f>
        <v>1000110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e">
        <f t="shared" si="47"/>
        <v>#NUM!</v>
      </c>
      <c r="AK899" s="7" t="str">
        <f>IF('Filtered Data'!G898="","",HEX2OCT(G899))</f>
        <v>106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 hidden="1">
      <c r="A900" s="4">
        <f>'Filtered Data'!A899</f>
        <v>31307</v>
      </c>
      <c r="B900" s="4">
        <f>'Filtered Data'!B899</f>
        <v>1</v>
      </c>
      <c r="C900" s="4">
        <f>'Filtered Data'!C899</f>
        <v>300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03</v>
      </c>
      <c r="H900" s="4" t="str">
        <f>'Filtered Data'!H899</f>
        <v>a5</v>
      </c>
      <c r="I900" s="4" t="str">
        <f>'Filtered Data'!I899</f>
        <v>64</v>
      </c>
      <c r="J900" s="4" t="str">
        <f>'Filtered Data'!J899</f>
        <v>5a</v>
      </c>
      <c r="K900" s="4" t="str">
        <f>'Filtered Data'!K899</f>
        <v>64</v>
      </c>
      <c r="L900" s="4" t="str">
        <f>'Filtered Data'!L899</f>
        <v>00</v>
      </c>
      <c r="M900" s="4" t="str">
        <f>'Filtered Data'!M899</f>
        <v>64</v>
      </c>
      <c r="N900" s="4" t="str">
        <f>'Filtered Data'!N899</f>
        <v>61</v>
      </c>
      <c r="P900" s="6" t="e">
        <f t="shared" si="45"/>
        <v>#NUM!</v>
      </c>
      <c r="Q900" s="7">
        <f>IF('Filtered Data'!G899="","",HEX2DEC(G900))</f>
        <v>3</v>
      </c>
      <c r="R900" s="7">
        <f>IF('Filtered Data'!H899="","",HEX2DEC(H900))</f>
        <v>165</v>
      </c>
      <c r="S900" s="7">
        <f>IF('Filtered Data'!I899="","",HEX2DEC(I900))</f>
        <v>100</v>
      </c>
      <c r="T900" s="7">
        <f>IF('Filtered Data'!J899="","",HEX2DEC(J900))</f>
        <v>90</v>
      </c>
      <c r="U900" s="7">
        <f>IF('Filtered Data'!K899="","",HEX2DEC(K900))</f>
        <v>100</v>
      </c>
      <c r="V900" s="7">
        <f>IF('Filtered Data'!L899="","",HEX2DEC(L900))</f>
        <v>0</v>
      </c>
      <c r="W900" s="7">
        <f>IF('Filtered Data'!M899="","",HEX2DEC(M900))</f>
        <v>100</v>
      </c>
      <c r="X900" s="7">
        <f>IF('Filtered Data'!N899="","",HEX2DEC(N900))</f>
        <v>97</v>
      </c>
      <c r="Y900" s="7"/>
      <c r="Z900" s="8" t="e">
        <f t="shared" si="46"/>
        <v>#NUM!</v>
      </c>
      <c r="AA900" s="7" t="str">
        <f>IF('Filtered Data'!G899="","",HEX2BIN(G900))</f>
        <v>11</v>
      </c>
      <c r="AB900" s="7" t="str">
        <f>IF('Filtered Data'!H899="","",HEX2BIN(H900))</f>
        <v>10100101</v>
      </c>
      <c r="AC900" s="7" t="str">
        <f>IF('Filtered Data'!I899="","",HEX2BIN(I900))</f>
        <v>1100100</v>
      </c>
      <c r="AD900" s="7" t="str">
        <f>IF('Filtered Data'!J899="","",HEX2BIN(J900))</f>
        <v>1011010</v>
      </c>
      <c r="AE900" s="7" t="str">
        <f>IF('Filtered Data'!K899="","",HEX2BIN(K900))</f>
        <v>1100100</v>
      </c>
      <c r="AF900" s="7" t="str">
        <f>IF('Filtered Data'!L899="","",HEX2BIN(L900))</f>
        <v>0</v>
      </c>
      <c r="AG900" s="7" t="str">
        <f>IF('Filtered Data'!M899="","",HEX2BIN(M900))</f>
        <v>1100100</v>
      </c>
      <c r="AH900" s="7" t="str">
        <f>IF('Filtered Data'!N899="","",HEX2BIN(N900))</f>
        <v>1100001</v>
      </c>
      <c r="AI900" s="7"/>
      <c r="AJ900" s="8" t="e">
        <f t="shared" si="47"/>
        <v>#NUM!</v>
      </c>
      <c r="AK900" s="7" t="str">
        <f>IF('Filtered Data'!G899="","",HEX2OCT(G900))</f>
        <v>3</v>
      </c>
      <c r="AL900" s="7" t="str">
        <f>IF('Filtered Data'!H899="","",HEX2OCT(H900))</f>
        <v>245</v>
      </c>
      <c r="AM900" s="7" t="str">
        <f>IF('Filtered Data'!I899="","",HEX2OCT(I900))</f>
        <v>144</v>
      </c>
      <c r="AN900" s="7" t="str">
        <f>IF('Filtered Data'!J899="","",HEX2OCT(J900))</f>
        <v>132</v>
      </c>
      <c r="AO900" s="7" t="str">
        <f>IF('Filtered Data'!K899="","",HEX2OCT(K900))</f>
        <v>144</v>
      </c>
      <c r="AP900" s="7" t="str">
        <f>IF('Filtered Data'!L899="","",HEX2OCT(L900))</f>
        <v>0</v>
      </c>
      <c r="AQ900" s="7" t="str">
        <f>IF('Filtered Data'!M899="","",HEX2OCT(M900))</f>
        <v>144</v>
      </c>
      <c r="AR900" s="7" t="str">
        <f>IF('Filtered Data'!N899="","",HEX2OCT(N900))</f>
        <v>141</v>
      </c>
    </row>
    <row r="901" hidden="1">
      <c r="A901" s="4">
        <f>'Filtered Data'!A900</f>
        <v>31308</v>
      </c>
      <c r="B901" s="4">
        <f>'Filtered Data'!B900</f>
        <v>1</v>
      </c>
      <c r="C901" s="4">
        <f>'Filtered Data'!C900</f>
        <v>301</v>
      </c>
      <c r="D901" s="4">
        <f>'Filtered Data'!D900</f>
        <v>0</v>
      </c>
      <c r="E901" s="4">
        <f>'Filtered Data'!E900</f>
        <v>0</v>
      </c>
      <c r="F901" s="4">
        <f>'Filtered Data'!F900</f>
        <v>3</v>
      </c>
      <c r="G901" s="4" t="str">
        <f>'Filtered Data'!G900</f>
        <v>b3</v>
      </c>
      <c r="H901" s="4" t="str">
        <f>'Filtered Data'!H900</f>
        <v>01</v>
      </c>
      <c r="I901" s="4" t="str">
        <f>'Filtered Data'!I900</f>
        <v>00</v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11731200</v>
      </c>
      <c r="Q901" s="7">
        <f>IF('Filtered Data'!G900="","",HEX2DEC(G901))</f>
        <v>179</v>
      </c>
      <c r="R901" s="7">
        <f>IF('Filtered Data'!H900="","",HEX2DEC(H901))</f>
        <v>1</v>
      </c>
      <c r="S901" s="7">
        <f>IF('Filtered Data'!I900="","",HEX2DEC(I901))</f>
        <v>0</v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e">
        <f t="shared" si="46"/>
        <v>#NUM!</v>
      </c>
      <c r="AA901" s="7" t="str">
        <f>IF('Filtered Data'!G900="","",HEX2BIN(G901))</f>
        <v>10110011</v>
      </c>
      <c r="AB901" s="7" t="str">
        <f>IF('Filtered Data'!H900="","",HEX2BIN(H901))</f>
        <v>1</v>
      </c>
      <c r="AC901" s="7" t="str">
        <f>IF('Filtered Data'!I900="","",HEX2BIN(I901))</f>
        <v>0</v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e">
        <f t="shared" si="47"/>
        <v>#NUM!</v>
      </c>
      <c r="AK901" s="7" t="str">
        <f>IF('Filtered Data'!G900="","",HEX2OCT(G901))</f>
        <v>263</v>
      </c>
      <c r="AL901" s="7" t="str">
        <f>IF('Filtered Data'!H900="","",HEX2OCT(H901))</f>
        <v>1</v>
      </c>
      <c r="AM901" s="7" t="str">
        <f>IF('Filtered Data'!I900="","",HEX2OCT(I901))</f>
        <v>0</v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 hidden="1">
      <c r="A902" s="4">
        <f>'Filtered Data'!A901</f>
        <v>31332</v>
      </c>
      <c r="B902" s="4">
        <f>'Filtered Data'!B901</f>
        <v>1</v>
      </c>
      <c r="C902" s="4">
        <f>'Filtered Data'!C901</f>
        <v>404</v>
      </c>
      <c r="D902" s="4">
        <f>'Filtered Data'!D901</f>
        <v>0</v>
      </c>
      <c r="E902" s="4">
        <f>'Filtered Data'!E901</f>
        <v>0</v>
      </c>
      <c r="F902" s="4">
        <f>'Filtered Data'!F901</f>
        <v>2</v>
      </c>
      <c r="G902" s="4" t="str">
        <f>'Filtered Data'!G901</f>
        <v>4d</v>
      </c>
      <c r="H902" s="4" t="str">
        <f>'Filtered Data'!H901</f>
        <v>00</v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19712</v>
      </c>
      <c r="Q902" s="7">
        <f>IF('Filtered Data'!G901="","",HEX2DEC(G902))</f>
        <v>77</v>
      </c>
      <c r="R902" s="7">
        <f>IF('Filtered Data'!H901="","",HEX2DEC(H902))</f>
        <v>0</v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1001101</v>
      </c>
      <c r="AB902" s="7" t="str">
        <f>IF('Filtered Data'!H901="","",HEX2BIN(H902))</f>
        <v>0</v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115</v>
      </c>
      <c r="AL902" s="7" t="str">
        <f>IF('Filtered Data'!H901="","",HEX2OCT(H902))</f>
        <v>0</v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31333</v>
      </c>
      <c r="B903" s="4">
        <f>'Filtered Data'!B902</f>
        <v>0</v>
      </c>
      <c r="C903" s="4">
        <f>'Filtered Data'!C902</f>
        <v>405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4d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77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1001101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115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31334</v>
      </c>
      <c r="B904" s="4">
        <f>'Filtered Data'!B903</f>
        <v>0</v>
      </c>
      <c r="C904" s="4">
        <f>'Filtered Data'!C903</f>
        <v>401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46</v>
      </c>
      <c r="H904" s="4" t="str">
        <f>'Filtered Data'!H903</f>
        <v>9a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1b</v>
      </c>
      <c r="L904" s="4" t="str">
        <f>'Filtered Data'!L903</f>
        <v>02</v>
      </c>
      <c r="M904" s="4" t="str">
        <f>'Filtered Data'!M903</f>
        <v>00</v>
      </c>
      <c r="N904" s="4" t="str">
        <f>'Filtered Data'!N903</f>
        <v>00</v>
      </c>
      <c r="P904" s="6" t="e">
        <f t="shared" si="45"/>
        <v>#NUM!</v>
      </c>
      <c r="Q904" s="7">
        <f>IF('Filtered Data'!G903="","",HEX2DEC(G904))</f>
        <v>70</v>
      </c>
      <c r="R904" s="7">
        <f>IF('Filtered Data'!H903="","",HEX2DEC(H904))</f>
        <v>154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27</v>
      </c>
      <c r="V904" s="7">
        <f>IF('Filtered Data'!L903="","",HEX2DEC(L904))</f>
        <v>2</v>
      </c>
      <c r="W904" s="7">
        <f>IF('Filtered Data'!M903="","",HEX2DEC(M904))</f>
        <v>0</v>
      </c>
      <c r="X904" s="7">
        <f>IF('Filtered Data'!N903="","",HEX2DEC(N904))</f>
        <v>0</v>
      </c>
      <c r="Y904" s="7"/>
      <c r="Z904" s="8" t="e">
        <f t="shared" si="46"/>
        <v>#NUM!</v>
      </c>
      <c r="AA904" s="7" t="str">
        <f>IF('Filtered Data'!G903="","",HEX2BIN(G904))</f>
        <v>1000110</v>
      </c>
      <c r="AB904" s="7" t="str">
        <f>IF('Filtered Data'!H903="","",HEX2BIN(H904))</f>
        <v>10011010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11011</v>
      </c>
      <c r="AF904" s="7" t="str">
        <f>IF('Filtered Data'!L903="","",HEX2BIN(L904))</f>
        <v>10</v>
      </c>
      <c r="AG904" s="7" t="str">
        <f>IF('Filtered Data'!M903="","",HEX2BIN(M904))</f>
        <v>0</v>
      </c>
      <c r="AH904" s="7" t="str">
        <f>IF('Filtered Data'!N903="","",HEX2BIN(N904))</f>
        <v>0</v>
      </c>
      <c r="AI904" s="7"/>
      <c r="AJ904" s="8" t="e">
        <f t="shared" si="47"/>
        <v>#NUM!</v>
      </c>
      <c r="AK904" s="7" t="str">
        <f>IF('Filtered Data'!G903="","",HEX2OCT(G904))</f>
        <v>106</v>
      </c>
      <c r="AL904" s="7" t="str">
        <f>IF('Filtered Data'!H903="","",HEX2OCT(H904))</f>
        <v>232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33</v>
      </c>
      <c r="AP904" s="7" t="str">
        <f>IF('Filtered Data'!L903="","",HEX2OCT(L904))</f>
        <v>2</v>
      </c>
      <c r="AQ904" s="7" t="str">
        <f>IF('Filtered Data'!M903="","",HEX2OCT(M904))</f>
        <v>0</v>
      </c>
      <c r="AR904" s="7" t="str">
        <f>IF('Filtered Data'!N903="","",HEX2OCT(N904))</f>
        <v>0</v>
      </c>
    </row>
    <row r="905" hidden="1">
      <c r="A905" s="4">
        <f>'Filtered Data'!A904</f>
        <v>31354</v>
      </c>
      <c r="B905" s="4">
        <f>'Filtered Data'!B904</f>
        <v>0</v>
      </c>
      <c r="C905" s="4">
        <f>'Filtered Data'!C904</f>
        <v>400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01</v>
      </c>
      <c r="H905" s="4" t="str">
        <f>'Filtered Data'!H904</f>
        <v>00</v>
      </c>
      <c r="I905" s="4" t="str">
        <f>'Filtered Data'!I904</f>
        <v>2c</v>
      </c>
      <c r="J905" s="4" t="str">
        <f>'Filtered Data'!J904</f>
        <v>00</v>
      </c>
      <c r="K905" s="4" t="str">
        <f>'Filtered Data'!K904</f>
        <v>00</v>
      </c>
      <c r="L905" s="4" t="str">
        <f>'Filtered Data'!L904</f>
        <v>00</v>
      </c>
      <c r="M905" s="4" t="str">
        <f>'Filtered Data'!M904</f>
        <v>00</v>
      </c>
      <c r="N905" s="4" t="str">
        <f>'Filtered Data'!N904</f>
        <v>00</v>
      </c>
      <c r="P905" s="6" t="e">
        <f t="shared" si="45"/>
        <v>#NUM!</v>
      </c>
      <c r="Q905" s="7">
        <f>IF('Filtered Data'!G904="","",HEX2DEC(G905))</f>
        <v>1</v>
      </c>
      <c r="R905" s="7">
        <f>IF('Filtered Data'!H904="","",HEX2DEC(H905))</f>
        <v>0</v>
      </c>
      <c r="S905" s="7">
        <f>IF('Filtered Data'!I904="","",HEX2DEC(I905))</f>
        <v>44</v>
      </c>
      <c r="T905" s="7">
        <f>IF('Filtered Data'!J904="","",HEX2DEC(J905))</f>
        <v>0</v>
      </c>
      <c r="U905" s="7">
        <f>IF('Filtered Data'!K904="","",HEX2DEC(K905))</f>
        <v>0</v>
      </c>
      <c r="V905" s="7">
        <f>IF('Filtered Data'!L904="","",HEX2DEC(L905))</f>
        <v>0</v>
      </c>
      <c r="W905" s="7">
        <f>IF('Filtered Data'!M904="","",HEX2DEC(M905))</f>
        <v>0</v>
      </c>
      <c r="X905" s="7">
        <f>IF('Filtered Data'!N904="","",HEX2DEC(N905))</f>
        <v>0</v>
      </c>
      <c r="Y905" s="7"/>
      <c r="Z905" s="8" t="e">
        <f t="shared" si="46"/>
        <v>#NUM!</v>
      </c>
      <c r="AA905" s="7" t="str">
        <f>IF('Filtered Data'!G904="","",HEX2BIN(G905))</f>
        <v>1</v>
      </c>
      <c r="AB905" s="7" t="str">
        <f>IF('Filtered Data'!H904="","",HEX2BIN(H905))</f>
        <v>0</v>
      </c>
      <c r="AC905" s="7" t="str">
        <f>IF('Filtered Data'!I904="","",HEX2BIN(I905))</f>
        <v>101100</v>
      </c>
      <c r="AD905" s="7" t="str">
        <f>IF('Filtered Data'!J904="","",HEX2BIN(J905))</f>
        <v>0</v>
      </c>
      <c r="AE905" s="7" t="str">
        <f>IF('Filtered Data'!K904="","",HEX2BIN(K905))</f>
        <v>0</v>
      </c>
      <c r="AF905" s="7" t="str">
        <f>IF('Filtered Data'!L904="","",HEX2BIN(L905))</f>
        <v>0</v>
      </c>
      <c r="AG905" s="7" t="str">
        <f>IF('Filtered Data'!M904="","",HEX2BIN(M905))</f>
        <v>0</v>
      </c>
      <c r="AH905" s="7" t="str">
        <f>IF('Filtered Data'!N904="","",HEX2BIN(N905))</f>
        <v>0</v>
      </c>
      <c r="AI905" s="7"/>
      <c r="AJ905" s="8" t="e">
        <f t="shared" si="47"/>
        <v>#NUM!</v>
      </c>
      <c r="AK905" s="7" t="str">
        <f>IF('Filtered Data'!G904="","",HEX2OCT(G905))</f>
        <v>1</v>
      </c>
      <c r="AL905" s="7" t="str">
        <f>IF('Filtered Data'!H904="","",HEX2OCT(H905))</f>
        <v>0</v>
      </c>
      <c r="AM905" s="7" t="str">
        <f>IF('Filtered Data'!I904="","",HEX2OCT(I905))</f>
        <v>54</v>
      </c>
      <c r="AN905" s="7" t="str">
        <f>IF('Filtered Data'!J904="","",HEX2OCT(J905))</f>
        <v>0</v>
      </c>
      <c r="AO905" s="7" t="str">
        <f>IF('Filtered Data'!K904="","",HEX2OCT(K905))</f>
        <v>0</v>
      </c>
      <c r="AP905" s="7" t="str">
        <f>IF('Filtered Data'!L904="","",HEX2OCT(L905))</f>
        <v>0</v>
      </c>
      <c r="AQ905" s="7" t="str">
        <f>IF('Filtered Data'!M904="","",HEX2OCT(M905))</f>
        <v>0</v>
      </c>
      <c r="AR905" s="7" t="str">
        <f>IF('Filtered Data'!N904="","",HEX2OCT(N905))</f>
        <v>0</v>
      </c>
    </row>
    <row r="906" hidden="1">
      <c r="A906" s="4">
        <f>'Filtered Data'!A905</f>
        <v>31357</v>
      </c>
      <c r="B906" s="4">
        <f>'Filtered Data'!B905</f>
        <v>1</v>
      </c>
      <c r="C906" s="4">
        <f>'Filtered Data'!C905</f>
        <v>300</v>
      </c>
      <c r="D906" s="4">
        <f>'Filtered Data'!D905</f>
        <v>0</v>
      </c>
      <c r="E906" s="4">
        <f>'Filtered Data'!E905</f>
        <v>0</v>
      </c>
      <c r="F906" s="4">
        <f>'Filtered Data'!F905</f>
        <v>8</v>
      </c>
      <c r="G906" s="4" t="str">
        <f>'Filtered Data'!G905</f>
        <v>03</v>
      </c>
      <c r="H906" s="4" t="str">
        <f>'Filtered Data'!H905</f>
        <v>a5</v>
      </c>
      <c r="I906" s="4" t="str">
        <f>'Filtered Data'!I905</f>
        <v>64</v>
      </c>
      <c r="J906" s="4" t="str">
        <f>'Filtered Data'!J905</f>
        <v>5a</v>
      </c>
      <c r="K906" s="4" t="str">
        <f>'Filtered Data'!K905</f>
        <v>64</v>
      </c>
      <c r="L906" s="4" t="str">
        <f>'Filtered Data'!L905</f>
        <v>00</v>
      </c>
      <c r="M906" s="4" t="str">
        <f>'Filtered Data'!M905</f>
        <v>64</v>
      </c>
      <c r="N906" s="4" t="str">
        <f>'Filtered Data'!N905</f>
        <v>72</v>
      </c>
      <c r="P906" s="6" t="e">
        <f t="shared" si="45"/>
        <v>#NUM!</v>
      </c>
      <c r="Q906" s="7">
        <f>IF('Filtered Data'!G905="","",HEX2DEC(G906))</f>
        <v>3</v>
      </c>
      <c r="R906" s="7">
        <f>IF('Filtered Data'!H905="","",HEX2DEC(H906))</f>
        <v>165</v>
      </c>
      <c r="S906" s="7">
        <f>IF('Filtered Data'!I905="","",HEX2DEC(I906))</f>
        <v>100</v>
      </c>
      <c r="T906" s="7">
        <f>IF('Filtered Data'!J905="","",HEX2DEC(J906))</f>
        <v>90</v>
      </c>
      <c r="U906" s="7">
        <f>IF('Filtered Data'!K905="","",HEX2DEC(K906))</f>
        <v>100</v>
      </c>
      <c r="V906" s="7">
        <f>IF('Filtered Data'!L905="","",HEX2DEC(L906))</f>
        <v>0</v>
      </c>
      <c r="W906" s="7">
        <f>IF('Filtered Data'!M905="","",HEX2DEC(M906))</f>
        <v>100</v>
      </c>
      <c r="X906" s="7">
        <f>IF('Filtered Data'!N905="","",HEX2DEC(N906))</f>
        <v>114</v>
      </c>
      <c r="Y906" s="7"/>
      <c r="Z906" s="8" t="e">
        <f t="shared" si="46"/>
        <v>#NUM!</v>
      </c>
      <c r="AA906" s="7" t="str">
        <f>IF('Filtered Data'!G905="","",HEX2BIN(G906))</f>
        <v>11</v>
      </c>
      <c r="AB906" s="7" t="str">
        <f>IF('Filtered Data'!H905="","",HEX2BIN(H906))</f>
        <v>10100101</v>
      </c>
      <c r="AC906" s="7" t="str">
        <f>IF('Filtered Data'!I905="","",HEX2BIN(I906))</f>
        <v>1100100</v>
      </c>
      <c r="AD906" s="7" t="str">
        <f>IF('Filtered Data'!J905="","",HEX2BIN(J906))</f>
        <v>1011010</v>
      </c>
      <c r="AE906" s="7" t="str">
        <f>IF('Filtered Data'!K905="","",HEX2BIN(K906))</f>
        <v>1100100</v>
      </c>
      <c r="AF906" s="7" t="str">
        <f>IF('Filtered Data'!L905="","",HEX2BIN(L906))</f>
        <v>0</v>
      </c>
      <c r="AG906" s="7" t="str">
        <f>IF('Filtered Data'!M905="","",HEX2BIN(M906))</f>
        <v>1100100</v>
      </c>
      <c r="AH906" s="7" t="str">
        <f>IF('Filtered Data'!N905="","",HEX2BIN(N906))</f>
        <v>1110010</v>
      </c>
      <c r="AI906" s="7"/>
      <c r="AJ906" s="8" t="e">
        <f t="shared" si="47"/>
        <v>#NUM!</v>
      </c>
      <c r="AK906" s="7" t="str">
        <f>IF('Filtered Data'!G905="","",HEX2OCT(G906))</f>
        <v>3</v>
      </c>
      <c r="AL906" s="7" t="str">
        <f>IF('Filtered Data'!H905="","",HEX2OCT(H906))</f>
        <v>245</v>
      </c>
      <c r="AM906" s="7" t="str">
        <f>IF('Filtered Data'!I905="","",HEX2OCT(I906))</f>
        <v>144</v>
      </c>
      <c r="AN906" s="7" t="str">
        <f>IF('Filtered Data'!J905="","",HEX2OCT(J906))</f>
        <v>132</v>
      </c>
      <c r="AO906" s="7" t="str">
        <f>IF('Filtered Data'!K905="","",HEX2OCT(K906))</f>
        <v>144</v>
      </c>
      <c r="AP906" s="7" t="str">
        <f>IF('Filtered Data'!L905="","",HEX2OCT(L906))</f>
        <v>0</v>
      </c>
      <c r="AQ906" s="7" t="str">
        <f>IF('Filtered Data'!M905="","",HEX2OCT(M906))</f>
        <v>144</v>
      </c>
      <c r="AR906" s="7" t="str">
        <f>IF('Filtered Data'!N905="","",HEX2OCT(N906))</f>
        <v>162</v>
      </c>
    </row>
    <row r="907" hidden="1">
      <c r="A907" s="4">
        <f>'Filtered Data'!A906</f>
        <v>31358</v>
      </c>
      <c r="B907" s="4">
        <f>'Filtered Data'!B906</f>
        <v>1</v>
      </c>
      <c r="C907" s="4">
        <f>'Filtered Data'!C906</f>
        <v>301</v>
      </c>
      <c r="D907" s="4">
        <f>'Filtered Data'!D906</f>
        <v>0</v>
      </c>
      <c r="E907" s="4">
        <f>'Filtered Data'!E906</f>
        <v>0</v>
      </c>
      <c r="F907" s="4">
        <f>'Filtered Data'!F906</f>
        <v>3</v>
      </c>
      <c r="G907" s="4" t="str">
        <f>'Filtered Data'!G906</f>
        <v>6b</v>
      </c>
      <c r="H907" s="4" t="str">
        <f>'Filtered Data'!H906</f>
        <v>02</v>
      </c>
      <c r="I907" s="4" t="str">
        <f>'Filtered Data'!I906</f>
        <v>00</v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7012864</v>
      </c>
      <c r="Q907" s="7">
        <f>IF('Filtered Data'!G906="","",HEX2DEC(G907))</f>
        <v>107</v>
      </c>
      <c r="R907" s="7">
        <f>IF('Filtered Data'!H906="","",HEX2DEC(H907))</f>
        <v>2</v>
      </c>
      <c r="S907" s="7">
        <f>IF('Filtered Data'!I906="","",HEX2DEC(I907))</f>
        <v>0</v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e">
        <f t="shared" si="46"/>
        <v>#NUM!</v>
      </c>
      <c r="AA907" s="7" t="str">
        <f>IF('Filtered Data'!G906="","",HEX2BIN(G907))</f>
        <v>1101011</v>
      </c>
      <c r="AB907" s="7" t="str">
        <f>IF('Filtered Data'!H906="","",HEX2BIN(H907))</f>
        <v>10</v>
      </c>
      <c r="AC907" s="7" t="str">
        <f>IF('Filtered Data'!I906="","",HEX2BIN(I907))</f>
        <v>0</v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e">
        <f t="shared" si="47"/>
        <v>#NUM!</v>
      </c>
      <c r="AK907" s="7" t="str">
        <f>IF('Filtered Data'!G906="","",HEX2OCT(G907))</f>
        <v>153</v>
      </c>
      <c r="AL907" s="7" t="str">
        <f>IF('Filtered Data'!H906="","",HEX2OCT(H907))</f>
        <v>2</v>
      </c>
      <c r="AM907" s="7" t="str">
        <f>IF('Filtered Data'!I906="","",HEX2OCT(I907))</f>
        <v>0</v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 hidden="1">
      <c r="A908" s="4">
        <f>'Filtered Data'!A907</f>
        <v>31362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50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20480</v>
      </c>
      <c r="Q908" s="7">
        <f>IF('Filtered Data'!G907="","",HEX2DEC(G908))</f>
        <v>80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1010000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120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31363</v>
      </c>
      <c r="B909" s="4">
        <f>'Filtered Data'!B908</f>
        <v>0</v>
      </c>
      <c r="C909" s="4">
        <f>'Filtered Data'!C908</f>
        <v>405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50</v>
      </c>
      <c r="H909" s="4" t="str">
        <f>'Filtered Data'!H908</f>
        <v>00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22</v>
      </c>
      <c r="L909" s="4" t="str">
        <f>'Filtered Data'!L908</f>
        <v>01</v>
      </c>
      <c r="M909" s="4" t="str">
        <f>'Filtered Data'!M908</f>
        <v>27</v>
      </c>
      <c r="N909" s="4" t="str">
        <f>'Filtered Data'!N908</f>
        <v>01</v>
      </c>
      <c r="P909" s="6" t="e">
        <f t="shared" si="45"/>
        <v>#NUM!</v>
      </c>
      <c r="Q909" s="7">
        <f>IF('Filtered Data'!G908="","",HEX2DEC(G909))</f>
        <v>80</v>
      </c>
      <c r="R909" s="7">
        <f>IF('Filtered Data'!H908="","",HEX2DEC(H909))</f>
        <v>0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34</v>
      </c>
      <c r="V909" s="7">
        <f>IF('Filtered Data'!L908="","",HEX2DEC(L909))</f>
        <v>1</v>
      </c>
      <c r="W909" s="7">
        <f>IF('Filtered Data'!M908="","",HEX2DEC(M909))</f>
        <v>39</v>
      </c>
      <c r="X909" s="7">
        <f>IF('Filtered Data'!N908="","",HEX2DEC(N909))</f>
        <v>1</v>
      </c>
      <c r="Y909" s="7"/>
      <c r="Z909" s="8" t="e">
        <f t="shared" si="46"/>
        <v>#NUM!</v>
      </c>
      <c r="AA909" s="7" t="str">
        <f>IF('Filtered Data'!G908="","",HEX2BIN(G909))</f>
        <v>1010000</v>
      </c>
      <c r="AB909" s="7" t="str">
        <f>IF('Filtered Data'!H908="","",HEX2BIN(H909))</f>
        <v>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100010</v>
      </c>
      <c r="AF909" s="7" t="str">
        <f>IF('Filtered Data'!L908="","",HEX2BIN(L909))</f>
        <v>1</v>
      </c>
      <c r="AG909" s="7" t="str">
        <f>IF('Filtered Data'!M908="","",HEX2BIN(M909))</f>
        <v>100111</v>
      </c>
      <c r="AH909" s="7" t="str">
        <f>IF('Filtered Data'!N908="","",HEX2BIN(N909))</f>
        <v>1</v>
      </c>
      <c r="AI909" s="7"/>
      <c r="AJ909" s="8" t="e">
        <f t="shared" si="47"/>
        <v>#NUM!</v>
      </c>
      <c r="AK909" s="7" t="str">
        <f>IF('Filtered Data'!G908="","",HEX2OCT(G909))</f>
        <v>120</v>
      </c>
      <c r="AL909" s="7" t="str">
        <f>IF('Filtered Data'!H908="","",HEX2OCT(H909))</f>
        <v>0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42</v>
      </c>
      <c r="AP909" s="7" t="str">
        <f>IF('Filtered Data'!L908="","",HEX2OCT(L909))</f>
        <v>1</v>
      </c>
      <c r="AQ909" s="7" t="str">
        <f>IF('Filtered Data'!M908="","",HEX2OCT(M909))</f>
        <v>47</v>
      </c>
      <c r="AR909" s="7" t="str">
        <f>IF('Filtered Data'!N908="","",HEX2OCT(N909))</f>
        <v>1</v>
      </c>
    </row>
    <row r="910">
      <c r="A910" s="4">
        <f>'Filtered Data'!A909</f>
        <v>31370</v>
      </c>
      <c r="B910" s="4">
        <f>'Filtered Data'!B909</f>
        <v>0</v>
      </c>
      <c r="C910" s="4">
        <f>'Filtered Data'!C909</f>
        <v>201</v>
      </c>
      <c r="D910" s="4">
        <f>'Filtered Data'!D909</f>
        <v>0</v>
      </c>
      <c r="E910" s="4">
        <f>'Filtered Data'!E909</f>
        <v>0</v>
      </c>
      <c r="F910" s="4">
        <f>'Filtered Data'!F909</f>
        <v>6</v>
      </c>
      <c r="G910" s="4" t="str">
        <f>'Filtered Data'!G909</f>
        <v>cc</v>
      </c>
      <c r="H910" s="4" t="str">
        <f>'Filtered Data'!H909</f>
        <v>01</v>
      </c>
      <c r="I910" s="4" t="str">
        <f>'Filtered Data'!I909</f>
        <v>00</v>
      </c>
      <c r="J910" s="4" t="str">
        <f>'Filtered Data'!J909</f>
        <v>00</v>
      </c>
      <c r="K910" s="4" t="str">
        <f>'Filtered Data'!K909</f>
        <v>63</v>
      </c>
      <c r="L910" s="4" t="str">
        <f>'Filtered Data'!L909</f>
        <v>00</v>
      </c>
      <c r="M910" s="4" t="str">
        <f>'Filtered Data'!M909</f>
        <v/>
      </c>
      <c r="N910" s="4" t="str">
        <f>'Filtered Data'!N909</f>
        <v/>
      </c>
      <c r="P910" s="6" t="e">
        <f t="shared" si="45"/>
        <v>#NUM!</v>
      </c>
      <c r="Q910" s="7">
        <f>IF('Filtered Data'!G909="","",HEX2DEC(G910))</f>
        <v>204</v>
      </c>
      <c r="R910" s="7">
        <f>IF('Filtered Data'!H909="","",HEX2DEC(H910))</f>
        <v>1</v>
      </c>
      <c r="S910" s="7">
        <f>IF('Filtered Data'!I909="","",HEX2DEC(I910))</f>
        <v>0</v>
      </c>
      <c r="T910" s="7">
        <f>IF('Filtered Data'!J909="","",HEX2DEC(J910))</f>
        <v>0</v>
      </c>
      <c r="U910" s="7">
        <f>IF('Filtered Data'!K909="","",HEX2DEC(K910))</f>
        <v>99</v>
      </c>
      <c r="V910" s="7">
        <f>IF('Filtered Data'!L909="","",HEX2DEC(L910))</f>
        <v>0</v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e">
        <f t="shared" si="46"/>
        <v>#NUM!</v>
      </c>
      <c r="AA910" s="7" t="str">
        <f>IF('Filtered Data'!G909="","",HEX2BIN(G910))</f>
        <v>11001100</v>
      </c>
      <c r="AB910" s="7" t="str">
        <f>IF('Filtered Data'!H909="","",HEX2BIN(H910))</f>
        <v>1</v>
      </c>
      <c r="AC910" s="7" t="str">
        <f>IF('Filtered Data'!I909="","",HEX2BIN(I910))</f>
        <v>0</v>
      </c>
      <c r="AD910" s="7" t="str">
        <f>IF('Filtered Data'!J909="","",HEX2BIN(J910))</f>
        <v>0</v>
      </c>
      <c r="AE910" s="7" t="str">
        <f>IF('Filtered Data'!K909="","",HEX2BIN(K910))</f>
        <v>1100011</v>
      </c>
      <c r="AF910" s="7" t="str">
        <f>IF('Filtered Data'!L909="","",HEX2BIN(L910))</f>
        <v>0</v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e">
        <f t="shared" si="47"/>
        <v>#NUM!</v>
      </c>
      <c r="AK910" s="7" t="str">
        <f>IF('Filtered Data'!G909="","",HEX2OCT(G910))</f>
        <v>314</v>
      </c>
      <c r="AL910" s="7" t="str">
        <f>IF('Filtered Data'!H909="","",HEX2OCT(H910))</f>
        <v>1</v>
      </c>
      <c r="AM910" s="7" t="str">
        <f>IF('Filtered Data'!I909="","",HEX2OCT(I910))</f>
        <v>0</v>
      </c>
      <c r="AN910" s="7" t="str">
        <f>IF('Filtered Data'!J909="","",HEX2OCT(J910))</f>
        <v>0</v>
      </c>
      <c r="AO910" s="7" t="str">
        <f>IF('Filtered Data'!K909="","",HEX2OCT(K910))</f>
        <v>143</v>
      </c>
      <c r="AP910" s="7" t="str">
        <f>IF('Filtered Data'!L909="","",HEX2OCT(L910))</f>
        <v>0</v>
      </c>
      <c r="AQ910" s="7" t="str">
        <f>IF('Filtered Data'!M909="","",HEX2OCT(M910))</f>
        <v/>
      </c>
      <c r="AR910" s="7" t="str">
        <f>IF('Filtered Data'!N909="","",HEX2OCT(N910))</f>
        <v/>
      </c>
    </row>
    <row r="911" hidden="1">
      <c r="A911" s="4">
        <f>'Filtered Data'!A910</f>
        <v>31382</v>
      </c>
      <c r="B911" s="4">
        <f>'Filtered Data'!B910</f>
        <v>0</v>
      </c>
      <c r="C911" s="4">
        <f>'Filtered Data'!C910</f>
        <v>203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00</v>
      </c>
      <c r="H911" s="4" t="str">
        <f>'Filtered Data'!H910</f>
        <v>00</v>
      </c>
      <c r="I911" s="4" t="str">
        <f>'Filtered Data'!I910</f>
        <v>00</v>
      </c>
      <c r="J911" s="4" t="str">
        <f>'Filtered Data'!J910</f>
        <v>00</v>
      </c>
      <c r="K911" s="4" t="str">
        <f>'Filtered Data'!K910</f>
        <v>00</v>
      </c>
      <c r="L911" s="4" t="str">
        <f>'Filtered Data'!L910</f>
        <v>00</v>
      </c>
      <c r="M911" s="4" t="str">
        <f>'Filtered Data'!M910</f>
        <v>00</v>
      </c>
      <c r="N911" s="4" t="str">
        <f>'Filtered Data'!N910</f>
        <v>80</v>
      </c>
      <c r="P911" s="6" t="e">
        <f t="shared" si="45"/>
        <v>#NUM!</v>
      </c>
      <c r="Q911" s="7">
        <f>IF('Filtered Data'!G910="","",HEX2DEC(G911))</f>
        <v>0</v>
      </c>
      <c r="R911" s="7">
        <f>IF('Filtered Data'!H910="","",HEX2DEC(H911))</f>
        <v>0</v>
      </c>
      <c r="S911" s="7">
        <f>IF('Filtered Data'!I910="","",HEX2DEC(I911))</f>
        <v>0</v>
      </c>
      <c r="T911" s="7">
        <f>IF('Filtered Data'!J910="","",HEX2DEC(J911))</f>
        <v>0</v>
      </c>
      <c r="U911" s="7">
        <f>IF('Filtered Data'!K910="","",HEX2DEC(K911))</f>
        <v>0</v>
      </c>
      <c r="V911" s="7">
        <f>IF('Filtered Data'!L910="","",HEX2DEC(L911))</f>
        <v>0</v>
      </c>
      <c r="W911" s="7">
        <f>IF('Filtered Data'!M910="","",HEX2DEC(M911))</f>
        <v>0</v>
      </c>
      <c r="X911" s="7">
        <f>IF('Filtered Data'!N910="","",HEX2DEC(N911))</f>
        <v>128</v>
      </c>
      <c r="Y911" s="7"/>
      <c r="Z911" s="8" t="e">
        <f t="shared" si="46"/>
        <v>#NUM!</v>
      </c>
      <c r="AA911" s="7" t="str">
        <f>IF('Filtered Data'!G910="","",HEX2BIN(G911))</f>
        <v>0</v>
      </c>
      <c r="AB911" s="7" t="str">
        <f>IF('Filtered Data'!H910="","",HEX2BIN(H911))</f>
        <v>0</v>
      </c>
      <c r="AC911" s="7" t="str">
        <f>IF('Filtered Data'!I910="","",HEX2BIN(I911))</f>
        <v>0</v>
      </c>
      <c r="AD911" s="7" t="str">
        <f>IF('Filtered Data'!J910="","",HEX2BIN(J911))</f>
        <v>0</v>
      </c>
      <c r="AE911" s="7" t="str">
        <f>IF('Filtered Data'!K910="","",HEX2BIN(K911))</f>
        <v>0</v>
      </c>
      <c r="AF911" s="7" t="str">
        <f>IF('Filtered Data'!L910="","",HEX2BIN(L911))</f>
        <v>0</v>
      </c>
      <c r="AG911" s="7" t="str">
        <f>IF('Filtered Data'!M910="","",HEX2BIN(M911))</f>
        <v>0</v>
      </c>
      <c r="AH911" s="7" t="str">
        <f>IF('Filtered Data'!N910="","",HEX2BIN(N911))</f>
        <v>10000000</v>
      </c>
      <c r="AI911" s="7"/>
      <c r="AJ911" s="8" t="e">
        <f t="shared" si="47"/>
        <v>#NUM!</v>
      </c>
      <c r="AK911" s="7" t="str">
        <f>IF('Filtered Data'!G910="","",HEX2OCT(G911))</f>
        <v>0</v>
      </c>
      <c r="AL911" s="7" t="str">
        <f>IF('Filtered Data'!H910="","",HEX2OCT(H911))</f>
        <v>0</v>
      </c>
      <c r="AM911" s="7" t="str">
        <f>IF('Filtered Data'!I910="","",HEX2OCT(I911))</f>
        <v>0</v>
      </c>
      <c r="AN911" s="7" t="str">
        <f>IF('Filtered Data'!J910="","",HEX2OCT(J911))</f>
        <v>0</v>
      </c>
      <c r="AO911" s="7" t="str">
        <f>IF('Filtered Data'!K910="","",HEX2OCT(K911))</f>
        <v>0</v>
      </c>
      <c r="AP911" s="7" t="str">
        <f>IF('Filtered Data'!L910="","",HEX2OCT(L911))</f>
        <v>0</v>
      </c>
      <c r="AQ911" s="7" t="str">
        <f>IF('Filtered Data'!M910="","",HEX2OCT(M911))</f>
        <v>0</v>
      </c>
      <c r="AR911" s="7" t="str">
        <f>IF('Filtered Data'!N910="","",HEX2OCT(N911))</f>
        <v>200</v>
      </c>
    </row>
    <row r="912" hidden="1">
      <c r="A912" s="4">
        <f>'Filtered Data'!A911</f>
        <v>31392</v>
      </c>
      <c r="B912" s="4">
        <f>'Filtered Data'!B911</f>
        <v>1</v>
      </c>
      <c r="C912" s="4">
        <f>'Filtered Data'!C911</f>
        <v>404</v>
      </c>
      <c r="D912" s="4">
        <f>'Filtered Data'!D911</f>
        <v>0</v>
      </c>
      <c r="E912" s="4">
        <f>'Filtered Data'!E911</f>
        <v>0</v>
      </c>
      <c r="F912" s="4">
        <f>'Filtered Data'!F911</f>
        <v>2</v>
      </c>
      <c r="G912" s="4" t="str">
        <f>'Filtered Data'!G911</f>
        <v>02</v>
      </c>
      <c r="H912" s="4" t="str">
        <f>'Filtered Data'!H911</f>
        <v>00</v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512</v>
      </c>
      <c r="Q912" s="7">
        <f>IF('Filtered Data'!G911="","",HEX2DEC(G912))</f>
        <v>2</v>
      </c>
      <c r="R912" s="7">
        <f>IF('Filtered Data'!H911="","",HEX2DEC(H912))</f>
        <v>0</v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10</v>
      </c>
      <c r="AB912" s="7" t="str">
        <f>IF('Filtered Data'!H911="","",HEX2BIN(H912))</f>
        <v>0</v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2</v>
      </c>
      <c r="AL912" s="7" t="str">
        <f>IF('Filtered Data'!H911="","",HEX2OCT(H912))</f>
        <v>0</v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31393</v>
      </c>
      <c r="B913" s="4">
        <f>'Filtered Data'!B912</f>
        <v>0</v>
      </c>
      <c r="C913" s="4">
        <f>'Filtered Data'!C912</f>
        <v>405</v>
      </c>
      <c r="D913" s="4">
        <f>'Filtered Data'!D912</f>
        <v>0</v>
      </c>
      <c r="E913" s="4">
        <f>'Filtered Data'!E912</f>
        <v>0</v>
      </c>
      <c r="F913" s="4">
        <f>'Filtered Data'!F912</f>
        <v>8</v>
      </c>
      <c r="G913" s="4" t="str">
        <f>'Filtered Data'!G912</f>
        <v>02</v>
      </c>
      <c r="H913" s="4" t="str">
        <f>'Filtered Data'!H912</f>
        <v>00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53</v>
      </c>
      <c r="L913" s="4" t="str">
        <f>'Filtered Data'!L912</f>
        <v>49</v>
      </c>
      <c r="M913" s="4" t="str">
        <f>'Filtered Data'!M912</f>
        <v>43</v>
      </c>
      <c r="N913" s="4" t="str">
        <f>'Filtered Data'!N912</f>
        <v>54</v>
      </c>
      <c r="P913" s="6" t="e">
        <f t="shared" si="45"/>
        <v>#NUM!</v>
      </c>
      <c r="Q913" s="7">
        <f>IF('Filtered Data'!G912="","",HEX2DEC(G913))</f>
        <v>2</v>
      </c>
      <c r="R913" s="7">
        <f>IF('Filtered Data'!H912="","",HEX2DEC(H913))</f>
        <v>0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83</v>
      </c>
      <c r="V913" s="7">
        <f>IF('Filtered Data'!L912="","",HEX2DEC(L913))</f>
        <v>73</v>
      </c>
      <c r="W913" s="7">
        <f>IF('Filtered Data'!M912="","",HEX2DEC(M913))</f>
        <v>67</v>
      </c>
      <c r="X913" s="7">
        <f>IF('Filtered Data'!N912="","",HEX2DEC(N913))</f>
        <v>84</v>
      </c>
      <c r="Y913" s="7"/>
      <c r="Z913" s="8" t="e">
        <f t="shared" si="46"/>
        <v>#NUM!</v>
      </c>
      <c r="AA913" s="7" t="str">
        <f>IF('Filtered Data'!G912="","",HEX2BIN(G913))</f>
        <v>10</v>
      </c>
      <c r="AB913" s="7" t="str">
        <f>IF('Filtered Data'!H912="","",HEX2BIN(H913))</f>
        <v>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1010011</v>
      </c>
      <c r="AF913" s="7" t="str">
        <f>IF('Filtered Data'!L912="","",HEX2BIN(L913))</f>
        <v>1001001</v>
      </c>
      <c r="AG913" s="7" t="str">
        <f>IF('Filtered Data'!M912="","",HEX2BIN(M913))</f>
        <v>1000011</v>
      </c>
      <c r="AH913" s="7" t="str">
        <f>IF('Filtered Data'!N912="","",HEX2BIN(N913))</f>
        <v>1010100</v>
      </c>
      <c r="AI913" s="7"/>
      <c r="AJ913" s="8" t="e">
        <f t="shared" si="47"/>
        <v>#NUM!</v>
      </c>
      <c r="AK913" s="7" t="str">
        <f>IF('Filtered Data'!G912="","",HEX2OCT(G913))</f>
        <v>2</v>
      </c>
      <c r="AL913" s="7" t="str">
        <f>IF('Filtered Data'!H912="","",HEX2OCT(H913))</f>
        <v>0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123</v>
      </c>
      <c r="AP913" s="7" t="str">
        <f>IF('Filtered Data'!L912="","",HEX2OCT(L913))</f>
        <v>111</v>
      </c>
      <c r="AQ913" s="7" t="str">
        <f>IF('Filtered Data'!M912="","",HEX2OCT(M913))</f>
        <v>103</v>
      </c>
      <c r="AR913" s="7" t="str">
        <f>IF('Filtered Data'!N912="","",HEX2OCT(N913))</f>
        <v>124</v>
      </c>
    </row>
    <row r="914" hidden="1">
      <c r="A914" s="4">
        <f>'Filtered Data'!A913</f>
        <v>31407</v>
      </c>
      <c r="B914" s="4">
        <f>'Filtered Data'!B913</f>
        <v>1</v>
      </c>
      <c r="C914" s="4">
        <f>'Filtered Data'!C913</f>
        <v>300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03</v>
      </c>
      <c r="H914" s="4" t="str">
        <f>'Filtered Data'!H913</f>
        <v>a5</v>
      </c>
      <c r="I914" s="4" t="str">
        <f>'Filtered Data'!I913</f>
        <v>64</v>
      </c>
      <c r="J914" s="4" t="str">
        <f>'Filtered Data'!J913</f>
        <v>5a</v>
      </c>
      <c r="K914" s="4" t="str">
        <f>'Filtered Data'!K913</f>
        <v>64</v>
      </c>
      <c r="L914" s="4" t="str">
        <f>'Filtered Data'!L913</f>
        <v>00</v>
      </c>
      <c r="M914" s="4" t="str">
        <f>'Filtered Data'!M913</f>
        <v>64</v>
      </c>
      <c r="N914" s="4" t="str">
        <f>'Filtered Data'!N913</f>
        <v>63</v>
      </c>
      <c r="P914" s="6" t="e">
        <f t="shared" si="45"/>
        <v>#NUM!</v>
      </c>
      <c r="Q914" s="7">
        <f>IF('Filtered Data'!G913="","",HEX2DEC(G914))</f>
        <v>3</v>
      </c>
      <c r="R914" s="7">
        <f>IF('Filtered Data'!H913="","",HEX2DEC(H914))</f>
        <v>165</v>
      </c>
      <c r="S914" s="7">
        <f>IF('Filtered Data'!I913="","",HEX2DEC(I914))</f>
        <v>100</v>
      </c>
      <c r="T914" s="7">
        <f>IF('Filtered Data'!J913="","",HEX2DEC(J914))</f>
        <v>90</v>
      </c>
      <c r="U914" s="7">
        <f>IF('Filtered Data'!K913="","",HEX2DEC(K914))</f>
        <v>100</v>
      </c>
      <c r="V914" s="7">
        <f>IF('Filtered Data'!L913="","",HEX2DEC(L914))</f>
        <v>0</v>
      </c>
      <c r="W914" s="7">
        <f>IF('Filtered Data'!M913="","",HEX2DEC(M914))</f>
        <v>100</v>
      </c>
      <c r="X914" s="7">
        <f>IF('Filtered Data'!N913="","",HEX2DEC(N914))</f>
        <v>99</v>
      </c>
      <c r="Y914" s="7"/>
      <c r="Z914" s="8" t="e">
        <f t="shared" si="46"/>
        <v>#NUM!</v>
      </c>
      <c r="AA914" s="7" t="str">
        <f>IF('Filtered Data'!G913="","",HEX2BIN(G914))</f>
        <v>11</v>
      </c>
      <c r="AB914" s="7" t="str">
        <f>IF('Filtered Data'!H913="","",HEX2BIN(H914))</f>
        <v>10100101</v>
      </c>
      <c r="AC914" s="7" t="str">
        <f>IF('Filtered Data'!I913="","",HEX2BIN(I914))</f>
        <v>1100100</v>
      </c>
      <c r="AD914" s="7" t="str">
        <f>IF('Filtered Data'!J913="","",HEX2BIN(J914))</f>
        <v>1011010</v>
      </c>
      <c r="AE914" s="7" t="str">
        <f>IF('Filtered Data'!K913="","",HEX2BIN(K914))</f>
        <v>1100100</v>
      </c>
      <c r="AF914" s="7" t="str">
        <f>IF('Filtered Data'!L913="","",HEX2BIN(L914))</f>
        <v>0</v>
      </c>
      <c r="AG914" s="7" t="str">
        <f>IF('Filtered Data'!M913="","",HEX2BIN(M914))</f>
        <v>1100100</v>
      </c>
      <c r="AH914" s="7" t="str">
        <f>IF('Filtered Data'!N913="","",HEX2BIN(N914))</f>
        <v>1100011</v>
      </c>
      <c r="AI914" s="7"/>
      <c r="AJ914" s="8" t="e">
        <f t="shared" si="47"/>
        <v>#NUM!</v>
      </c>
      <c r="AK914" s="7" t="str">
        <f>IF('Filtered Data'!G913="","",HEX2OCT(G914))</f>
        <v>3</v>
      </c>
      <c r="AL914" s="7" t="str">
        <f>IF('Filtered Data'!H913="","",HEX2OCT(H914))</f>
        <v>245</v>
      </c>
      <c r="AM914" s="7" t="str">
        <f>IF('Filtered Data'!I913="","",HEX2OCT(I914))</f>
        <v>144</v>
      </c>
      <c r="AN914" s="7" t="str">
        <f>IF('Filtered Data'!J913="","",HEX2OCT(J914))</f>
        <v>132</v>
      </c>
      <c r="AO914" s="7" t="str">
        <f>IF('Filtered Data'!K913="","",HEX2OCT(K914))</f>
        <v>144</v>
      </c>
      <c r="AP914" s="7" t="str">
        <f>IF('Filtered Data'!L913="","",HEX2OCT(L914))</f>
        <v>0</v>
      </c>
      <c r="AQ914" s="7" t="str">
        <f>IF('Filtered Data'!M913="","",HEX2OCT(M914))</f>
        <v>144</v>
      </c>
      <c r="AR914" s="7" t="str">
        <f>IF('Filtered Data'!N913="","",HEX2OCT(N914))</f>
        <v>143</v>
      </c>
    </row>
    <row r="915" hidden="1">
      <c r="A915" s="4">
        <f>'Filtered Data'!A914</f>
        <v>31408</v>
      </c>
      <c r="B915" s="4">
        <f>'Filtered Data'!B914</f>
        <v>1</v>
      </c>
      <c r="C915" s="4">
        <f>'Filtered Data'!C914</f>
        <v>301</v>
      </c>
      <c r="D915" s="4">
        <f>'Filtered Data'!D914</f>
        <v>0</v>
      </c>
      <c r="E915" s="4">
        <f>'Filtered Data'!E914</f>
        <v>0</v>
      </c>
      <c r="F915" s="4">
        <f>'Filtered Data'!F914</f>
        <v>3</v>
      </c>
      <c r="G915" s="4" t="str">
        <f>'Filtered Data'!G914</f>
        <v>96</v>
      </c>
      <c r="H915" s="4" t="str">
        <f>'Filtered Data'!H914</f>
        <v>03</v>
      </c>
      <c r="I915" s="4" t="str">
        <f>'Filtered Data'!I914</f>
        <v>00</v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9831168</v>
      </c>
      <c r="Q915" s="7">
        <f>IF('Filtered Data'!G914="","",HEX2DEC(G915))</f>
        <v>150</v>
      </c>
      <c r="R915" s="7">
        <f>IF('Filtered Data'!H914="","",HEX2DEC(H915))</f>
        <v>3</v>
      </c>
      <c r="S915" s="7">
        <f>IF('Filtered Data'!I914="","",HEX2DEC(I915))</f>
        <v>0</v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e">
        <f t="shared" si="46"/>
        <v>#NUM!</v>
      </c>
      <c r="AA915" s="7" t="str">
        <f>IF('Filtered Data'!G914="","",HEX2BIN(G915))</f>
        <v>10010110</v>
      </c>
      <c r="AB915" s="7" t="str">
        <f>IF('Filtered Data'!H914="","",HEX2BIN(H915))</f>
        <v>11</v>
      </c>
      <c r="AC915" s="7" t="str">
        <f>IF('Filtered Data'!I914="","",HEX2BIN(I915))</f>
        <v>0</v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e">
        <f t="shared" si="47"/>
        <v>#NUM!</v>
      </c>
      <c r="AK915" s="7" t="str">
        <f>IF('Filtered Data'!G914="","",HEX2OCT(G915))</f>
        <v>226</v>
      </c>
      <c r="AL915" s="7" t="str">
        <f>IF('Filtered Data'!H914="","",HEX2OCT(H915))</f>
        <v>3</v>
      </c>
      <c r="AM915" s="7" t="str">
        <f>IF('Filtered Data'!I914="","",HEX2OCT(I915))</f>
        <v>0</v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 hidden="1">
      <c r="A916" s="4">
        <f>'Filtered Data'!A915</f>
        <v>31434</v>
      </c>
      <c r="B916" s="4">
        <f>'Filtered Data'!B915</f>
        <v>0</v>
      </c>
      <c r="C916" s="4">
        <f>'Filtered Data'!C915</f>
        <v>401</v>
      </c>
      <c r="D916" s="4">
        <f>'Filtered Data'!D915</f>
        <v>0</v>
      </c>
      <c r="E916" s="4">
        <f>'Filtered Data'!E915</f>
        <v>0</v>
      </c>
      <c r="F916" s="4">
        <f>'Filtered Data'!F915</f>
        <v>8</v>
      </c>
      <c r="G916" s="4" t="str">
        <f>'Filtered Data'!G915</f>
        <v>46</v>
      </c>
      <c r="H916" s="4" t="str">
        <f>'Filtered Data'!H915</f>
        <v>9a</v>
      </c>
      <c r="I916" s="4" t="str">
        <f>'Filtered Data'!I915</f>
        <v>00</v>
      </c>
      <c r="J916" s="4" t="str">
        <f>'Filtered Data'!J915</f>
        <v>00</v>
      </c>
      <c r="K916" s="4" t="str">
        <f>'Filtered Data'!K915</f>
        <v>19</v>
      </c>
      <c r="L916" s="4" t="str">
        <f>'Filtered Data'!L915</f>
        <v>02</v>
      </c>
      <c r="M916" s="4" t="str">
        <f>'Filtered Data'!M915</f>
        <v>00</v>
      </c>
      <c r="N916" s="4" t="str">
        <f>'Filtered Data'!N915</f>
        <v>00</v>
      </c>
      <c r="P916" s="6" t="e">
        <f t="shared" si="45"/>
        <v>#NUM!</v>
      </c>
      <c r="Q916" s="7">
        <f>IF('Filtered Data'!G915="","",HEX2DEC(G916))</f>
        <v>70</v>
      </c>
      <c r="R916" s="7">
        <f>IF('Filtered Data'!H915="","",HEX2DEC(H916))</f>
        <v>154</v>
      </c>
      <c r="S916" s="7">
        <f>IF('Filtered Data'!I915="","",HEX2DEC(I916))</f>
        <v>0</v>
      </c>
      <c r="T916" s="7">
        <f>IF('Filtered Data'!J915="","",HEX2DEC(J916))</f>
        <v>0</v>
      </c>
      <c r="U916" s="7">
        <f>IF('Filtered Data'!K915="","",HEX2DEC(K916))</f>
        <v>25</v>
      </c>
      <c r="V916" s="7">
        <f>IF('Filtered Data'!L915="","",HEX2DEC(L916))</f>
        <v>2</v>
      </c>
      <c r="W916" s="7">
        <f>IF('Filtered Data'!M915="","",HEX2DEC(M916))</f>
        <v>0</v>
      </c>
      <c r="X916" s="7">
        <f>IF('Filtered Data'!N915="","",HEX2DEC(N916))</f>
        <v>0</v>
      </c>
      <c r="Y916" s="7"/>
      <c r="Z916" s="8" t="e">
        <f t="shared" si="46"/>
        <v>#NUM!</v>
      </c>
      <c r="AA916" s="7" t="str">
        <f>IF('Filtered Data'!G915="","",HEX2BIN(G916))</f>
        <v>1000110</v>
      </c>
      <c r="AB916" s="7" t="str">
        <f>IF('Filtered Data'!H915="","",HEX2BIN(H916))</f>
        <v>10011010</v>
      </c>
      <c r="AC916" s="7" t="str">
        <f>IF('Filtered Data'!I915="","",HEX2BIN(I916))</f>
        <v>0</v>
      </c>
      <c r="AD916" s="7" t="str">
        <f>IF('Filtered Data'!J915="","",HEX2BIN(J916))</f>
        <v>0</v>
      </c>
      <c r="AE916" s="7" t="str">
        <f>IF('Filtered Data'!K915="","",HEX2BIN(K916))</f>
        <v>11001</v>
      </c>
      <c r="AF916" s="7" t="str">
        <f>IF('Filtered Data'!L915="","",HEX2BIN(L916))</f>
        <v>10</v>
      </c>
      <c r="AG916" s="7" t="str">
        <f>IF('Filtered Data'!M915="","",HEX2BIN(M916))</f>
        <v>0</v>
      </c>
      <c r="AH916" s="7" t="str">
        <f>IF('Filtered Data'!N915="","",HEX2BIN(N916))</f>
        <v>0</v>
      </c>
      <c r="AI916" s="7"/>
      <c r="AJ916" s="8" t="e">
        <f t="shared" si="47"/>
        <v>#NUM!</v>
      </c>
      <c r="AK916" s="7" t="str">
        <f>IF('Filtered Data'!G915="","",HEX2OCT(G916))</f>
        <v>106</v>
      </c>
      <c r="AL916" s="7" t="str">
        <f>IF('Filtered Data'!H915="","",HEX2OCT(H916))</f>
        <v>232</v>
      </c>
      <c r="AM916" s="7" t="str">
        <f>IF('Filtered Data'!I915="","",HEX2OCT(I916))</f>
        <v>0</v>
      </c>
      <c r="AN916" s="7" t="str">
        <f>IF('Filtered Data'!J915="","",HEX2OCT(J916))</f>
        <v>0</v>
      </c>
      <c r="AO916" s="7" t="str">
        <f>IF('Filtered Data'!K915="","",HEX2OCT(K916))</f>
        <v>31</v>
      </c>
      <c r="AP916" s="7" t="str">
        <f>IF('Filtered Data'!L915="","",HEX2OCT(L916))</f>
        <v>2</v>
      </c>
      <c r="AQ916" s="7" t="str">
        <f>IF('Filtered Data'!M915="","",HEX2OCT(M916))</f>
        <v>0</v>
      </c>
      <c r="AR916" s="7" t="str">
        <f>IF('Filtered Data'!N915="","",HEX2OCT(N916))</f>
        <v>0</v>
      </c>
    </row>
    <row r="917" hidden="1">
      <c r="A917" s="4">
        <f>'Filtered Data'!A916</f>
        <v>31454</v>
      </c>
      <c r="B917" s="4">
        <f>'Filtered Data'!B916</f>
        <v>0</v>
      </c>
      <c r="C917" s="4">
        <f>'Filtered Data'!C916</f>
        <v>400</v>
      </c>
      <c r="D917" s="4">
        <f>'Filtered Data'!D916</f>
        <v>0</v>
      </c>
      <c r="E917" s="4">
        <f>'Filtered Data'!E916</f>
        <v>0</v>
      </c>
      <c r="F917" s="4">
        <f>'Filtered Data'!F916</f>
        <v>8</v>
      </c>
      <c r="G917" s="4" t="str">
        <f>'Filtered Data'!G916</f>
        <v>01</v>
      </c>
      <c r="H917" s="4" t="str">
        <f>'Filtered Data'!H916</f>
        <v>00</v>
      </c>
      <c r="I917" s="4" t="str">
        <f>'Filtered Data'!I916</f>
        <v>2c</v>
      </c>
      <c r="J917" s="4" t="str">
        <f>'Filtered Data'!J916</f>
        <v>00</v>
      </c>
      <c r="K917" s="4" t="str">
        <f>'Filtered Data'!K916</f>
        <v>00</v>
      </c>
      <c r="L917" s="4" t="str">
        <f>'Filtered Data'!L916</f>
        <v>00</v>
      </c>
      <c r="M917" s="4" t="str">
        <f>'Filtered Data'!M916</f>
        <v>00</v>
      </c>
      <c r="N917" s="4" t="str">
        <f>'Filtered Data'!N916</f>
        <v>00</v>
      </c>
      <c r="P917" s="6" t="e">
        <f t="shared" si="45"/>
        <v>#NUM!</v>
      </c>
      <c r="Q917" s="7">
        <f>IF('Filtered Data'!G916="","",HEX2DEC(G917))</f>
        <v>1</v>
      </c>
      <c r="R917" s="7">
        <f>IF('Filtered Data'!H916="","",HEX2DEC(H917))</f>
        <v>0</v>
      </c>
      <c r="S917" s="7">
        <f>IF('Filtered Data'!I916="","",HEX2DEC(I917))</f>
        <v>44</v>
      </c>
      <c r="T917" s="7">
        <f>IF('Filtered Data'!J916="","",HEX2DEC(J917))</f>
        <v>0</v>
      </c>
      <c r="U917" s="7">
        <f>IF('Filtered Data'!K916="","",HEX2DEC(K917))</f>
        <v>0</v>
      </c>
      <c r="V917" s="7">
        <f>IF('Filtered Data'!L916="","",HEX2DEC(L917))</f>
        <v>0</v>
      </c>
      <c r="W917" s="7">
        <f>IF('Filtered Data'!M916="","",HEX2DEC(M917))</f>
        <v>0</v>
      </c>
      <c r="X917" s="7">
        <f>IF('Filtered Data'!N916="","",HEX2DEC(N917))</f>
        <v>0</v>
      </c>
      <c r="Y917" s="7"/>
      <c r="Z917" s="8" t="e">
        <f t="shared" si="46"/>
        <v>#NUM!</v>
      </c>
      <c r="AA917" s="7" t="str">
        <f>IF('Filtered Data'!G916="","",HEX2BIN(G917))</f>
        <v>1</v>
      </c>
      <c r="AB917" s="7" t="str">
        <f>IF('Filtered Data'!H916="","",HEX2BIN(H917))</f>
        <v>0</v>
      </c>
      <c r="AC917" s="7" t="str">
        <f>IF('Filtered Data'!I916="","",HEX2BIN(I917))</f>
        <v>101100</v>
      </c>
      <c r="AD917" s="7" t="str">
        <f>IF('Filtered Data'!J916="","",HEX2BIN(J917))</f>
        <v>0</v>
      </c>
      <c r="AE917" s="7" t="str">
        <f>IF('Filtered Data'!K916="","",HEX2BIN(K917))</f>
        <v>0</v>
      </c>
      <c r="AF917" s="7" t="str">
        <f>IF('Filtered Data'!L916="","",HEX2BIN(L917))</f>
        <v>0</v>
      </c>
      <c r="AG917" s="7" t="str">
        <f>IF('Filtered Data'!M916="","",HEX2BIN(M917))</f>
        <v>0</v>
      </c>
      <c r="AH917" s="7" t="str">
        <f>IF('Filtered Data'!N916="","",HEX2BIN(N917))</f>
        <v>0</v>
      </c>
      <c r="AI917" s="7"/>
      <c r="AJ917" s="8" t="e">
        <f t="shared" si="47"/>
        <v>#NUM!</v>
      </c>
      <c r="AK917" s="7" t="str">
        <f>IF('Filtered Data'!G916="","",HEX2OCT(G917))</f>
        <v>1</v>
      </c>
      <c r="AL917" s="7" t="str">
        <f>IF('Filtered Data'!H916="","",HEX2OCT(H917))</f>
        <v>0</v>
      </c>
      <c r="AM917" s="7" t="str">
        <f>IF('Filtered Data'!I916="","",HEX2OCT(I917))</f>
        <v>54</v>
      </c>
      <c r="AN917" s="7" t="str">
        <f>IF('Filtered Data'!J916="","",HEX2OCT(J917))</f>
        <v>0</v>
      </c>
      <c r="AO917" s="7" t="str">
        <f>IF('Filtered Data'!K916="","",HEX2OCT(K917))</f>
        <v>0</v>
      </c>
      <c r="AP917" s="7" t="str">
        <f>IF('Filtered Data'!L916="","",HEX2OCT(L917))</f>
        <v>0</v>
      </c>
      <c r="AQ917" s="7" t="str">
        <f>IF('Filtered Data'!M916="","",HEX2OCT(M917))</f>
        <v>0</v>
      </c>
      <c r="AR917" s="7" t="str">
        <f>IF('Filtered Data'!N916="","",HEX2OCT(N917))</f>
        <v>0</v>
      </c>
    </row>
    <row r="918" hidden="1">
      <c r="A918" s="4">
        <f>'Filtered Data'!A917</f>
        <v>31457</v>
      </c>
      <c r="B918" s="4">
        <f>'Filtered Data'!B917</f>
        <v>1</v>
      </c>
      <c r="C918" s="4">
        <f>'Filtered Data'!C917</f>
        <v>300</v>
      </c>
      <c r="D918" s="4">
        <f>'Filtered Data'!D917</f>
        <v>0</v>
      </c>
      <c r="E918" s="4">
        <f>'Filtered Data'!E917</f>
        <v>0</v>
      </c>
      <c r="F918" s="4">
        <f>'Filtered Data'!F917</f>
        <v>8</v>
      </c>
      <c r="G918" s="4" t="str">
        <f>'Filtered Data'!G917</f>
        <v>03</v>
      </c>
      <c r="H918" s="4" t="str">
        <f>'Filtered Data'!H917</f>
        <v>a5</v>
      </c>
      <c r="I918" s="4" t="str">
        <f>'Filtered Data'!I917</f>
        <v>64</v>
      </c>
      <c r="J918" s="4" t="str">
        <f>'Filtered Data'!J917</f>
        <v>5a</v>
      </c>
      <c r="K918" s="4" t="str">
        <f>'Filtered Data'!K917</f>
        <v>64</v>
      </c>
      <c r="L918" s="4" t="str">
        <f>'Filtered Data'!L917</f>
        <v>00</v>
      </c>
      <c r="M918" s="4" t="str">
        <f>'Filtered Data'!M917</f>
        <v>64</v>
      </c>
      <c r="N918" s="4" t="str">
        <f>'Filtered Data'!N917</f>
        <v>74</v>
      </c>
      <c r="P918" s="6" t="e">
        <f t="shared" si="45"/>
        <v>#NUM!</v>
      </c>
      <c r="Q918" s="7">
        <f>IF('Filtered Data'!G917="","",HEX2DEC(G918))</f>
        <v>3</v>
      </c>
      <c r="R918" s="7">
        <f>IF('Filtered Data'!H917="","",HEX2DEC(H918))</f>
        <v>165</v>
      </c>
      <c r="S918" s="7">
        <f>IF('Filtered Data'!I917="","",HEX2DEC(I918))</f>
        <v>100</v>
      </c>
      <c r="T918" s="7">
        <f>IF('Filtered Data'!J917="","",HEX2DEC(J918))</f>
        <v>90</v>
      </c>
      <c r="U918" s="7">
        <f>IF('Filtered Data'!K917="","",HEX2DEC(K918))</f>
        <v>100</v>
      </c>
      <c r="V918" s="7">
        <f>IF('Filtered Data'!L917="","",HEX2DEC(L918))</f>
        <v>0</v>
      </c>
      <c r="W918" s="7">
        <f>IF('Filtered Data'!M917="","",HEX2DEC(M918))</f>
        <v>100</v>
      </c>
      <c r="X918" s="7">
        <f>IF('Filtered Data'!N917="","",HEX2DEC(N918))</f>
        <v>116</v>
      </c>
      <c r="Y918" s="7"/>
      <c r="Z918" s="8" t="e">
        <f t="shared" si="46"/>
        <v>#NUM!</v>
      </c>
      <c r="AA918" s="7" t="str">
        <f>IF('Filtered Data'!G917="","",HEX2BIN(G918))</f>
        <v>11</v>
      </c>
      <c r="AB918" s="7" t="str">
        <f>IF('Filtered Data'!H917="","",HEX2BIN(H918))</f>
        <v>10100101</v>
      </c>
      <c r="AC918" s="7" t="str">
        <f>IF('Filtered Data'!I917="","",HEX2BIN(I918))</f>
        <v>1100100</v>
      </c>
      <c r="AD918" s="7" t="str">
        <f>IF('Filtered Data'!J917="","",HEX2BIN(J918))</f>
        <v>1011010</v>
      </c>
      <c r="AE918" s="7" t="str">
        <f>IF('Filtered Data'!K917="","",HEX2BIN(K918))</f>
        <v>1100100</v>
      </c>
      <c r="AF918" s="7" t="str">
        <f>IF('Filtered Data'!L917="","",HEX2BIN(L918))</f>
        <v>0</v>
      </c>
      <c r="AG918" s="7" t="str">
        <f>IF('Filtered Data'!M917="","",HEX2BIN(M918))</f>
        <v>1100100</v>
      </c>
      <c r="AH918" s="7" t="str">
        <f>IF('Filtered Data'!N917="","",HEX2BIN(N918))</f>
        <v>1110100</v>
      </c>
      <c r="AI918" s="7"/>
      <c r="AJ918" s="8" t="e">
        <f t="shared" si="47"/>
        <v>#NUM!</v>
      </c>
      <c r="AK918" s="7" t="str">
        <f>IF('Filtered Data'!G917="","",HEX2OCT(G918))</f>
        <v>3</v>
      </c>
      <c r="AL918" s="7" t="str">
        <f>IF('Filtered Data'!H917="","",HEX2OCT(H918))</f>
        <v>245</v>
      </c>
      <c r="AM918" s="7" t="str">
        <f>IF('Filtered Data'!I917="","",HEX2OCT(I918))</f>
        <v>144</v>
      </c>
      <c r="AN918" s="7" t="str">
        <f>IF('Filtered Data'!J917="","",HEX2OCT(J918))</f>
        <v>132</v>
      </c>
      <c r="AO918" s="7" t="str">
        <f>IF('Filtered Data'!K917="","",HEX2OCT(K918))</f>
        <v>144</v>
      </c>
      <c r="AP918" s="7" t="str">
        <f>IF('Filtered Data'!L917="","",HEX2OCT(L918))</f>
        <v>0</v>
      </c>
      <c r="AQ918" s="7" t="str">
        <f>IF('Filtered Data'!M917="","",HEX2OCT(M918))</f>
        <v>144</v>
      </c>
      <c r="AR918" s="7" t="str">
        <f>IF('Filtered Data'!N917="","",HEX2OCT(N918))</f>
        <v>164</v>
      </c>
    </row>
    <row r="919" hidden="1">
      <c r="A919" s="4">
        <f>'Filtered Data'!A918</f>
        <v>31458</v>
      </c>
      <c r="B919" s="4">
        <f>'Filtered Data'!B918</f>
        <v>1</v>
      </c>
      <c r="C919" s="4">
        <f>'Filtered Data'!C918</f>
        <v>301</v>
      </c>
      <c r="D919" s="4">
        <f>'Filtered Data'!D918</f>
        <v>0</v>
      </c>
      <c r="E919" s="4">
        <f>'Filtered Data'!E918</f>
        <v>0</v>
      </c>
      <c r="F919" s="4">
        <f>'Filtered Data'!F918</f>
        <v>3</v>
      </c>
      <c r="G919" s="4" t="str">
        <f>'Filtered Data'!G918</f>
        <v>03</v>
      </c>
      <c r="H919" s="4" t="str">
        <f>'Filtered Data'!H918</f>
        <v>04</v>
      </c>
      <c r="I919" s="4" t="str">
        <f>'Filtered Data'!I918</f>
        <v>00</v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197632</v>
      </c>
      <c r="Q919" s="7">
        <f>IF('Filtered Data'!G918="","",HEX2DEC(G919))</f>
        <v>3</v>
      </c>
      <c r="R919" s="7">
        <f>IF('Filtered Data'!H918="","",HEX2DEC(H919))</f>
        <v>4</v>
      </c>
      <c r="S919" s="7">
        <f>IF('Filtered Data'!I918="","",HEX2DEC(I919))</f>
        <v>0</v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e">
        <f t="shared" si="46"/>
        <v>#NUM!</v>
      </c>
      <c r="AA919" s="7" t="str">
        <f>IF('Filtered Data'!G918="","",HEX2BIN(G919))</f>
        <v>11</v>
      </c>
      <c r="AB919" s="7" t="str">
        <f>IF('Filtered Data'!H918="","",HEX2BIN(H919))</f>
        <v>100</v>
      </c>
      <c r="AC919" s="7" t="str">
        <f>IF('Filtered Data'!I918="","",HEX2BIN(I919))</f>
        <v>0</v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e">
        <f t="shared" si="47"/>
        <v>#NUM!</v>
      </c>
      <c r="AK919" s="7" t="str">
        <f>IF('Filtered Data'!G918="","",HEX2OCT(G919))</f>
        <v>3</v>
      </c>
      <c r="AL919" s="7" t="str">
        <f>IF('Filtered Data'!H918="","",HEX2OCT(H919))</f>
        <v>4</v>
      </c>
      <c r="AM919" s="7" t="str">
        <f>IF('Filtered Data'!I918="","",HEX2OCT(I919))</f>
        <v>0</v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>
        <f>'Filtered Data'!A919</f>
        <v>31470</v>
      </c>
      <c r="B920" s="4">
        <f>'Filtered Data'!B919</f>
        <v>0</v>
      </c>
      <c r="C920" s="4">
        <f>'Filtered Data'!C919</f>
        <v>201</v>
      </c>
      <c r="D920" s="4">
        <f>'Filtered Data'!D919</f>
        <v>0</v>
      </c>
      <c r="E920" s="4">
        <f>'Filtered Data'!E919</f>
        <v>0</v>
      </c>
      <c r="F920" s="4">
        <f>'Filtered Data'!F919</f>
        <v>6</v>
      </c>
      <c r="G920" s="4" t="str">
        <f>'Filtered Data'!G919</f>
        <v>cc</v>
      </c>
      <c r="H920" s="4" t="str">
        <f>'Filtered Data'!H919</f>
        <v>01</v>
      </c>
      <c r="I920" s="4" t="str">
        <f>'Filtered Data'!I919</f>
        <v>00</v>
      </c>
      <c r="J920" s="4" t="str">
        <f>'Filtered Data'!J919</f>
        <v>00</v>
      </c>
      <c r="K920" s="4" t="str">
        <f>'Filtered Data'!K919</f>
        <v>63</v>
      </c>
      <c r="L920" s="4" t="str">
        <f>'Filtered Data'!L919</f>
        <v>00</v>
      </c>
      <c r="M920" s="4" t="str">
        <f>'Filtered Data'!M919</f>
        <v/>
      </c>
      <c r="N920" s="4" t="str">
        <f>'Filtered Data'!N919</f>
        <v/>
      </c>
      <c r="P920" s="6" t="e">
        <f t="shared" si="45"/>
        <v>#NUM!</v>
      </c>
      <c r="Q920" s="7">
        <f>IF('Filtered Data'!G919="","",HEX2DEC(G920))</f>
        <v>204</v>
      </c>
      <c r="R920" s="7">
        <f>IF('Filtered Data'!H919="","",HEX2DEC(H920))</f>
        <v>1</v>
      </c>
      <c r="S920" s="7">
        <f>IF('Filtered Data'!I919="","",HEX2DEC(I920))</f>
        <v>0</v>
      </c>
      <c r="T920" s="7">
        <f>IF('Filtered Data'!J919="","",HEX2DEC(J920))</f>
        <v>0</v>
      </c>
      <c r="U920" s="7">
        <f>IF('Filtered Data'!K919="","",HEX2DEC(K920))</f>
        <v>99</v>
      </c>
      <c r="V920" s="7">
        <f>IF('Filtered Data'!L919="","",HEX2DEC(L920))</f>
        <v>0</v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e">
        <f t="shared" si="46"/>
        <v>#NUM!</v>
      </c>
      <c r="AA920" s="7" t="str">
        <f>IF('Filtered Data'!G919="","",HEX2BIN(G920))</f>
        <v>11001100</v>
      </c>
      <c r="AB920" s="7" t="str">
        <f>IF('Filtered Data'!H919="","",HEX2BIN(H920))</f>
        <v>1</v>
      </c>
      <c r="AC920" s="7" t="str">
        <f>IF('Filtered Data'!I919="","",HEX2BIN(I920))</f>
        <v>0</v>
      </c>
      <c r="AD920" s="7" t="str">
        <f>IF('Filtered Data'!J919="","",HEX2BIN(J920))</f>
        <v>0</v>
      </c>
      <c r="AE920" s="7" t="str">
        <f>IF('Filtered Data'!K919="","",HEX2BIN(K920))</f>
        <v>1100011</v>
      </c>
      <c r="AF920" s="7" t="str">
        <f>IF('Filtered Data'!L919="","",HEX2BIN(L920))</f>
        <v>0</v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e">
        <f t="shared" si="47"/>
        <v>#NUM!</v>
      </c>
      <c r="AK920" s="7" t="str">
        <f>IF('Filtered Data'!G919="","",HEX2OCT(G920))</f>
        <v>314</v>
      </c>
      <c r="AL920" s="7" t="str">
        <f>IF('Filtered Data'!H919="","",HEX2OCT(H920))</f>
        <v>1</v>
      </c>
      <c r="AM920" s="7" t="str">
        <f>IF('Filtered Data'!I919="","",HEX2OCT(I920))</f>
        <v>0</v>
      </c>
      <c r="AN920" s="7" t="str">
        <f>IF('Filtered Data'!J919="","",HEX2OCT(J920))</f>
        <v>0</v>
      </c>
      <c r="AO920" s="7" t="str">
        <f>IF('Filtered Data'!K919="","",HEX2OCT(K920))</f>
        <v>143</v>
      </c>
      <c r="AP920" s="7" t="str">
        <f>IF('Filtered Data'!L919="","",HEX2OCT(L920))</f>
        <v>0</v>
      </c>
      <c r="AQ920" s="7" t="str">
        <f>IF('Filtered Data'!M919="","",HEX2OCT(M920))</f>
        <v/>
      </c>
      <c r="AR920" s="7" t="str">
        <f>IF('Filtered Data'!N919="","",HEX2OCT(N920))</f>
        <v/>
      </c>
    </row>
    <row r="921" hidden="1">
      <c r="A921" s="4">
        <f>'Filtered Data'!A920</f>
        <v>31482</v>
      </c>
      <c r="B921" s="4">
        <f>'Filtered Data'!B920</f>
        <v>0</v>
      </c>
      <c r="C921" s="4">
        <f>'Filtered Data'!C920</f>
        <v>203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00</v>
      </c>
      <c r="H921" s="4" t="str">
        <f>'Filtered Data'!H920</f>
        <v>00</v>
      </c>
      <c r="I921" s="4" t="str">
        <f>'Filtered Data'!I920</f>
        <v>00</v>
      </c>
      <c r="J921" s="4" t="str">
        <f>'Filtered Data'!J920</f>
        <v>00</v>
      </c>
      <c r="K921" s="4" t="str">
        <f>'Filtered Data'!K920</f>
        <v>00</v>
      </c>
      <c r="L921" s="4" t="str">
        <f>'Filtered Data'!L920</f>
        <v>00</v>
      </c>
      <c r="M921" s="4" t="str">
        <f>'Filtered Data'!M920</f>
        <v>00</v>
      </c>
      <c r="N921" s="4" t="str">
        <f>'Filtered Data'!N920</f>
        <v>80</v>
      </c>
      <c r="P921" s="6" t="e">
        <f t="shared" si="45"/>
        <v>#NUM!</v>
      </c>
      <c r="Q921" s="7">
        <f>IF('Filtered Data'!G920="","",HEX2DEC(G921))</f>
        <v>0</v>
      </c>
      <c r="R921" s="7">
        <f>IF('Filtered Data'!H920="","",HEX2DEC(H921))</f>
        <v>0</v>
      </c>
      <c r="S921" s="7">
        <f>IF('Filtered Data'!I920="","",HEX2DEC(I921))</f>
        <v>0</v>
      </c>
      <c r="T921" s="7">
        <f>IF('Filtered Data'!J920="","",HEX2DEC(J921))</f>
        <v>0</v>
      </c>
      <c r="U921" s="7">
        <f>IF('Filtered Data'!K920="","",HEX2DEC(K921))</f>
        <v>0</v>
      </c>
      <c r="V921" s="7">
        <f>IF('Filtered Data'!L920="","",HEX2DEC(L921))</f>
        <v>0</v>
      </c>
      <c r="W921" s="7">
        <f>IF('Filtered Data'!M920="","",HEX2DEC(M921))</f>
        <v>0</v>
      </c>
      <c r="X921" s="7">
        <f>IF('Filtered Data'!N920="","",HEX2DEC(N921))</f>
        <v>128</v>
      </c>
      <c r="Y921" s="7"/>
      <c r="Z921" s="8" t="e">
        <f t="shared" si="46"/>
        <v>#NUM!</v>
      </c>
      <c r="AA921" s="7" t="str">
        <f>IF('Filtered Data'!G920="","",HEX2BIN(G921))</f>
        <v>0</v>
      </c>
      <c r="AB921" s="7" t="str">
        <f>IF('Filtered Data'!H920="","",HEX2BIN(H921))</f>
        <v>0</v>
      </c>
      <c r="AC921" s="7" t="str">
        <f>IF('Filtered Data'!I920="","",HEX2BIN(I921))</f>
        <v>0</v>
      </c>
      <c r="AD921" s="7" t="str">
        <f>IF('Filtered Data'!J920="","",HEX2BIN(J921))</f>
        <v>0</v>
      </c>
      <c r="AE921" s="7" t="str">
        <f>IF('Filtered Data'!K920="","",HEX2BIN(K921))</f>
        <v>0</v>
      </c>
      <c r="AF921" s="7" t="str">
        <f>IF('Filtered Data'!L920="","",HEX2BIN(L921))</f>
        <v>0</v>
      </c>
      <c r="AG921" s="7" t="str">
        <f>IF('Filtered Data'!M920="","",HEX2BIN(M921))</f>
        <v>0</v>
      </c>
      <c r="AH921" s="7" t="str">
        <f>IF('Filtered Data'!N920="","",HEX2BIN(N921))</f>
        <v>10000000</v>
      </c>
      <c r="AI921" s="7"/>
      <c r="AJ921" s="8" t="e">
        <f t="shared" si="47"/>
        <v>#NUM!</v>
      </c>
      <c r="AK921" s="7" t="str">
        <f>IF('Filtered Data'!G920="","",HEX2OCT(G921))</f>
        <v>0</v>
      </c>
      <c r="AL921" s="7" t="str">
        <f>IF('Filtered Data'!H920="","",HEX2OCT(H921))</f>
        <v>0</v>
      </c>
      <c r="AM921" s="7" t="str">
        <f>IF('Filtered Data'!I920="","",HEX2OCT(I921))</f>
        <v>0</v>
      </c>
      <c r="AN921" s="7" t="str">
        <f>IF('Filtered Data'!J920="","",HEX2OCT(J921))</f>
        <v>0</v>
      </c>
      <c r="AO921" s="7" t="str">
        <f>IF('Filtered Data'!K920="","",HEX2OCT(K921))</f>
        <v>0</v>
      </c>
      <c r="AP921" s="7" t="str">
        <f>IF('Filtered Data'!L920="","",HEX2OCT(L921))</f>
        <v>0</v>
      </c>
      <c r="AQ921" s="7" t="str">
        <f>IF('Filtered Data'!M920="","",HEX2OCT(M921))</f>
        <v>0</v>
      </c>
      <c r="AR921" s="7" t="str">
        <f>IF('Filtered Data'!N920="","",HEX2OCT(N921))</f>
        <v>200</v>
      </c>
    </row>
    <row r="922" hidden="1">
      <c r="A922" s="4">
        <f>'Filtered Data'!A921</f>
        <v>31507</v>
      </c>
      <c r="B922" s="4">
        <f>'Filtered Data'!B921</f>
        <v>1</v>
      </c>
      <c r="C922" s="4">
        <f>'Filtered Data'!C921</f>
        <v>300</v>
      </c>
      <c r="D922" s="4">
        <f>'Filtered Data'!D921</f>
        <v>0</v>
      </c>
      <c r="E922" s="4">
        <f>'Filtered Data'!E921</f>
        <v>0</v>
      </c>
      <c r="F922" s="4">
        <f>'Filtered Data'!F921</f>
        <v>8</v>
      </c>
      <c r="G922" s="4" t="str">
        <f>'Filtered Data'!G921</f>
        <v>03</v>
      </c>
      <c r="H922" s="4" t="str">
        <f>'Filtered Data'!H921</f>
        <v>a5</v>
      </c>
      <c r="I922" s="4" t="str">
        <f>'Filtered Data'!I921</f>
        <v>64</v>
      </c>
      <c r="J922" s="4" t="str">
        <f>'Filtered Data'!J921</f>
        <v>5a</v>
      </c>
      <c r="K922" s="4" t="str">
        <f>'Filtered Data'!K921</f>
        <v>64</v>
      </c>
      <c r="L922" s="4" t="str">
        <f>'Filtered Data'!L921</f>
        <v>00</v>
      </c>
      <c r="M922" s="4" t="str">
        <f>'Filtered Data'!M921</f>
        <v>64</v>
      </c>
      <c r="N922" s="4" t="str">
        <f>'Filtered Data'!N921</f>
        <v>65</v>
      </c>
      <c r="P922" s="6" t="e">
        <f t="shared" si="45"/>
        <v>#NUM!</v>
      </c>
      <c r="Q922" s="7">
        <f>IF('Filtered Data'!G921="","",HEX2DEC(G922))</f>
        <v>3</v>
      </c>
      <c r="R922" s="7">
        <f>IF('Filtered Data'!H921="","",HEX2DEC(H922))</f>
        <v>165</v>
      </c>
      <c r="S922" s="7">
        <f>IF('Filtered Data'!I921="","",HEX2DEC(I922))</f>
        <v>100</v>
      </c>
      <c r="T922" s="7">
        <f>IF('Filtered Data'!J921="","",HEX2DEC(J922))</f>
        <v>90</v>
      </c>
      <c r="U922" s="7">
        <f>IF('Filtered Data'!K921="","",HEX2DEC(K922))</f>
        <v>100</v>
      </c>
      <c r="V922" s="7">
        <f>IF('Filtered Data'!L921="","",HEX2DEC(L922))</f>
        <v>0</v>
      </c>
      <c r="W922" s="7">
        <f>IF('Filtered Data'!M921="","",HEX2DEC(M922))</f>
        <v>100</v>
      </c>
      <c r="X922" s="7">
        <f>IF('Filtered Data'!N921="","",HEX2DEC(N922))</f>
        <v>101</v>
      </c>
      <c r="Y922" s="7"/>
      <c r="Z922" s="8" t="e">
        <f t="shared" si="46"/>
        <v>#NUM!</v>
      </c>
      <c r="AA922" s="7" t="str">
        <f>IF('Filtered Data'!G921="","",HEX2BIN(G922))</f>
        <v>11</v>
      </c>
      <c r="AB922" s="7" t="str">
        <f>IF('Filtered Data'!H921="","",HEX2BIN(H922))</f>
        <v>10100101</v>
      </c>
      <c r="AC922" s="7" t="str">
        <f>IF('Filtered Data'!I921="","",HEX2BIN(I922))</f>
        <v>1100100</v>
      </c>
      <c r="AD922" s="7" t="str">
        <f>IF('Filtered Data'!J921="","",HEX2BIN(J922))</f>
        <v>1011010</v>
      </c>
      <c r="AE922" s="7" t="str">
        <f>IF('Filtered Data'!K921="","",HEX2BIN(K922))</f>
        <v>1100100</v>
      </c>
      <c r="AF922" s="7" t="str">
        <f>IF('Filtered Data'!L921="","",HEX2BIN(L922))</f>
        <v>0</v>
      </c>
      <c r="AG922" s="7" t="str">
        <f>IF('Filtered Data'!M921="","",HEX2BIN(M922))</f>
        <v>1100100</v>
      </c>
      <c r="AH922" s="7" t="str">
        <f>IF('Filtered Data'!N921="","",HEX2BIN(N922))</f>
        <v>1100101</v>
      </c>
      <c r="AI922" s="7"/>
      <c r="AJ922" s="8" t="e">
        <f t="shared" si="47"/>
        <v>#NUM!</v>
      </c>
      <c r="AK922" s="7" t="str">
        <f>IF('Filtered Data'!G921="","",HEX2OCT(G922))</f>
        <v>3</v>
      </c>
      <c r="AL922" s="7" t="str">
        <f>IF('Filtered Data'!H921="","",HEX2OCT(H922))</f>
        <v>245</v>
      </c>
      <c r="AM922" s="7" t="str">
        <f>IF('Filtered Data'!I921="","",HEX2OCT(I922))</f>
        <v>144</v>
      </c>
      <c r="AN922" s="7" t="str">
        <f>IF('Filtered Data'!J921="","",HEX2OCT(J922))</f>
        <v>132</v>
      </c>
      <c r="AO922" s="7" t="str">
        <f>IF('Filtered Data'!K921="","",HEX2OCT(K922))</f>
        <v>144</v>
      </c>
      <c r="AP922" s="7" t="str">
        <f>IF('Filtered Data'!L921="","",HEX2OCT(L922))</f>
        <v>0</v>
      </c>
      <c r="AQ922" s="7" t="str">
        <f>IF('Filtered Data'!M921="","",HEX2OCT(M922))</f>
        <v>144</v>
      </c>
      <c r="AR922" s="7" t="str">
        <f>IF('Filtered Data'!N921="","",HEX2OCT(N922))</f>
        <v>145</v>
      </c>
    </row>
    <row r="923" hidden="1">
      <c r="A923" s="4">
        <f>'Filtered Data'!A922</f>
        <v>31508</v>
      </c>
      <c r="B923" s="4">
        <f>'Filtered Data'!B922</f>
        <v>1</v>
      </c>
      <c r="C923" s="4">
        <f>'Filtered Data'!C922</f>
        <v>301</v>
      </c>
      <c r="D923" s="4">
        <f>'Filtered Data'!D922</f>
        <v>0</v>
      </c>
      <c r="E923" s="4">
        <f>'Filtered Data'!E922</f>
        <v>0</v>
      </c>
      <c r="F923" s="4">
        <f>'Filtered Data'!F922</f>
        <v>3</v>
      </c>
      <c r="G923" s="4" t="str">
        <f>'Filtered Data'!G922</f>
        <v>54</v>
      </c>
      <c r="H923" s="4" t="str">
        <f>'Filtered Data'!H922</f>
        <v>05</v>
      </c>
      <c r="I923" s="4" t="str">
        <f>'Filtered Data'!I922</f>
        <v>00</v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5506304</v>
      </c>
      <c r="Q923" s="7">
        <f>IF('Filtered Data'!G922="","",HEX2DEC(G923))</f>
        <v>84</v>
      </c>
      <c r="R923" s="7">
        <f>IF('Filtered Data'!H922="","",HEX2DEC(H923))</f>
        <v>5</v>
      </c>
      <c r="S923" s="7">
        <f>IF('Filtered Data'!I922="","",HEX2DEC(I923))</f>
        <v>0</v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1010100</v>
      </c>
      <c r="AB923" s="7" t="str">
        <f>IF('Filtered Data'!H922="","",HEX2BIN(H923))</f>
        <v>101</v>
      </c>
      <c r="AC923" s="7" t="str">
        <f>IF('Filtered Data'!I922="","",HEX2BIN(I923))</f>
        <v>0</v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124</v>
      </c>
      <c r="AL923" s="7" t="str">
        <f>IF('Filtered Data'!H922="","",HEX2OCT(H923))</f>
        <v>5</v>
      </c>
      <c r="AM923" s="7" t="str">
        <f>IF('Filtered Data'!I922="","",HEX2OCT(I923))</f>
        <v>0</v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>
        <f>'Filtered Data'!A923</f>
        <v>31534</v>
      </c>
      <c r="B924" s="4">
        <f>'Filtered Data'!B923</f>
        <v>0</v>
      </c>
      <c r="C924" s="4">
        <f>'Filtered Data'!C923</f>
        <v>401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40</v>
      </c>
      <c r="H924" s="4" t="str">
        <f>'Filtered Data'!H923</f>
        <v>9a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19</v>
      </c>
      <c r="L924" s="4" t="str">
        <f>'Filtered Data'!L923</f>
        <v>02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64</v>
      </c>
      <c r="R924" s="7">
        <f>IF('Filtered Data'!H923="","",HEX2DEC(H924))</f>
        <v>154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25</v>
      </c>
      <c r="V924" s="7">
        <f>IF('Filtered Data'!L923="","",HEX2DEC(L924))</f>
        <v>2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1000000</v>
      </c>
      <c r="AB924" s="7" t="str">
        <f>IF('Filtered Data'!H923="","",HEX2BIN(H924))</f>
        <v>10011010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11001</v>
      </c>
      <c r="AF924" s="7" t="str">
        <f>IF('Filtered Data'!L923="","",HEX2BIN(L924))</f>
        <v>10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100</v>
      </c>
      <c r="AL924" s="7" t="str">
        <f>IF('Filtered Data'!H923="","",HEX2OCT(H924))</f>
        <v>232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31</v>
      </c>
      <c r="AP924" s="7" t="str">
        <f>IF('Filtered Data'!L923="","",HEX2OCT(L924))</f>
        <v>2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31554</v>
      </c>
      <c r="B925" s="4">
        <f>'Filtered Data'!B924</f>
        <v>0</v>
      </c>
      <c r="C925" s="4">
        <f>'Filtered Data'!C924</f>
        <v>400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01</v>
      </c>
      <c r="H925" s="4" t="str">
        <f>'Filtered Data'!H924</f>
        <v>00</v>
      </c>
      <c r="I925" s="4" t="str">
        <f>'Filtered Data'!I924</f>
        <v>2c</v>
      </c>
      <c r="J925" s="4" t="str">
        <f>'Filtered Data'!J924</f>
        <v>00</v>
      </c>
      <c r="K925" s="4" t="str">
        <f>'Filtered Data'!K924</f>
        <v>00</v>
      </c>
      <c r="L925" s="4" t="str">
        <f>'Filtered Data'!L924</f>
        <v>00</v>
      </c>
      <c r="M925" s="4" t="str">
        <f>'Filtered Data'!M924</f>
        <v>00</v>
      </c>
      <c r="N925" s="4" t="str">
        <f>'Filtered Data'!N924</f>
        <v>00</v>
      </c>
      <c r="P925" s="6" t="e">
        <f t="shared" si="45"/>
        <v>#NUM!</v>
      </c>
      <c r="Q925" s="7">
        <f>IF('Filtered Data'!G924="","",HEX2DEC(G925))</f>
        <v>1</v>
      </c>
      <c r="R925" s="7">
        <f>IF('Filtered Data'!H924="","",HEX2DEC(H925))</f>
        <v>0</v>
      </c>
      <c r="S925" s="7">
        <f>IF('Filtered Data'!I924="","",HEX2DEC(I925))</f>
        <v>44</v>
      </c>
      <c r="T925" s="7">
        <f>IF('Filtered Data'!J924="","",HEX2DEC(J925))</f>
        <v>0</v>
      </c>
      <c r="U925" s="7">
        <f>IF('Filtered Data'!K924="","",HEX2DEC(K925))</f>
        <v>0</v>
      </c>
      <c r="V925" s="7">
        <f>IF('Filtered Data'!L924="","",HEX2DEC(L925))</f>
        <v>0</v>
      </c>
      <c r="W925" s="7">
        <f>IF('Filtered Data'!M924="","",HEX2DEC(M925))</f>
        <v>0</v>
      </c>
      <c r="X925" s="7">
        <f>IF('Filtered Data'!N924="","",HEX2DEC(N925))</f>
        <v>0</v>
      </c>
      <c r="Y925" s="7"/>
      <c r="Z925" s="8" t="e">
        <f t="shared" si="46"/>
        <v>#NUM!</v>
      </c>
      <c r="AA925" s="7" t="str">
        <f>IF('Filtered Data'!G924="","",HEX2BIN(G925))</f>
        <v>1</v>
      </c>
      <c r="AB925" s="7" t="str">
        <f>IF('Filtered Data'!H924="","",HEX2BIN(H925))</f>
        <v>0</v>
      </c>
      <c r="AC925" s="7" t="str">
        <f>IF('Filtered Data'!I924="","",HEX2BIN(I925))</f>
        <v>101100</v>
      </c>
      <c r="AD925" s="7" t="str">
        <f>IF('Filtered Data'!J924="","",HEX2BIN(J925))</f>
        <v>0</v>
      </c>
      <c r="AE925" s="7" t="str">
        <f>IF('Filtered Data'!K924="","",HEX2BIN(K925))</f>
        <v>0</v>
      </c>
      <c r="AF925" s="7" t="str">
        <f>IF('Filtered Data'!L924="","",HEX2BIN(L925))</f>
        <v>0</v>
      </c>
      <c r="AG925" s="7" t="str">
        <f>IF('Filtered Data'!M924="","",HEX2BIN(M925))</f>
        <v>0</v>
      </c>
      <c r="AH925" s="7" t="str">
        <f>IF('Filtered Data'!N924="","",HEX2BIN(N925))</f>
        <v>0</v>
      </c>
      <c r="AI925" s="7"/>
      <c r="AJ925" s="8" t="e">
        <f t="shared" si="47"/>
        <v>#NUM!</v>
      </c>
      <c r="AK925" s="7" t="str">
        <f>IF('Filtered Data'!G924="","",HEX2OCT(G925))</f>
        <v>1</v>
      </c>
      <c r="AL925" s="7" t="str">
        <f>IF('Filtered Data'!H924="","",HEX2OCT(H925))</f>
        <v>0</v>
      </c>
      <c r="AM925" s="7" t="str">
        <f>IF('Filtered Data'!I924="","",HEX2OCT(I925))</f>
        <v>54</v>
      </c>
      <c r="AN925" s="7" t="str">
        <f>IF('Filtered Data'!J924="","",HEX2OCT(J925))</f>
        <v>0</v>
      </c>
      <c r="AO925" s="7" t="str">
        <f>IF('Filtered Data'!K924="","",HEX2OCT(K925))</f>
        <v>0</v>
      </c>
      <c r="AP925" s="7" t="str">
        <f>IF('Filtered Data'!L924="","",HEX2OCT(L925))</f>
        <v>0</v>
      </c>
      <c r="AQ925" s="7" t="str">
        <f>IF('Filtered Data'!M924="","",HEX2OCT(M925))</f>
        <v>0</v>
      </c>
      <c r="AR925" s="7" t="str">
        <f>IF('Filtered Data'!N924="","",HEX2OCT(N925))</f>
        <v>0</v>
      </c>
    </row>
    <row r="926" hidden="1">
      <c r="A926" s="4">
        <f>'Filtered Data'!A925</f>
        <v>31557</v>
      </c>
      <c r="B926" s="4">
        <f>'Filtered Data'!B925</f>
        <v>1</v>
      </c>
      <c r="C926" s="4">
        <f>'Filtered Data'!C925</f>
        <v>300</v>
      </c>
      <c r="D926" s="4">
        <f>'Filtered Data'!D925</f>
        <v>0</v>
      </c>
      <c r="E926" s="4">
        <f>'Filtered Data'!E925</f>
        <v>0</v>
      </c>
      <c r="F926" s="4">
        <f>'Filtered Data'!F925</f>
        <v>8</v>
      </c>
      <c r="G926" s="4" t="str">
        <f>'Filtered Data'!G925</f>
        <v>03</v>
      </c>
      <c r="H926" s="4" t="str">
        <f>'Filtered Data'!H925</f>
        <v>a5</v>
      </c>
      <c r="I926" s="4" t="str">
        <f>'Filtered Data'!I925</f>
        <v>64</v>
      </c>
      <c r="J926" s="4" t="str">
        <f>'Filtered Data'!J925</f>
        <v>5a</v>
      </c>
      <c r="K926" s="4" t="str">
        <f>'Filtered Data'!K925</f>
        <v>64</v>
      </c>
      <c r="L926" s="4" t="str">
        <f>'Filtered Data'!L925</f>
        <v>00</v>
      </c>
      <c r="M926" s="4" t="str">
        <f>'Filtered Data'!M925</f>
        <v>64</v>
      </c>
      <c r="N926" s="4" t="str">
        <f>'Filtered Data'!N925</f>
        <v>76</v>
      </c>
      <c r="P926" s="6" t="e">
        <f t="shared" si="45"/>
        <v>#NUM!</v>
      </c>
      <c r="Q926" s="7">
        <f>IF('Filtered Data'!G925="","",HEX2DEC(G926))</f>
        <v>3</v>
      </c>
      <c r="R926" s="7">
        <f>IF('Filtered Data'!H925="","",HEX2DEC(H926))</f>
        <v>165</v>
      </c>
      <c r="S926" s="7">
        <f>IF('Filtered Data'!I925="","",HEX2DEC(I926))</f>
        <v>100</v>
      </c>
      <c r="T926" s="7">
        <f>IF('Filtered Data'!J925="","",HEX2DEC(J926))</f>
        <v>90</v>
      </c>
      <c r="U926" s="7">
        <f>IF('Filtered Data'!K925="","",HEX2DEC(K926))</f>
        <v>100</v>
      </c>
      <c r="V926" s="7">
        <f>IF('Filtered Data'!L925="","",HEX2DEC(L926))</f>
        <v>0</v>
      </c>
      <c r="W926" s="7">
        <f>IF('Filtered Data'!M925="","",HEX2DEC(M926))</f>
        <v>100</v>
      </c>
      <c r="X926" s="7">
        <f>IF('Filtered Data'!N925="","",HEX2DEC(N926))</f>
        <v>118</v>
      </c>
      <c r="Y926" s="7"/>
      <c r="Z926" s="8" t="e">
        <f t="shared" si="46"/>
        <v>#NUM!</v>
      </c>
      <c r="AA926" s="7" t="str">
        <f>IF('Filtered Data'!G925="","",HEX2BIN(G926))</f>
        <v>11</v>
      </c>
      <c r="AB926" s="7" t="str">
        <f>IF('Filtered Data'!H925="","",HEX2BIN(H926))</f>
        <v>10100101</v>
      </c>
      <c r="AC926" s="7" t="str">
        <f>IF('Filtered Data'!I925="","",HEX2BIN(I926))</f>
        <v>1100100</v>
      </c>
      <c r="AD926" s="7" t="str">
        <f>IF('Filtered Data'!J925="","",HEX2BIN(J926))</f>
        <v>1011010</v>
      </c>
      <c r="AE926" s="7" t="str">
        <f>IF('Filtered Data'!K925="","",HEX2BIN(K926))</f>
        <v>1100100</v>
      </c>
      <c r="AF926" s="7" t="str">
        <f>IF('Filtered Data'!L925="","",HEX2BIN(L926))</f>
        <v>0</v>
      </c>
      <c r="AG926" s="7" t="str">
        <f>IF('Filtered Data'!M925="","",HEX2BIN(M926))</f>
        <v>1100100</v>
      </c>
      <c r="AH926" s="7" t="str">
        <f>IF('Filtered Data'!N925="","",HEX2BIN(N926))</f>
        <v>1110110</v>
      </c>
      <c r="AI926" s="7"/>
      <c r="AJ926" s="8" t="e">
        <f t="shared" si="47"/>
        <v>#NUM!</v>
      </c>
      <c r="AK926" s="7" t="str">
        <f>IF('Filtered Data'!G925="","",HEX2OCT(G926))</f>
        <v>3</v>
      </c>
      <c r="AL926" s="7" t="str">
        <f>IF('Filtered Data'!H925="","",HEX2OCT(H926))</f>
        <v>245</v>
      </c>
      <c r="AM926" s="7" t="str">
        <f>IF('Filtered Data'!I925="","",HEX2OCT(I926))</f>
        <v>144</v>
      </c>
      <c r="AN926" s="7" t="str">
        <f>IF('Filtered Data'!J925="","",HEX2OCT(J926))</f>
        <v>132</v>
      </c>
      <c r="AO926" s="7" t="str">
        <f>IF('Filtered Data'!K925="","",HEX2OCT(K926))</f>
        <v>144</v>
      </c>
      <c r="AP926" s="7" t="str">
        <f>IF('Filtered Data'!L925="","",HEX2OCT(L926))</f>
        <v>0</v>
      </c>
      <c r="AQ926" s="7" t="str">
        <f>IF('Filtered Data'!M925="","",HEX2OCT(M926))</f>
        <v>144</v>
      </c>
      <c r="AR926" s="7" t="str">
        <f>IF('Filtered Data'!N925="","",HEX2OCT(N926))</f>
        <v>166</v>
      </c>
    </row>
    <row r="927" hidden="1">
      <c r="A927" s="4">
        <f>'Filtered Data'!A926</f>
        <v>31558</v>
      </c>
      <c r="B927" s="4">
        <f>'Filtered Data'!B926</f>
        <v>1</v>
      </c>
      <c r="C927" s="4">
        <f>'Filtered Data'!C926</f>
        <v>301</v>
      </c>
      <c r="D927" s="4">
        <f>'Filtered Data'!D926</f>
        <v>0</v>
      </c>
      <c r="E927" s="4">
        <f>'Filtered Data'!E926</f>
        <v>0</v>
      </c>
      <c r="F927" s="4">
        <f>'Filtered Data'!F926</f>
        <v>3</v>
      </c>
      <c r="G927" s="4" t="str">
        <f>'Filtered Data'!G926</f>
        <v>f5</v>
      </c>
      <c r="H927" s="4" t="str">
        <f>'Filtered Data'!H926</f>
        <v>06</v>
      </c>
      <c r="I927" s="4" t="str">
        <f>'Filtered Data'!I926</f>
        <v>00</v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16057856</v>
      </c>
      <c r="Q927" s="7">
        <f>IF('Filtered Data'!G926="","",HEX2DEC(G927))</f>
        <v>245</v>
      </c>
      <c r="R927" s="7">
        <f>IF('Filtered Data'!H926="","",HEX2DEC(H927))</f>
        <v>6</v>
      </c>
      <c r="S927" s="7">
        <f>IF('Filtered Data'!I926="","",HEX2DEC(I927))</f>
        <v>0</v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e">
        <f t="shared" si="46"/>
        <v>#NUM!</v>
      </c>
      <c r="AA927" s="7" t="str">
        <f>IF('Filtered Data'!G926="","",HEX2BIN(G927))</f>
        <v>11110101</v>
      </c>
      <c r="AB927" s="7" t="str">
        <f>IF('Filtered Data'!H926="","",HEX2BIN(H927))</f>
        <v>110</v>
      </c>
      <c r="AC927" s="7" t="str">
        <f>IF('Filtered Data'!I926="","",HEX2BIN(I927))</f>
        <v>0</v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e">
        <f t="shared" si="47"/>
        <v>#NUM!</v>
      </c>
      <c r="AK927" s="7" t="str">
        <f>IF('Filtered Data'!G926="","",HEX2OCT(G927))</f>
        <v>365</v>
      </c>
      <c r="AL927" s="7" t="str">
        <f>IF('Filtered Data'!H926="","",HEX2OCT(H927))</f>
        <v>6</v>
      </c>
      <c r="AM927" s="7" t="str">
        <f>IF('Filtered Data'!I926="","",HEX2OCT(I927))</f>
        <v>0</v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>
        <f>'Filtered Data'!A927</f>
        <v>31570</v>
      </c>
      <c r="B928" s="4">
        <f>'Filtered Data'!B927</f>
        <v>0</v>
      </c>
      <c r="C928" s="4">
        <f>'Filtered Data'!C927</f>
        <v>201</v>
      </c>
      <c r="D928" s="4">
        <f>'Filtered Data'!D927</f>
        <v>0</v>
      </c>
      <c r="E928" s="4">
        <f>'Filtered Data'!E927</f>
        <v>0</v>
      </c>
      <c r="F928" s="4">
        <f>'Filtered Data'!F927</f>
        <v>6</v>
      </c>
      <c r="G928" s="4" t="str">
        <f>'Filtered Data'!G927</f>
        <v>cc</v>
      </c>
      <c r="H928" s="4" t="str">
        <f>'Filtered Data'!H927</f>
        <v>01</v>
      </c>
      <c r="I928" s="4" t="str">
        <f>'Filtered Data'!I927</f>
        <v>00</v>
      </c>
      <c r="J928" s="4" t="str">
        <f>'Filtered Data'!J927</f>
        <v>00</v>
      </c>
      <c r="K928" s="4" t="str">
        <f>'Filtered Data'!K927</f>
        <v>63</v>
      </c>
      <c r="L928" s="4" t="str">
        <f>'Filtered Data'!L927</f>
        <v>00</v>
      </c>
      <c r="M928" s="4" t="str">
        <f>'Filtered Data'!M927</f>
        <v/>
      </c>
      <c r="N928" s="4" t="str">
        <f>'Filtered Data'!N927</f>
        <v/>
      </c>
      <c r="P928" s="6" t="e">
        <f t="shared" si="45"/>
        <v>#NUM!</v>
      </c>
      <c r="Q928" s="7">
        <f>IF('Filtered Data'!G927="","",HEX2DEC(G928))</f>
        <v>204</v>
      </c>
      <c r="R928" s="7">
        <f>IF('Filtered Data'!H927="","",HEX2DEC(H928))</f>
        <v>1</v>
      </c>
      <c r="S928" s="7">
        <f>IF('Filtered Data'!I927="","",HEX2DEC(I928))</f>
        <v>0</v>
      </c>
      <c r="T928" s="7">
        <f>IF('Filtered Data'!J927="","",HEX2DEC(J928))</f>
        <v>0</v>
      </c>
      <c r="U928" s="7">
        <f>IF('Filtered Data'!K927="","",HEX2DEC(K928))</f>
        <v>99</v>
      </c>
      <c r="V928" s="7">
        <f>IF('Filtered Data'!L927="","",HEX2DEC(L928))</f>
        <v>0</v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11001100</v>
      </c>
      <c r="AB928" s="7" t="str">
        <f>IF('Filtered Data'!H927="","",HEX2BIN(H928))</f>
        <v>1</v>
      </c>
      <c r="AC928" s="7" t="str">
        <f>IF('Filtered Data'!I927="","",HEX2BIN(I928))</f>
        <v>0</v>
      </c>
      <c r="AD928" s="7" t="str">
        <f>IF('Filtered Data'!J927="","",HEX2BIN(J928))</f>
        <v>0</v>
      </c>
      <c r="AE928" s="7" t="str">
        <f>IF('Filtered Data'!K927="","",HEX2BIN(K928))</f>
        <v>1100011</v>
      </c>
      <c r="AF928" s="7" t="str">
        <f>IF('Filtered Data'!L927="","",HEX2BIN(L928))</f>
        <v>0</v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314</v>
      </c>
      <c r="AL928" s="7" t="str">
        <f>IF('Filtered Data'!H927="","",HEX2OCT(H928))</f>
        <v>1</v>
      </c>
      <c r="AM928" s="7" t="str">
        <f>IF('Filtered Data'!I927="","",HEX2OCT(I928))</f>
        <v>0</v>
      </c>
      <c r="AN928" s="7" t="str">
        <f>IF('Filtered Data'!J927="","",HEX2OCT(J928))</f>
        <v>0</v>
      </c>
      <c r="AO928" s="7" t="str">
        <f>IF('Filtered Data'!K927="","",HEX2OCT(K928))</f>
        <v>143</v>
      </c>
      <c r="AP928" s="7" t="str">
        <f>IF('Filtered Data'!L927="","",HEX2OCT(L928))</f>
        <v>0</v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31582</v>
      </c>
      <c r="B929" s="4">
        <f>'Filtered Data'!B928</f>
        <v>0</v>
      </c>
      <c r="C929" s="4">
        <f>'Filtered Data'!C928</f>
        <v>203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00</v>
      </c>
      <c r="H929" s="4" t="str">
        <f>'Filtered Data'!H928</f>
        <v>00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00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80</v>
      </c>
      <c r="P929" s="6" t="e">
        <f t="shared" si="45"/>
        <v>#NUM!</v>
      </c>
      <c r="Q929" s="7">
        <f>IF('Filtered Data'!G928="","",HEX2DEC(G929))</f>
        <v>0</v>
      </c>
      <c r="R929" s="7">
        <f>IF('Filtered Data'!H928="","",HEX2DEC(H929))</f>
        <v>0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0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128</v>
      </c>
      <c r="Y929" s="7"/>
      <c r="Z929" s="8" t="e">
        <f t="shared" si="46"/>
        <v>#NUM!</v>
      </c>
      <c r="AA929" s="7" t="str">
        <f>IF('Filtered Data'!G928="","",HEX2BIN(G929))</f>
        <v>0</v>
      </c>
      <c r="AB929" s="7" t="str">
        <f>IF('Filtered Data'!H928="","",HEX2BIN(H929))</f>
        <v>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0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10000000</v>
      </c>
      <c r="AI929" s="7"/>
      <c r="AJ929" s="8" t="e">
        <f t="shared" si="47"/>
        <v>#NUM!</v>
      </c>
      <c r="AK929" s="7" t="str">
        <f>IF('Filtered Data'!G928="","",HEX2OCT(G929))</f>
        <v>0</v>
      </c>
      <c r="AL929" s="7" t="str">
        <f>IF('Filtered Data'!H928="","",HEX2OCT(H929))</f>
        <v>0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0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200</v>
      </c>
    </row>
    <row r="930" hidden="1">
      <c r="A930" s="4">
        <f>'Filtered Data'!A929</f>
        <v>31607</v>
      </c>
      <c r="B930" s="4">
        <f>'Filtered Data'!B929</f>
        <v>1</v>
      </c>
      <c r="C930" s="4">
        <f>'Filtered Data'!C929</f>
        <v>300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03</v>
      </c>
      <c r="H930" s="4" t="str">
        <f>'Filtered Data'!H929</f>
        <v>a5</v>
      </c>
      <c r="I930" s="4" t="str">
        <f>'Filtered Data'!I929</f>
        <v>64</v>
      </c>
      <c r="J930" s="4" t="str">
        <f>'Filtered Data'!J929</f>
        <v>5a</v>
      </c>
      <c r="K930" s="4" t="str">
        <f>'Filtered Data'!K929</f>
        <v>64</v>
      </c>
      <c r="L930" s="4" t="str">
        <f>'Filtered Data'!L929</f>
        <v>00</v>
      </c>
      <c r="M930" s="4" t="str">
        <f>'Filtered Data'!M929</f>
        <v>64</v>
      </c>
      <c r="N930" s="4" t="str">
        <f>'Filtered Data'!N929</f>
        <v>67</v>
      </c>
      <c r="P930" s="6" t="e">
        <f t="shared" si="45"/>
        <v>#NUM!</v>
      </c>
      <c r="Q930" s="7">
        <f>IF('Filtered Data'!G929="","",HEX2DEC(G930))</f>
        <v>3</v>
      </c>
      <c r="R930" s="7">
        <f>IF('Filtered Data'!H929="","",HEX2DEC(H930))</f>
        <v>165</v>
      </c>
      <c r="S930" s="7">
        <f>IF('Filtered Data'!I929="","",HEX2DEC(I930))</f>
        <v>100</v>
      </c>
      <c r="T930" s="7">
        <f>IF('Filtered Data'!J929="","",HEX2DEC(J930))</f>
        <v>90</v>
      </c>
      <c r="U930" s="7">
        <f>IF('Filtered Data'!K929="","",HEX2DEC(K930))</f>
        <v>100</v>
      </c>
      <c r="V930" s="7">
        <f>IF('Filtered Data'!L929="","",HEX2DEC(L930))</f>
        <v>0</v>
      </c>
      <c r="W930" s="7">
        <f>IF('Filtered Data'!M929="","",HEX2DEC(M930))</f>
        <v>100</v>
      </c>
      <c r="X930" s="7">
        <f>IF('Filtered Data'!N929="","",HEX2DEC(N930))</f>
        <v>103</v>
      </c>
      <c r="Y930" s="7"/>
      <c r="Z930" s="8" t="e">
        <f t="shared" si="46"/>
        <v>#NUM!</v>
      </c>
      <c r="AA930" s="7" t="str">
        <f>IF('Filtered Data'!G929="","",HEX2BIN(G930))</f>
        <v>11</v>
      </c>
      <c r="AB930" s="7" t="str">
        <f>IF('Filtered Data'!H929="","",HEX2BIN(H930))</f>
        <v>10100101</v>
      </c>
      <c r="AC930" s="7" t="str">
        <f>IF('Filtered Data'!I929="","",HEX2BIN(I930))</f>
        <v>1100100</v>
      </c>
      <c r="AD930" s="7" t="str">
        <f>IF('Filtered Data'!J929="","",HEX2BIN(J930))</f>
        <v>1011010</v>
      </c>
      <c r="AE930" s="7" t="str">
        <f>IF('Filtered Data'!K929="","",HEX2BIN(K930))</f>
        <v>1100100</v>
      </c>
      <c r="AF930" s="7" t="str">
        <f>IF('Filtered Data'!L929="","",HEX2BIN(L930))</f>
        <v>0</v>
      </c>
      <c r="AG930" s="7" t="str">
        <f>IF('Filtered Data'!M929="","",HEX2BIN(M930))</f>
        <v>1100100</v>
      </c>
      <c r="AH930" s="7" t="str">
        <f>IF('Filtered Data'!N929="","",HEX2BIN(N930))</f>
        <v>1100111</v>
      </c>
      <c r="AI930" s="7"/>
      <c r="AJ930" s="8" t="e">
        <f t="shared" si="47"/>
        <v>#NUM!</v>
      </c>
      <c r="AK930" s="7" t="str">
        <f>IF('Filtered Data'!G929="","",HEX2OCT(G930))</f>
        <v>3</v>
      </c>
      <c r="AL930" s="7" t="str">
        <f>IF('Filtered Data'!H929="","",HEX2OCT(H930))</f>
        <v>245</v>
      </c>
      <c r="AM930" s="7" t="str">
        <f>IF('Filtered Data'!I929="","",HEX2OCT(I930))</f>
        <v>144</v>
      </c>
      <c r="AN930" s="7" t="str">
        <f>IF('Filtered Data'!J929="","",HEX2OCT(J930))</f>
        <v>132</v>
      </c>
      <c r="AO930" s="7" t="str">
        <f>IF('Filtered Data'!K929="","",HEX2OCT(K930))</f>
        <v>144</v>
      </c>
      <c r="AP930" s="7" t="str">
        <f>IF('Filtered Data'!L929="","",HEX2OCT(L930))</f>
        <v>0</v>
      </c>
      <c r="AQ930" s="7" t="str">
        <f>IF('Filtered Data'!M929="","",HEX2OCT(M930))</f>
        <v>144</v>
      </c>
      <c r="AR930" s="7" t="str">
        <f>IF('Filtered Data'!N929="","",HEX2OCT(N930))</f>
        <v>147</v>
      </c>
    </row>
    <row r="931" hidden="1">
      <c r="A931" s="4">
        <f>'Filtered Data'!A930</f>
        <v>31608</v>
      </c>
      <c r="B931" s="4">
        <f>'Filtered Data'!B930</f>
        <v>1</v>
      </c>
      <c r="C931" s="4">
        <f>'Filtered Data'!C930</f>
        <v>301</v>
      </c>
      <c r="D931" s="4">
        <f>'Filtered Data'!D930</f>
        <v>0</v>
      </c>
      <c r="E931" s="4">
        <f>'Filtered Data'!E930</f>
        <v>0</v>
      </c>
      <c r="F931" s="4">
        <f>'Filtered Data'!F930</f>
        <v>3</v>
      </c>
      <c r="G931" s="4" t="str">
        <f>'Filtered Data'!G930</f>
        <v>b8</v>
      </c>
      <c r="H931" s="4" t="str">
        <f>'Filtered Data'!H930</f>
        <v>07</v>
      </c>
      <c r="I931" s="4" t="str">
        <f>'Filtered Data'!I930</f>
        <v>00</v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12060416</v>
      </c>
      <c r="Q931" s="7">
        <f>IF('Filtered Data'!G930="","",HEX2DEC(G931))</f>
        <v>184</v>
      </c>
      <c r="R931" s="7">
        <f>IF('Filtered Data'!H930="","",HEX2DEC(H931))</f>
        <v>7</v>
      </c>
      <c r="S931" s="7">
        <f>IF('Filtered Data'!I930="","",HEX2DEC(I931))</f>
        <v>0</v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e">
        <f t="shared" si="46"/>
        <v>#NUM!</v>
      </c>
      <c r="AA931" s="7" t="str">
        <f>IF('Filtered Data'!G930="","",HEX2BIN(G931))</f>
        <v>10111000</v>
      </c>
      <c r="AB931" s="7" t="str">
        <f>IF('Filtered Data'!H930="","",HEX2BIN(H931))</f>
        <v>111</v>
      </c>
      <c r="AC931" s="7" t="str">
        <f>IF('Filtered Data'!I930="","",HEX2BIN(I931))</f>
        <v>0</v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e">
        <f t="shared" si="47"/>
        <v>#NUM!</v>
      </c>
      <c r="AK931" s="7" t="str">
        <f>IF('Filtered Data'!G930="","",HEX2OCT(G931))</f>
        <v>270</v>
      </c>
      <c r="AL931" s="7" t="str">
        <f>IF('Filtered Data'!H930="","",HEX2OCT(H931))</f>
        <v>7</v>
      </c>
      <c r="AM931" s="7" t="str">
        <f>IF('Filtered Data'!I930="","",HEX2OCT(I931))</f>
        <v>0</v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 hidden="1">
      <c r="A932" s="4">
        <f>'Filtered Data'!A931</f>
        <v>31634</v>
      </c>
      <c r="B932" s="4">
        <f>'Filtered Data'!B931</f>
        <v>0</v>
      </c>
      <c r="C932" s="4">
        <f>'Filtered Data'!C931</f>
        <v>401</v>
      </c>
      <c r="D932" s="4">
        <f>'Filtered Data'!D931</f>
        <v>0</v>
      </c>
      <c r="E932" s="4">
        <f>'Filtered Data'!E931</f>
        <v>0</v>
      </c>
      <c r="F932" s="4">
        <f>'Filtered Data'!F931</f>
        <v>8</v>
      </c>
      <c r="G932" s="4" t="str">
        <f>'Filtered Data'!G931</f>
        <v>40</v>
      </c>
      <c r="H932" s="4" t="str">
        <f>'Filtered Data'!H931</f>
        <v>9a</v>
      </c>
      <c r="I932" s="4" t="str">
        <f>'Filtered Data'!I931</f>
        <v>00</v>
      </c>
      <c r="J932" s="4" t="str">
        <f>'Filtered Data'!J931</f>
        <v>00</v>
      </c>
      <c r="K932" s="4" t="str">
        <f>'Filtered Data'!K931</f>
        <v>19</v>
      </c>
      <c r="L932" s="4" t="str">
        <f>'Filtered Data'!L931</f>
        <v>02</v>
      </c>
      <c r="M932" s="4" t="str">
        <f>'Filtered Data'!M931</f>
        <v>00</v>
      </c>
      <c r="N932" s="4" t="str">
        <f>'Filtered Data'!N931</f>
        <v>00</v>
      </c>
      <c r="P932" s="6" t="e">
        <f t="shared" ref="P932:P995" si="48">HEX2DEC(_xlfn.CONCAT(G932:N932))</f>
        <v>#NUM!</v>
      </c>
      <c r="Q932" s="7">
        <f>IF('Filtered Data'!G931="","",HEX2DEC(G932))</f>
        <v>64</v>
      </c>
      <c r="R932" s="7">
        <f>IF('Filtered Data'!H931="","",HEX2DEC(H932))</f>
        <v>154</v>
      </c>
      <c r="S932" s="7">
        <f>IF('Filtered Data'!I931="","",HEX2DEC(I932))</f>
        <v>0</v>
      </c>
      <c r="T932" s="7">
        <f>IF('Filtered Data'!J931="","",HEX2DEC(J932))</f>
        <v>0</v>
      </c>
      <c r="U932" s="7">
        <f>IF('Filtered Data'!K931="","",HEX2DEC(K932))</f>
        <v>25</v>
      </c>
      <c r="V932" s="7">
        <f>IF('Filtered Data'!L931="","",HEX2DEC(L932))</f>
        <v>2</v>
      </c>
      <c r="W932" s="7">
        <f>IF('Filtered Data'!M931="","",HEX2DEC(M932))</f>
        <v>0</v>
      </c>
      <c r="X932" s="7">
        <f>IF('Filtered Data'!N931="","",HEX2DEC(N932))</f>
        <v>0</v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</v>
      </c>
      <c r="AB932" s="7" t="str">
        <f>IF('Filtered Data'!H931="","",HEX2BIN(H932))</f>
        <v>10011010</v>
      </c>
      <c r="AC932" s="7" t="str">
        <f>IF('Filtered Data'!I931="","",HEX2BIN(I932))</f>
        <v>0</v>
      </c>
      <c r="AD932" s="7" t="str">
        <f>IF('Filtered Data'!J931="","",HEX2BIN(J932))</f>
        <v>0</v>
      </c>
      <c r="AE932" s="7" t="str">
        <f>IF('Filtered Data'!K931="","",HEX2BIN(K932))</f>
        <v>11001</v>
      </c>
      <c r="AF932" s="7" t="str">
        <f>IF('Filtered Data'!L931="","",HEX2BIN(L932))</f>
        <v>10</v>
      </c>
      <c r="AG932" s="7" t="str">
        <f>IF('Filtered Data'!M931="","",HEX2BIN(M932))</f>
        <v>0</v>
      </c>
      <c r="AH932" s="7" t="str">
        <f>IF('Filtered Data'!N931="","",HEX2BIN(N932))</f>
        <v>0</v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100</v>
      </c>
      <c r="AL932" s="7" t="str">
        <f>IF('Filtered Data'!H931="","",HEX2OCT(H932))</f>
        <v>232</v>
      </c>
      <c r="AM932" s="7" t="str">
        <f>IF('Filtered Data'!I931="","",HEX2OCT(I932))</f>
        <v>0</v>
      </c>
      <c r="AN932" s="7" t="str">
        <f>IF('Filtered Data'!J931="","",HEX2OCT(J932))</f>
        <v>0</v>
      </c>
      <c r="AO932" s="7" t="str">
        <f>IF('Filtered Data'!K931="","",HEX2OCT(K932))</f>
        <v>31</v>
      </c>
      <c r="AP932" s="7" t="str">
        <f>IF('Filtered Data'!L931="","",HEX2OCT(L932))</f>
        <v>2</v>
      </c>
      <c r="AQ932" s="7" t="str">
        <f>IF('Filtered Data'!M931="","",HEX2OCT(M932))</f>
        <v>0</v>
      </c>
      <c r="AR932" s="7" t="str">
        <f>IF('Filtered Data'!N931="","",HEX2OCT(N932))</f>
        <v>0</v>
      </c>
    </row>
    <row r="933" hidden="1">
      <c r="A933" s="4">
        <f>'Filtered Data'!A932</f>
        <v>31654</v>
      </c>
      <c r="B933" s="4">
        <f>'Filtered Data'!B932</f>
        <v>0</v>
      </c>
      <c r="C933" s="4">
        <f>'Filtered Data'!C932</f>
        <v>400</v>
      </c>
      <c r="D933" s="4">
        <f>'Filtered Data'!D932</f>
        <v>0</v>
      </c>
      <c r="E933" s="4">
        <f>'Filtered Data'!E932</f>
        <v>0</v>
      </c>
      <c r="F933" s="4">
        <f>'Filtered Data'!F932</f>
        <v>8</v>
      </c>
      <c r="G933" s="4" t="str">
        <f>'Filtered Data'!G932</f>
        <v>01</v>
      </c>
      <c r="H933" s="4" t="str">
        <f>'Filtered Data'!H932</f>
        <v>00</v>
      </c>
      <c r="I933" s="4" t="str">
        <f>'Filtered Data'!I932</f>
        <v>2c</v>
      </c>
      <c r="J933" s="4" t="str">
        <f>'Filtered Data'!J932</f>
        <v>00</v>
      </c>
      <c r="K933" s="4" t="str">
        <f>'Filtered Data'!K932</f>
        <v>00</v>
      </c>
      <c r="L933" s="4" t="str">
        <f>'Filtered Data'!L932</f>
        <v>00</v>
      </c>
      <c r="M933" s="4" t="str">
        <f>'Filtered Data'!M932</f>
        <v>00</v>
      </c>
      <c r="N933" s="4" t="str">
        <f>'Filtered Data'!N932</f>
        <v>00</v>
      </c>
      <c r="P933" s="6" t="e">
        <f t="shared" si="48"/>
        <v>#NUM!</v>
      </c>
      <c r="Q933" s="7">
        <f>IF('Filtered Data'!G932="","",HEX2DEC(G933))</f>
        <v>1</v>
      </c>
      <c r="R933" s="7">
        <f>IF('Filtered Data'!H932="","",HEX2DEC(H933))</f>
        <v>0</v>
      </c>
      <c r="S933" s="7">
        <f>IF('Filtered Data'!I932="","",HEX2DEC(I933))</f>
        <v>44</v>
      </c>
      <c r="T933" s="7">
        <f>IF('Filtered Data'!J932="","",HEX2DEC(J933))</f>
        <v>0</v>
      </c>
      <c r="U933" s="7">
        <f>IF('Filtered Data'!K932="","",HEX2DEC(K933))</f>
        <v>0</v>
      </c>
      <c r="V933" s="7">
        <f>IF('Filtered Data'!L932="","",HEX2DEC(L933))</f>
        <v>0</v>
      </c>
      <c r="W933" s="7">
        <f>IF('Filtered Data'!M932="","",HEX2DEC(M933))</f>
        <v>0</v>
      </c>
      <c r="X933" s="7">
        <f>IF('Filtered Data'!N932="","",HEX2DEC(N933))</f>
        <v>0</v>
      </c>
      <c r="Y933" s="7"/>
      <c r="Z933" s="8" t="e">
        <f t="shared" si="49"/>
        <v>#NUM!</v>
      </c>
      <c r="AA933" s="7" t="str">
        <f>IF('Filtered Data'!G932="","",HEX2BIN(G933))</f>
        <v>1</v>
      </c>
      <c r="AB933" s="7" t="str">
        <f>IF('Filtered Data'!H932="","",HEX2BIN(H933))</f>
        <v>0</v>
      </c>
      <c r="AC933" s="7" t="str">
        <f>IF('Filtered Data'!I932="","",HEX2BIN(I933))</f>
        <v>101100</v>
      </c>
      <c r="AD933" s="7" t="str">
        <f>IF('Filtered Data'!J932="","",HEX2BIN(J933))</f>
        <v>0</v>
      </c>
      <c r="AE933" s="7" t="str">
        <f>IF('Filtered Data'!K932="","",HEX2BIN(K933))</f>
        <v>0</v>
      </c>
      <c r="AF933" s="7" t="str">
        <f>IF('Filtered Data'!L932="","",HEX2BIN(L933))</f>
        <v>0</v>
      </c>
      <c r="AG933" s="7" t="str">
        <f>IF('Filtered Data'!M932="","",HEX2BIN(M933))</f>
        <v>0</v>
      </c>
      <c r="AH933" s="7" t="str">
        <f>IF('Filtered Data'!N932="","",HEX2BIN(N933))</f>
        <v>0</v>
      </c>
      <c r="AI933" s="7"/>
      <c r="AJ933" s="8" t="e">
        <f t="shared" si="50"/>
        <v>#NUM!</v>
      </c>
      <c r="AK933" s="7" t="str">
        <f>IF('Filtered Data'!G932="","",HEX2OCT(G933))</f>
        <v>1</v>
      </c>
      <c r="AL933" s="7" t="str">
        <f>IF('Filtered Data'!H932="","",HEX2OCT(H933))</f>
        <v>0</v>
      </c>
      <c r="AM933" s="7" t="str">
        <f>IF('Filtered Data'!I932="","",HEX2OCT(I933))</f>
        <v>54</v>
      </c>
      <c r="AN933" s="7" t="str">
        <f>IF('Filtered Data'!J932="","",HEX2OCT(J933))</f>
        <v>0</v>
      </c>
      <c r="AO933" s="7" t="str">
        <f>IF('Filtered Data'!K932="","",HEX2OCT(K933))</f>
        <v>0</v>
      </c>
      <c r="AP933" s="7" t="str">
        <f>IF('Filtered Data'!L932="","",HEX2OCT(L933))</f>
        <v>0</v>
      </c>
      <c r="AQ933" s="7" t="str">
        <f>IF('Filtered Data'!M932="","",HEX2OCT(M933))</f>
        <v>0</v>
      </c>
      <c r="AR933" s="7" t="str">
        <f>IF('Filtered Data'!N932="","",HEX2OCT(N933))</f>
        <v>0</v>
      </c>
    </row>
    <row r="934" hidden="1">
      <c r="A934" s="4">
        <f>'Filtered Data'!A933</f>
        <v>31657</v>
      </c>
      <c r="B934" s="4">
        <f>'Filtered Data'!B933</f>
        <v>1</v>
      </c>
      <c r="C934" s="4">
        <f>'Filtered Data'!C933</f>
        <v>300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03</v>
      </c>
      <c r="H934" s="4" t="str">
        <f>'Filtered Data'!H933</f>
        <v>a5</v>
      </c>
      <c r="I934" s="4" t="str">
        <f>'Filtered Data'!I933</f>
        <v>64</v>
      </c>
      <c r="J934" s="4" t="str">
        <f>'Filtered Data'!J933</f>
        <v>5a</v>
      </c>
      <c r="K934" s="4" t="str">
        <f>'Filtered Data'!K933</f>
        <v>64</v>
      </c>
      <c r="L934" s="4" t="str">
        <f>'Filtered Data'!L933</f>
        <v>00</v>
      </c>
      <c r="M934" s="4" t="str">
        <f>'Filtered Data'!M933</f>
        <v>64</v>
      </c>
      <c r="N934" s="4" t="str">
        <f>'Filtered Data'!N933</f>
        <v>f8</v>
      </c>
      <c r="P934" s="6" t="e">
        <f t="shared" si="48"/>
        <v>#NUM!</v>
      </c>
      <c r="Q934" s="7">
        <f>IF('Filtered Data'!G933="","",HEX2DEC(G934))</f>
        <v>3</v>
      </c>
      <c r="R934" s="7">
        <f>IF('Filtered Data'!H933="","",HEX2DEC(H934))</f>
        <v>165</v>
      </c>
      <c r="S934" s="7">
        <f>IF('Filtered Data'!I933="","",HEX2DEC(I934))</f>
        <v>100</v>
      </c>
      <c r="T934" s="7">
        <f>IF('Filtered Data'!J933="","",HEX2DEC(J934))</f>
        <v>90</v>
      </c>
      <c r="U934" s="7">
        <f>IF('Filtered Data'!K933="","",HEX2DEC(K934))</f>
        <v>100</v>
      </c>
      <c r="V934" s="7">
        <f>IF('Filtered Data'!L933="","",HEX2DEC(L934))</f>
        <v>0</v>
      </c>
      <c r="W934" s="7">
        <f>IF('Filtered Data'!M933="","",HEX2DEC(M934))</f>
        <v>100</v>
      </c>
      <c r="X934" s="7">
        <f>IF('Filtered Data'!N933="","",HEX2DEC(N934))</f>
        <v>248</v>
      </c>
      <c r="Y934" s="7"/>
      <c r="Z934" s="8" t="e">
        <f t="shared" si="49"/>
        <v>#NUM!</v>
      </c>
      <c r="AA934" s="7" t="str">
        <f>IF('Filtered Data'!G933="","",HEX2BIN(G934))</f>
        <v>11</v>
      </c>
      <c r="AB934" s="7" t="str">
        <f>IF('Filtered Data'!H933="","",HEX2BIN(H934))</f>
        <v>10100101</v>
      </c>
      <c r="AC934" s="7" t="str">
        <f>IF('Filtered Data'!I933="","",HEX2BIN(I934))</f>
        <v>1100100</v>
      </c>
      <c r="AD934" s="7" t="str">
        <f>IF('Filtered Data'!J933="","",HEX2BIN(J934))</f>
        <v>1011010</v>
      </c>
      <c r="AE934" s="7" t="str">
        <f>IF('Filtered Data'!K933="","",HEX2BIN(K934))</f>
        <v>1100100</v>
      </c>
      <c r="AF934" s="7" t="str">
        <f>IF('Filtered Data'!L933="","",HEX2BIN(L934))</f>
        <v>0</v>
      </c>
      <c r="AG934" s="7" t="str">
        <f>IF('Filtered Data'!M933="","",HEX2BIN(M934))</f>
        <v>1100100</v>
      </c>
      <c r="AH934" s="7" t="str">
        <f>IF('Filtered Data'!N933="","",HEX2BIN(N934))</f>
        <v>11111000</v>
      </c>
      <c r="AI934" s="7"/>
      <c r="AJ934" s="8" t="e">
        <f t="shared" si="50"/>
        <v>#NUM!</v>
      </c>
      <c r="AK934" s="7" t="str">
        <f>IF('Filtered Data'!G933="","",HEX2OCT(G934))</f>
        <v>3</v>
      </c>
      <c r="AL934" s="7" t="str">
        <f>IF('Filtered Data'!H933="","",HEX2OCT(H934))</f>
        <v>245</v>
      </c>
      <c r="AM934" s="7" t="str">
        <f>IF('Filtered Data'!I933="","",HEX2OCT(I934))</f>
        <v>144</v>
      </c>
      <c r="AN934" s="7" t="str">
        <f>IF('Filtered Data'!J933="","",HEX2OCT(J934))</f>
        <v>132</v>
      </c>
      <c r="AO934" s="7" t="str">
        <f>IF('Filtered Data'!K933="","",HEX2OCT(K934))</f>
        <v>144</v>
      </c>
      <c r="AP934" s="7" t="str">
        <f>IF('Filtered Data'!L933="","",HEX2OCT(L934))</f>
        <v>0</v>
      </c>
      <c r="AQ934" s="7" t="str">
        <f>IF('Filtered Data'!M933="","",HEX2OCT(M934))</f>
        <v>144</v>
      </c>
      <c r="AR934" s="7" t="str">
        <f>IF('Filtered Data'!N933="","",HEX2OCT(N934))</f>
        <v>370</v>
      </c>
    </row>
    <row r="935" hidden="1">
      <c r="A935" s="4">
        <f>'Filtered Data'!A934</f>
        <v>31658</v>
      </c>
      <c r="B935" s="4">
        <f>'Filtered Data'!B934</f>
        <v>1</v>
      </c>
      <c r="C935" s="4">
        <f>'Filtered Data'!C934</f>
        <v>301</v>
      </c>
      <c r="D935" s="4">
        <f>'Filtered Data'!D934</f>
        <v>0</v>
      </c>
      <c r="E935" s="4">
        <f>'Filtered Data'!E934</f>
        <v>0</v>
      </c>
      <c r="F935" s="4">
        <f>'Filtered Data'!F934</f>
        <v>3</v>
      </c>
      <c r="G935" s="4" t="str">
        <f>'Filtered Data'!G934</f>
        <v>80</v>
      </c>
      <c r="H935" s="4" t="str">
        <f>'Filtered Data'!H934</f>
        <v>08</v>
      </c>
      <c r="I935" s="4" t="str">
        <f>'Filtered Data'!I934</f>
        <v>00</v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8390656</v>
      </c>
      <c r="Q935" s="7">
        <f>IF('Filtered Data'!G934="","",HEX2DEC(G935))</f>
        <v>128</v>
      </c>
      <c r="R935" s="7">
        <f>IF('Filtered Data'!H934="","",HEX2DEC(H935))</f>
        <v>8</v>
      </c>
      <c r="S935" s="7">
        <f>IF('Filtered Data'!I934="","",HEX2DEC(I935))</f>
        <v>0</v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e">
        <f t="shared" si="49"/>
        <v>#NUM!</v>
      </c>
      <c r="AA935" s="7" t="str">
        <f>IF('Filtered Data'!G934="","",HEX2BIN(G935))</f>
        <v>10000000</v>
      </c>
      <c r="AB935" s="7" t="str">
        <f>IF('Filtered Data'!H934="","",HEX2BIN(H935))</f>
        <v>1000</v>
      </c>
      <c r="AC935" s="7" t="str">
        <f>IF('Filtered Data'!I934="","",HEX2BIN(I935))</f>
        <v>0</v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e">
        <f t="shared" si="50"/>
        <v>#NUM!</v>
      </c>
      <c r="AK935" s="7" t="str">
        <f>IF('Filtered Data'!G934="","",HEX2OCT(G935))</f>
        <v>200</v>
      </c>
      <c r="AL935" s="7" t="str">
        <f>IF('Filtered Data'!H934="","",HEX2OCT(H935))</f>
        <v>10</v>
      </c>
      <c r="AM935" s="7" t="str">
        <f>IF('Filtered Data'!I934="","",HEX2OCT(I935))</f>
        <v>0</v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>
        <f>'Filtered Data'!A935</f>
        <v>31670</v>
      </c>
      <c r="B936" s="4">
        <f>'Filtered Data'!B935</f>
        <v>0</v>
      </c>
      <c r="C936" s="4">
        <f>'Filtered Data'!C935</f>
        <v>201</v>
      </c>
      <c r="D936" s="4">
        <f>'Filtered Data'!D935</f>
        <v>0</v>
      </c>
      <c r="E936" s="4">
        <f>'Filtered Data'!E935</f>
        <v>0</v>
      </c>
      <c r="F936" s="4">
        <f>'Filtered Data'!F935</f>
        <v>6</v>
      </c>
      <c r="G936" s="4" t="str">
        <f>'Filtered Data'!G935</f>
        <v>cc</v>
      </c>
      <c r="H936" s="4" t="str">
        <f>'Filtered Data'!H935</f>
        <v>01</v>
      </c>
      <c r="I936" s="4" t="str">
        <f>'Filtered Data'!I935</f>
        <v>00</v>
      </c>
      <c r="J936" s="4" t="str">
        <f>'Filtered Data'!J935</f>
        <v>00</v>
      </c>
      <c r="K936" s="4" t="str">
        <f>'Filtered Data'!K935</f>
        <v>63</v>
      </c>
      <c r="L936" s="4" t="str">
        <f>'Filtered Data'!L935</f>
        <v>00</v>
      </c>
      <c r="M936" s="4" t="str">
        <f>'Filtered Data'!M935</f>
        <v/>
      </c>
      <c r="N936" s="4" t="str">
        <f>'Filtered Data'!N935</f>
        <v/>
      </c>
      <c r="P936" s="6" t="e">
        <f t="shared" si="48"/>
        <v>#NUM!</v>
      </c>
      <c r="Q936" s="7">
        <f>IF('Filtered Data'!G935="","",HEX2DEC(G936))</f>
        <v>204</v>
      </c>
      <c r="R936" s="7">
        <f>IF('Filtered Data'!H935="","",HEX2DEC(H936))</f>
        <v>1</v>
      </c>
      <c r="S936" s="7">
        <f>IF('Filtered Data'!I935="","",HEX2DEC(I936))</f>
        <v>0</v>
      </c>
      <c r="T936" s="7">
        <f>IF('Filtered Data'!J935="","",HEX2DEC(J936))</f>
        <v>0</v>
      </c>
      <c r="U936" s="7">
        <f>IF('Filtered Data'!K935="","",HEX2DEC(K936))</f>
        <v>99</v>
      </c>
      <c r="V936" s="7">
        <f>IF('Filtered Data'!L935="","",HEX2DEC(L936))</f>
        <v>0</v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11001100</v>
      </c>
      <c r="AB936" s="7" t="str">
        <f>IF('Filtered Data'!H935="","",HEX2BIN(H936))</f>
        <v>1</v>
      </c>
      <c r="AC936" s="7" t="str">
        <f>IF('Filtered Data'!I935="","",HEX2BIN(I936))</f>
        <v>0</v>
      </c>
      <c r="AD936" s="7" t="str">
        <f>IF('Filtered Data'!J935="","",HEX2BIN(J936))</f>
        <v>0</v>
      </c>
      <c r="AE936" s="7" t="str">
        <f>IF('Filtered Data'!K935="","",HEX2BIN(K936))</f>
        <v>1100011</v>
      </c>
      <c r="AF936" s="7" t="str">
        <f>IF('Filtered Data'!L935="","",HEX2BIN(L936))</f>
        <v>0</v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314</v>
      </c>
      <c r="AL936" s="7" t="str">
        <f>IF('Filtered Data'!H935="","",HEX2OCT(H936))</f>
        <v>1</v>
      </c>
      <c r="AM936" s="7" t="str">
        <f>IF('Filtered Data'!I935="","",HEX2OCT(I936))</f>
        <v>0</v>
      </c>
      <c r="AN936" s="7" t="str">
        <f>IF('Filtered Data'!J935="","",HEX2OCT(J936))</f>
        <v>0</v>
      </c>
      <c r="AO936" s="7" t="str">
        <f>IF('Filtered Data'!K935="","",HEX2OCT(K936))</f>
        <v>143</v>
      </c>
      <c r="AP936" s="7" t="str">
        <f>IF('Filtered Data'!L935="","",HEX2OCT(L936))</f>
        <v>0</v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31682</v>
      </c>
      <c r="B937" s="4">
        <f>'Filtered Data'!B936</f>
        <v>0</v>
      </c>
      <c r="C937" s="4">
        <f>'Filtered Data'!C936</f>
        <v>203</v>
      </c>
      <c r="D937" s="4">
        <f>'Filtered Data'!D936</f>
        <v>0</v>
      </c>
      <c r="E937" s="4">
        <f>'Filtered Data'!E936</f>
        <v>0</v>
      </c>
      <c r="F937" s="4">
        <f>'Filtered Data'!F936</f>
        <v>8</v>
      </c>
      <c r="G937" s="4" t="str">
        <f>'Filtered Data'!G936</f>
        <v>00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>00</v>
      </c>
      <c r="M937" s="4" t="str">
        <f>'Filtered Data'!M936</f>
        <v>00</v>
      </c>
      <c r="N937" s="4" t="str">
        <f>'Filtered Data'!N936</f>
        <v>80</v>
      </c>
      <c r="P937" s="6" t="e">
        <f t="shared" si="48"/>
        <v>#NUM!</v>
      </c>
      <c r="Q937" s="7">
        <f>IF('Filtered Data'!G936="","",HEX2DEC(G937))</f>
        <v>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>
        <f>IF('Filtered Data'!L936="","",HEX2DEC(L937))</f>
        <v>0</v>
      </c>
      <c r="W937" s="7">
        <f>IF('Filtered Data'!M936="","",HEX2DEC(M937))</f>
        <v>0</v>
      </c>
      <c r="X937" s="7">
        <f>IF('Filtered Data'!N936="","",HEX2DEC(N937))</f>
        <v>128</v>
      </c>
      <c r="Y937" s="7"/>
      <c r="Z937" s="8" t="e">
        <f t="shared" si="49"/>
        <v>#NUM!</v>
      </c>
      <c r="AA937" s="7" t="str">
        <f>IF('Filtered Data'!G936="","",HEX2BIN(G937))</f>
        <v>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>0</v>
      </c>
      <c r="AG937" s="7" t="str">
        <f>IF('Filtered Data'!M936="","",HEX2BIN(M937))</f>
        <v>0</v>
      </c>
      <c r="AH937" s="7" t="str">
        <f>IF('Filtered Data'!N936="","",HEX2BIN(N937))</f>
        <v>10000000</v>
      </c>
      <c r="AI937" s="7"/>
      <c r="AJ937" s="8" t="e">
        <f t="shared" si="50"/>
        <v>#NUM!</v>
      </c>
      <c r="AK937" s="7" t="str">
        <f>IF('Filtered Data'!G936="","",HEX2OCT(G937))</f>
        <v>0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>0</v>
      </c>
      <c r="AQ937" s="7" t="str">
        <f>IF('Filtered Data'!M936="","",HEX2OCT(M937))</f>
        <v>0</v>
      </c>
      <c r="AR937" s="7" t="str">
        <f>IF('Filtered Data'!N936="","",HEX2OCT(N937))</f>
        <v>200</v>
      </c>
    </row>
    <row r="938" hidden="1">
      <c r="A938" s="4">
        <f>'Filtered Data'!A937</f>
        <v>31707</v>
      </c>
      <c r="B938" s="4">
        <f>'Filtered Data'!B937</f>
        <v>1</v>
      </c>
      <c r="C938" s="4">
        <f>'Filtered Data'!C937</f>
        <v>300</v>
      </c>
      <c r="D938" s="4">
        <f>'Filtered Data'!D937</f>
        <v>0</v>
      </c>
      <c r="E938" s="4">
        <f>'Filtered Data'!E937</f>
        <v>0</v>
      </c>
      <c r="F938" s="4">
        <f>'Filtered Data'!F937</f>
        <v>8</v>
      </c>
      <c r="G938" s="4" t="str">
        <f>'Filtered Data'!G937</f>
        <v>03</v>
      </c>
      <c r="H938" s="4" t="str">
        <f>'Filtered Data'!H937</f>
        <v>a5</v>
      </c>
      <c r="I938" s="4" t="str">
        <f>'Filtered Data'!I937</f>
        <v>64</v>
      </c>
      <c r="J938" s="4" t="str">
        <f>'Filtered Data'!J937</f>
        <v>5a</v>
      </c>
      <c r="K938" s="4" t="str">
        <f>'Filtered Data'!K937</f>
        <v>64</v>
      </c>
      <c r="L938" s="4" t="str">
        <f>'Filtered Data'!L937</f>
        <v>00</v>
      </c>
      <c r="M938" s="4" t="str">
        <f>'Filtered Data'!M937</f>
        <v>64</v>
      </c>
      <c r="N938" s="4" t="str">
        <f>'Filtered Data'!N937</f>
        <v>e9</v>
      </c>
      <c r="P938" s="6" t="e">
        <f t="shared" si="48"/>
        <v>#NUM!</v>
      </c>
      <c r="Q938" s="7">
        <f>IF('Filtered Data'!G937="","",HEX2DEC(G938))</f>
        <v>3</v>
      </c>
      <c r="R938" s="7">
        <f>IF('Filtered Data'!H937="","",HEX2DEC(H938))</f>
        <v>165</v>
      </c>
      <c r="S938" s="7">
        <f>IF('Filtered Data'!I937="","",HEX2DEC(I938))</f>
        <v>100</v>
      </c>
      <c r="T938" s="7">
        <f>IF('Filtered Data'!J937="","",HEX2DEC(J938))</f>
        <v>90</v>
      </c>
      <c r="U938" s="7">
        <f>IF('Filtered Data'!K937="","",HEX2DEC(K938))</f>
        <v>100</v>
      </c>
      <c r="V938" s="7">
        <f>IF('Filtered Data'!L937="","",HEX2DEC(L938))</f>
        <v>0</v>
      </c>
      <c r="W938" s="7">
        <f>IF('Filtered Data'!M937="","",HEX2DEC(M938))</f>
        <v>100</v>
      </c>
      <c r="X938" s="7">
        <f>IF('Filtered Data'!N937="","",HEX2DEC(N938))</f>
        <v>233</v>
      </c>
      <c r="Y938" s="7"/>
      <c r="Z938" s="8" t="e">
        <f t="shared" si="49"/>
        <v>#NUM!</v>
      </c>
      <c r="AA938" s="7" t="str">
        <f>IF('Filtered Data'!G937="","",HEX2BIN(G938))</f>
        <v>11</v>
      </c>
      <c r="AB938" s="7" t="str">
        <f>IF('Filtered Data'!H937="","",HEX2BIN(H938))</f>
        <v>10100101</v>
      </c>
      <c r="AC938" s="7" t="str">
        <f>IF('Filtered Data'!I937="","",HEX2BIN(I938))</f>
        <v>1100100</v>
      </c>
      <c r="AD938" s="7" t="str">
        <f>IF('Filtered Data'!J937="","",HEX2BIN(J938))</f>
        <v>1011010</v>
      </c>
      <c r="AE938" s="7" t="str">
        <f>IF('Filtered Data'!K937="","",HEX2BIN(K938))</f>
        <v>1100100</v>
      </c>
      <c r="AF938" s="7" t="str">
        <f>IF('Filtered Data'!L937="","",HEX2BIN(L938))</f>
        <v>0</v>
      </c>
      <c r="AG938" s="7" t="str">
        <f>IF('Filtered Data'!M937="","",HEX2BIN(M938))</f>
        <v>1100100</v>
      </c>
      <c r="AH938" s="7" t="str">
        <f>IF('Filtered Data'!N937="","",HEX2BIN(N938))</f>
        <v>11101001</v>
      </c>
      <c r="AI938" s="7"/>
      <c r="AJ938" s="8" t="e">
        <f t="shared" si="50"/>
        <v>#NUM!</v>
      </c>
      <c r="AK938" s="7" t="str">
        <f>IF('Filtered Data'!G937="","",HEX2OCT(G938))</f>
        <v>3</v>
      </c>
      <c r="AL938" s="7" t="str">
        <f>IF('Filtered Data'!H937="","",HEX2OCT(H938))</f>
        <v>245</v>
      </c>
      <c r="AM938" s="7" t="str">
        <f>IF('Filtered Data'!I937="","",HEX2OCT(I938))</f>
        <v>144</v>
      </c>
      <c r="AN938" s="7" t="str">
        <f>IF('Filtered Data'!J937="","",HEX2OCT(J938))</f>
        <v>132</v>
      </c>
      <c r="AO938" s="7" t="str">
        <f>IF('Filtered Data'!K937="","",HEX2OCT(K938))</f>
        <v>144</v>
      </c>
      <c r="AP938" s="7" t="str">
        <f>IF('Filtered Data'!L937="","",HEX2OCT(L938))</f>
        <v>0</v>
      </c>
      <c r="AQ938" s="7" t="str">
        <f>IF('Filtered Data'!M937="","",HEX2OCT(M938))</f>
        <v>144</v>
      </c>
      <c r="AR938" s="7" t="str">
        <f>IF('Filtered Data'!N937="","",HEX2OCT(N938))</f>
        <v>351</v>
      </c>
    </row>
    <row r="939" hidden="1">
      <c r="A939" s="4">
        <f>'Filtered Data'!A938</f>
        <v>31708</v>
      </c>
      <c r="B939" s="4">
        <f>'Filtered Data'!B938</f>
        <v>1</v>
      </c>
      <c r="C939" s="4">
        <f>'Filtered Data'!C938</f>
        <v>301</v>
      </c>
      <c r="D939" s="4">
        <f>'Filtered Data'!D938</f>
        <v>0</v>
      </c>
      <c r="E939" s="4">
        <f>'Filtered Data'!E938</f>
        <v>0</v>
      </c>
      <c r="F939" s="4">
        <f>'Filtered Data'!F938</f>
        <v>3</v>
      </c>
      <c r="G939" s="4" t="str">
        <f>'Filtered Data'!G938</f>
        <v>88</v>
      </c>
      <c r="H939" s="4" t="str">
        <f>'Filtered Data'!H938</f>
        <v>09</v>
      </c>
      <c r="I939" s="4" t="str">
        <f>'Filtered Data'!I938</f>
        <v>00</v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8915200</v>
      </c>
      <c r="Q939" s="7">
        <f>IF('Filtered Data'!G938="","",HEX2DEC(G939))</f>
        <v>136</v>
      </c>
      <c r="R939" s="7">
        <f>IF('Filtered Data'!H938="","",HEX2DEC(H939))</f>
        <v>9</v>
      </c>
      <c r="S939" s="7">
        <f>IF('Filtered Data'!I938="","",HEX2DEC(I939))</f>
        <v>0</v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e">
        <f t="shared" si="49"/>
        <v>#NUM!</v>
      </c>
      <c r="AA939" s="7" t="str">
        <f>IF('Filtered Data'!G938="","",HEX2BIN(G939))</f>
        <v>10001000</v>
      </c>
      <c r="AB939" s="7" t="str">
        <f>IF('Filtered Data'!H938="","",HEX2BIN(H939))</f>
        <v>1001</v>
      </c>
      <c r="AC939" s="7" t="str">
        <f>IF('Filtered Data'!I938="","",HEX2BIN(I939))</f>
        <v>0</v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e">
        <f t="shared" si="50"/>
        <v>#NUM!</v>
      </c>
      <c r="AK939" s="7" t="str">
        <f>IF('Filtered Data'!G938="","",HEX2OCT(G939))</f>
        <v>210</v>
      </c>
      <c r="AL939" s="7" t="str">
        <f>IF('Filtered Data'!H938="","",HEX2OCT(H939))</f>
        <v>11</v>
      </c>
      <c r="AM939" s="7" t="str">
        <f>IF('Filtered Data'!I938="","",HEX2OCT(I939))</f>
        <v>0</v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 hidden="1">
      <c r="A940" s="4">
        <f>'Filtered Data'!A939</f>
        <v>31715</v>
      </c>
      <c r="B940" s="4">
        <f>'Filtered Data'!B939</f>
        <v>0</v>
      </c>
      <c r="C940" s="4">
        <f>'Filtered Data'!C939</f>
        <v>402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4c</v>
      </c>
      <c r="H940" s="4" t="str">
        <f>'Filtered Data'!H939</f>
        <v>00</v>
      </c>
      <c r="I940" s="4" t="str">
        <f>'Filtered Data'!I939</f>
        <v>00</v>
      </c>
      <c r="J940" s="4" t="str">
        <f>'Filtered Data'!J939</f>
        <v>00</v>
      </c>
      <c r="K940" s="4" t="str">
        <f>'Filtered Data'!K939</f>
        <v>50</v>
      </c>
      <c r="L940" s="4" t="str">
        <f>'Filtered Data'!L939</f>
        <v>7b</v>
      </c>
      <c r="M940" s="4" t="str">
        <f>'Filtered Data'!M939</f>
        <v>07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76</v>
      </c>
      <c r="R940" s="7">
        <f>IF('Filtered Data'!H939="","",HEX2DEC(H940))</f>
        <v>0</v>
      </c>
      <c r="S940" s="7">
        <f>IF('Filtered Data'!I939="","",HEX2DEC(I940))</f>
        <v>0</v>
      </c>
      <c r="T940" s="7">
        <f>IF('Filtered Data'!J939="","",HEX2DEC(J940))</f>
        <v>0</v>
      </c>
      <c r="U940" s="7">
        <f>IF('Filtered Data'!K939="","",HEX2DEC(K940))</f>
        <v>80</v>
      </c>
      <c r="V940" s="7">
        <f>IF('Filtered Data'!L939="","",HEX2DEC(L940))</f>
        <v>123</v>
      </c>
      <c r="W940" s="7">
        <f>IF('Filtered Data'!M939="","",HEX2DEC(M940))</f>
        <v>7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1001100</v>
      </c>
      <c r="AB940" s="7" t="str">
        <f>IF('Filtered Data'!H939="","",HEX2BIN(H940))</f>
        <v>0</v>
      </c>
      <c r="AC940" s="7" t="str">
        <f>IF('Filtered Data'!I939="","",HEX2BIN(I940))</f>
        <v>0</v>
      </c>
      <c r="AD940" s="7" t="str">
        <f>IF('Filtered Data'!J939="","",HEX2BIN(J940))</f>
        <v>0</v>
      </c>
      <c r="AE940" s="7" t="str">
        <f>IF('Filtered Data'!K939="","",HEX2BIN(K940))</f>
        <v>1010000</v>
      </c>
      <c r="AF940" s="7" t="str">
        <f>IF('Filtered Data'!L939="","",HEX2BIN(L940))</f>
        <v>1111011</v>
      </c>
      <c r="AG940" s="7" t="str">
        <f>IF('Filtered Data'!M939="","",HEX2BIN(M940))</f>
        <v>111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114</v>
      </c>
      <c r="AL940" s="7" t="str">
        <f>IF('Filtered Data'!H939="","",HEX2OCT(H940))</f>
        <v>0</v>
      </c>
      <c r="AM940" s="7" t="str">
        <f>IF('Filtered Data'!I939="","",HEX2OCT(I940))</f>
        <v>0</v>
      </c>
      <c r="AN940" s="7" t="str">
        <f>IF('Filtered Data'!J939="","",HEX2OCT(J940))</f>
        <v>0</v>
      </c>
      <c r="AO940" s="7" t="str">
        <f>IF('Filtered Data'!K939="","",HEX2OCT(K940))</f>
        <v>120</v>
      </c>
      <c r="AP940" s="7" t="str">
        <f>IF('Filtered Data'!L939="","",HEX2OCT(L940))</f>
        <v>173</v>
      </c>
      <c r="AQ940" s="7" t="str">
        <f>IF('Filtered Data'!M939="","",HEX2OCT(M940))</f>
        <v>7</v>
      </c>
      <c r="AR940" s="7" t="str">
        <f>IF('Filtered Data'!N939="","",HEX2OCT(N940))</f>
        <v>0</v>
      </c>
    </row>
    <row r="941" hidden="1">
      <c r="A941" s="4">
        <f>'Filtered Data'!A940</f>
        <v>31735</v>
      </c>
      <c r="B941" s="4">
        <f>'Filtered Data'!B940</f>
        <v>0</v>
      </c>
      <c r="C941" s="4">
        <f>'Filtered Data'!C940</f>
        <v>401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4d</v>
      </c>
      <c r="H941" s="4" t="str">
        <f>'Filtered Data'!H940</f>
        <v>9a</v>
      </c>
      <c r="I941" s="4" t="str">
        <f>'Filtered Data'!I940</f>
        <v>00</v>
      </c>
      <c r="J941" s="4" t="str">
        <f>'Filtered Data'!J940</f>
        <v>00</v>
      </c>
      <c r="K941" s="4" t="str">
        <f>'Filtered Data'!K940</f>
        <v>16</v>
      </c>
      <c r="L941" s="4" t="str">
        <f>'Filtered Data'!L940</f>
        <v>02</v>
      </c>
      <c r="M941" s="4" t="str">
        <f>'Filtered Data'!M940</f>
        <v>00</v>
      </c>
      <c r="N941" s="4" t="str">
        <f>'Filtered Data'!N940</f>
        <v>00</v>
      </c>
      <c r="P941" s="6" t="e">
        <f t="shared" si="48"/>
        <v>#NUM!</v>
      </c>
      <c r="Q941" s="7">
        <f>IF('Filtered Data'!G940="","",HEX2DEC(G941))</f>
        <v>77</v>
      </c>
      <c r="R941" s="7">
        <f>IF('Filtered Data'!H940="","",HEX2DEC(H941))</f>
        <v>154</v>
      </c>
      <c r="S941" s="7">
        <f>IF('Filtered Data'!I940="","",HEX2DEC(I941))</f>
        <v>0</v>
      </c>
      <c r="T941" s="7">
        <f>IF('Filtered Data'!J940="","",HEX2DEC(J941))</f>
        <v>0</v>
      </c>
      <c r="U941" s="7">
        <f>IF('Filtered Data'!K940="","",HEX2DEC(K941))</f>
        <v>22</v>
      </c>
      <c r="V941" s="7">
        <f>IF('Filtered Data'!L940="","",HEX2DEC(L941))</f>
        <v>2</v>
      </c>
      <c r="W941" s="7">
        <f>IF('Filtered Data'!M940="","",HEX2DEC(M941))</f>
        <v>0</v>
      </c>
      <c r="X941" s="7">
        <f>IF('Filtered Data'!N940="","",HEX2DEC(N941))</f>
        <v>0</v>
      </c>
      <c r="Y941" s="7"/>
      <c r="Z941" s="8" t="e">
        <f t="shared" si="49"/>
        <v>#NUM!</v>
      </c>
      <c r="AA941" s="7" t="str">
        <f>IF('Filtered Data'!G940="","",HEX2BIN(G941))</f>
        <v>1001101</v>
      </c>
      <c r="AB941" s="7" t="str">
        <f>IF('Filtered Data'!H940="","",HEX2BIN(H941))</f>
        <v>10011010</v>
      </c>
      <c r="AC941" s="7" t="str">
        <f>IF('Filtered Data'!I940="","",HEX2BIN(I941))</f>
        <v>0</v>
      </c>
      <c r="AD941" s="7" t="str">
        <f>IF('Filtered Data'!J940="","",HEX2BIN(J941))</f>
        <v>0</v>
      </c>
      <c r="AE941" s="7" t="str">
        <f>IF('Filtered Data'!K940="","",HEX2BIN(K941))</f>
        <v>10110</v>
      </c>
      <c r="AF941" s="7" t="str">
        <f>IF('Filtered Data'!L940="","",HEX2BIN(L941))</f>
        <v>10</v>
      </c>
      <c r="AG941" s="7" t="str">
        <f>IF('Filtered Data'!M940="","",HEX2BIN(M941))</f>
        <v>0</v>
      </c>
      <c r="AH941" s="7" t="str">
        <f>IF('Filtered Data'!N940="","",HEX2BIN(N941))</f>
        <v>0</v>
      </c>
      <c r="AI941" s="7"/>
      <c r="AJ941" s="8" t="e">
        <f t="shared" si="50"/>
        <v>#NUM!</v>
      </c>
      <c r="AK941" s="7" t="str">
        <f>IF('Filtered Data'!G940="","",HEX2OCT(G941))</f>
        <v>115</v>
      </c>
      <c r="AL941" s="7" t="str">
        <f>IF('Filtered Data'!H940="","",HEX2OCT(H941))</f>
        <v>232</v>
      </c>
      <c r="AM941" s="7" t="str">
        <f>IF('Filtered Data'!I940="","",HEX2OCT(I941))</f>
        <v>0</v>
      </c>
      <c r="AN941" s="7" t="str">
        <f>IF('Filtered Data'!J940="","",HEX2OCT(J941))</f>
        <v>0</v>
      </c>
      <c r="AO941" s="7" t="str">
        <f>IF('Filtered Data'!K940="","",HEX2OCT(K941))</f>
        <v>26</v>
      </c>
      <c r="AP941" s="7" t="str">
        <f>IF('Filtered Data'!L940="","",HEX2OCT(L941))</f>
        <v>2</v>
      </c>
      <c r="AQ941" s="7" t="str">
        <f>IF('Filtered Data'!M940="","",HEX2OCT(M941))</f>
        <v>0</v>
      </c>
      <c r="AR941" s="7" t="str">
        <f>IF('Filtered Data'!N940="","",HEX2OCT(N941))</f>
        <v>0</v>
      </c>
    </row>
    <row r="942" hidden="1">
      <c r="A942" s="4">
        <f>'Filtered Data'!A941</f>
        <v>31755</v>
      </c>
      <c r="B942" s="4">
        <f>'Filtered Data'!B941</f>
        <v>0</v>
      </c>
      <c r="C942" s="4">
        <f>'Filtered Data'!C941</f>
        <v>400</v>
      </c>
      <c r="D942" s="4">
        <f>'Filtered Data'!D941</f>
        <v>0</v>
      </c>
      <c r="E942" s="4">
        <f>'Filtered Data'!E941</f>
        <v>0</v>
      </c>
      <c r="F942" s="4">
        <f>'Filtered Data'!F941</f>
        <v>8</v>
      </c>
      <c r="G942" s="4" t="str">
        <f>'Filtered Data'!G941</f>
        <v>01</v>
      </c>
      <c r="H942" s="4" t="str">
        <f>'Filtered Data'!H941</f>
        <v>00</v>
      </c>
      <c r="I942" s="4" t="str">
        <f>'Filtered Data'!I941</f>
        <v>2c</v>
      </c>
      <c r="J942" s="4" t="str">
        <f>'Filtered Data'!J941</f>
        <v>00</v>
      </c>
      <c r="K942" s="4" t="str">
        <f>'Filtered Data'!K941</f>
        <v>00</v>
      </c>
      <c r="L942" s="4" t="str">
        <f>'Filtered Data'!L941</f>
        <v>00</v>
      </c>
      <c r="M942" s="4" t="str">
        <f>'Filtered Data'!M941</f>
        <v>00</v>
      </c>
      <c r="N942" s="4" t="str">
        <f>'Filtered Data'!N941</f>
        <v>00</v>
      </c>
      <c r="P942" s="6" t="e">
        <f t="shared" si="48"/>
        <v>#NUM!</v>
      </c>
      <c r="Q942" s="7">
        <f>IF('Filtered Data'!G941="","",HEX2DEC(G942))</f>
        <v>1</v>
      </c>
      <c r="R942" s="7">
        <f>IF('Filtered Data'!H941="","",HEX2DEC(H942))</f>
        <v>0</v>
      </c>
      <c r="S942" s="7">
        <f>IF('Filtered Data'!I941="","",HEX2DEC(I942))</f>
        <v>44</v>
      </c>
      <c r="T942" s="7">
        <f>IF('Filtered Data'!J941="","",HEX2DEC(J942))</f>
        <v>0</v>
      </c>
      <c r="U942" s="7">
        <f>IF('Filtered Data'!K941="","",HEX2DEC(K942))</f>
        <v>0</v>
      </c>
      <c r="V942" s="7">
        <f>IF('Filtered Data'!L941="","",HEX2DEC(L942))</f>
        <v>0</v>
      </c>
      <c r="W942" s="7">
        <f>IF('Filtered Data'!M941="","",HEX2DEC(M942))</f>
        <v>0</v>
      </c>
      <c r="X942" s="7">
        <f>IF('Filtered Data'!N941="","",HEX2DEC(N942))</f>
        <v>0</v>
      </c>
      <c r="Y942" s="7"/>
      <c r="Z942" s="8" t="e">
        <f t="shared" si="49"/>
        <v>#NUM!</v>
      </c>
      <c r="AA942" s="7" t="str">
        <f>IF('Filtered Data'!G941="","",HEX2BIN(G942))</f>
        <v>1</v>
      </c>
      <c r="AB942" s="7" t="str">
        <f>IF('Filtered Data'!H941="","",HEX2BIN(H942))</f>
        <v>0</v>
      </c>
      <c r="AC942" s="7" t="str">
        <f>IF('Filtered Data'!I941="","",HEX2BIN(I942))</f>
        <v>101100</v>
      </c>
      <c r="AD942" s="7" t="str">
        <f>IF('Filtered Data'!J941="","",HEX2BIN(J942))</f>
        <v>0</v>
      </c>
      <c r="AE942" s="7" t="str">
        <f>IF('Filtered Data'!K941="","",HEX2BIN(K942))</f>
        <v>0</v>
      </c>
      <c r="AF942" s="7" t="str">
        <f>IF('Filtered Data'!L941="","",HEX2BIN(L942))</f>
        <v>0</v>
      </c>
      <c r="AG942" s="7" t="str">
        <f>IF('Filtered Data'!M941="","",HEX2BIN(M942))</f>
        <v>0</v>
      </c>
      <c r="AH942" s="7" t="str">
        <f>IF('Filtered Data'!N941="","",HEX2BIN(N942))</f>
        <v>0</v>
      </c>
      <c r="AI942" s="7"/>
      <c r="AJ942" s="8" t="e">
        <f t="shared" si="50"/>
        <v>#NUM!</v>
      </c>
      <c r="AK942" s="7" t="str">
        <f>IF('Filtered Data'!G941="","",HEX2OCT(G942))</f>
        <v>1</v>
      </c>
      <c r="AL942" s="7" t="str">
        <f>IF('Filtered Data'!H941="","",HEX2OCT(H942))</f>
        <v>0</v>
      </c>
      <c r="AM942" s="7" t="str">
        <f>IF('Filtered Data'!I941="","",HEX2OCT(I942))</f>
        <v>54</v>
      </c>
      <c r="AN942" s="7" t="str">
        <f>IF('Filtered Data'!J941="","",HEX2OCT(J942))</f>
        <v>0</v>
      </c>
      <c r="AO942" s="7" t="str">
        <f>IF('Filtered Data'!K941="","",HEX2OCT(K942))</f>
        <v>0</v>
      </c>
      <c r="AP942" s="7" t="str">
        <f>IF('Filtered Data'!L941="","",HEX2OCT(L942))</f>
        <v>0</v>
      </c>
      <c r="AQ942" s="7" t="str">
        <f>IF('Filtered Data'!M941="","",HEX2OCT(M942))</f>
        <v>0</v>
      </c>
      <c r="AR942" s="7" t="str">
        <f>IF('Filtered Data'!N941="","",HEX2OCT(N942))</f>
        <v>0</v>
      </c>
    </row>
    <row r="943" hidden="1">
      <c r="A943" s="4">
        <f>'Filtered Data'!A942</f>
        <v>31757</v>
      </c>
      <c r="B943" s="4">
        <f>'Filtered Data'!B942</f>
        <v>1</v>
      </c>
      <c r="C943" s="4">
        <f>'Filtered Data'!C942</f>
        <v>300</v>
      </c>
      <c r="D943" s="4">
        <f>'Filtered Data'!D942</f>
        <v>0</v>
      </c>
      <c r="E943" s="4">
        <f>'Filtered Data'!E942</f>
        <v>0</v>
      </c>
      <c r="F943" s="4">
        <f>'Filtered Data'!F942</f>
        <v>8</v>
      </c>
      <c r="G943" s="4" t="str">
        <f>'Filtered Data'!G942</f>
        <v>03</v>
      </c>
      <c r="H943" s="4" t="str">
        <f>'Filtered Data'!H942</f>
        <v>a5</v>
      </c>
      <c r="I943" s="4" t="str">
        <f>'Filtered Data'!I942</f>
        <v>64</v>
      </c>
      <c r="J943" s="4" t="str">
        <f>'Filtered Data'!J942</f>
        <v>5a</v>
      </c>
      <c r="K943" s="4" t="str">
        <f>'Filtered Data'!K942</f>
        <v>64</v>
      </c>
      <c r="L943" s="4" t="str">
        <f>'Filtered Data'!L942</f>
        <v>00</v>
      </c>
      <c r="M943" s="4" t="str">
        <f>'Filtered Data'!M942</f>
        <v>64</v>
      </c>
      <c r="N943" s="4" t="str">
        <f>'Filtered Data'!N942</f>
        <v>fa</v>
      </c>
      <c r="P943" s="6" t="e">
        <f t="shared" si="48"/>
        <v>#NUM!</v>
      </c>
      <c r="Q943" s="7">
        <f>IF('Filtered Data'!G942="","",HEX2DEC(G943))</f>
        <v>3</v>
      </c>
      <c r="R943" s="7">
        <f>IF('Filtered Data'!H942="","",HEX2DEC(H943))</f>
        <v>165</v>
      </c>
      <c r="S943" s="7">
        <f>IF('Filtered Data'!I942="","",HEX2DEC(I943))</f>
        <v>100</v>
      </c>
      <c r="T943" s="7">
        <f>IF('Filtered Data'!J942="","",HEX2DEC(J943))</f>
        <v>90</v>
      </c>
      <c r="U943" s="7">
        <f>IF('Filtered Data'!K942="","",HEX2DEC(K943))</f>
        <v>100</v>
      </c>
      <c r="V943" s="7">
        <f>IF('Filtered Data'!L942="","",HEX2DEC(L943))</f>
        <v>0</v>
      </c>
      <c r="W943" s="7">
        <f>IF('Filtered Data'!M942="","",HEX2DEC(M943))</f>
        <v>100</v>
      </c>
      <c r="X943" s="7">
        <f>IF('Filtered Data'!N942="","",HEX2DEC(N943))</f>
        <v>250</v>
      </c>
      <c r="Y943" s="7"/>
      <c r="Z943" s="8" t="e">
        <f t="shared" si="49"/>
        <v>#NUM!</v>
      </c>
      <c r="AA943" s="7" t="str">
        <f>IF('Filtered Data'!G942="","",HEX2BIN(G943))</f>
        <v>11</v>
      </c>
      <c r="AB943" s="7" t="str">
        <f>IF('Filtered Data'!H942="","",HEX2BIN(H943))</f>
        <v>10100101</v>
      </c>
      <c r="AC943" s="7" t="str">
        <f>IF('Filtered Data'!I942="","",HEX2BIN(I943))</f>
        <v>1100100</v>
      </c>
      <c r="AD943" s="7" t="str">
        <f>IF('Filtered Data'!J942="","",HEX2BIN(J943))</f>
        <v>1011010</v>
      </c>
      <c r="AE943" s="7" t="str">
        <f>IF('Filtered Data'!K942="","",HEX2BIN(K943))</f>
        <v>1100100</v>
      </c>
      <c r="AF943" s="7" t="str">
        <f>IF('Filtered Data'!L942="","",HEX2BIN(L943))</f>
        <v>0</v>
      </c>
      <c r="AG943" s="7" t="str">
        <f>IF('Filtered Data'!M942="","",HEX2BIN(M943))</f>
        <v>1100100</v>
      </c>
      <c r="AH943" s="7" t="str">
        <f>IF('Filtered Data'!N942="","",HEX2BIN(N943))</f>
        <v>11111010</v>
      </c>
      <c r="AI943" s="7"/>
      <c r="AJ943" s="8" t="e">
        <f t="shared" si="50"/>
        <v>#NUM!</v>
      </c>
      <c r="AK943" s="7" t="str">
        <f>IF('Filtered Data'!G942="","",HEX2OCT(G943))</f>
        <v>3</v>
      </c>
      <c r="AL943" s="7" t="str">
        <f>IF('Filtered Data'!H942="","",HEX2OCT(H943))</f>
        <v>245</v>
      </c>
      <c r="AM943" s="7" t="str">
        <f>IF('Filtered Data'!I942="","",HEX2OCT(I943))</f>
        <v>144</v>
      </c>
      <c r="AN943" s="7" t="str">
        <f>IF('Filtered Data'!J942="","",HEX2OCT(J943))</f>
        <v>132</v>
      </c>
      <c r="AO943" s="7" t="str">
        <f>IF('Filtered Data'!K942="","",HEX2OCT(K943))</f>
        <v>144</v>
      </c>
      <c r="AP943" s="7" t="str">
        <f>IF('Filtered Data'!L942="","",HEX2OCT(L943))</f>
        <v>0</v>
      </c>
      <c r="AQ943" s="7" t="str">
        <f>IF('Filtered Data'!M942="","",HEX2OCT(M943))</f>
        <v>144</v>
      </c>
      <c r="AR943" s="7" t="str">
        <f>IF('Filtered Data'!N942="","",HEX2OCT(N943))</f>
        <v>372</v>
      </c>
    </row>
    <row r="944" hidden="1">
      <c r="A944" s="4">
        <f>'Filtered Data'!A943</f>
        <v>31758</v>
      </c>
      <c r="B944" s="4">
        <f>'Filtered Data'!B943</f>
        <v>1</v>
      </c>
      <c r="C944" s="4">
        <f>'Filtered Data'!C943</f>
        <v>301</v>
      </c>
      <c r="D944" s="4">
        <f>'Filtered Data'!D943</f>
        <v>0</v>
      </c>
      <c r="E944" s="4">
        <f>'Filtered Data'!E943</f>
        <v>0</v>
      </c>
      <c r="F944" s="4">
        <f>'Filtered Data'!F943</f>
        <v>3</v>
      </c>
      <c r="G944" s="4" t="str">
        <f>'Filtered Data'!G943</f>
        <v>c6</v>
      </c>
      <c r="H944" s="4" t="str">
        <f>'Filtered Data'!H943</f>
        <v>a</v>
      </c>
      <c r="I944" s="4" t="str">
        <f>'Filtered Data'!I943</f>
        <v>00</v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813568</v>
      </c>
      <c r="Q944" s="7">
        <f>IF('Filtered Data'!G943="","",HEX2DEC(G944))</f>
        <v>198</v>
      </c>
      <c r="R944" s="7">
        <f>IF('Filtered Data'!H943="","",HEX2DEC(H944))</f>
        <v>10</v>
      </c>
      <c r="S944" s="7">
        <f>IF('Filtered Data'!I943="","",HEX2DEC(I944))</f>
        <v>0</v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e">
        <f t="shared" si="49"/>
        <v>#NUM!</v>
      </c>
      <c r="AA944" s="7" t="str">
        <f>IF('Filtered Data'!G943="","",HEX2BIN(G944))</f>
        <v>11000110</v>
      </c>
      <c r="AB944" s="7" t="str">
        <f>IF('Filtered Data'!H943="","",HEX2BIN(H944))</f>
        <v>1010</v>
      </c>
      <c r="AC944" s="7" t="str">
        <f>IF('Filtered Data'!I943="","",HEX2BIN(I944))</f>
        <v>0</v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e">
        <f t="shared" si="50"/>
        <v>#NUM!</v>
      </c>
      <c r="AK944" s="7" t="str">
        <f>IF('Filtered Data'!G943="","",HEX2OCT(G944))</f>
        <v>306</v>
      </c>
      <c r="AL944" s="7" t="str">
        <f>IF('Filtered Data'!H943="","",HEX2OCT(H944))</f>
        <v>12</v>
      </c>
      <c r="AM944" s="7" t="str">
        <f>IF('Filtered Data'!I943="","",HEX2OCT(I944))</f>
        <v>0</v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>
        <f>'Filtered Data'!A944</f>
        <v>31770</v>
      </c>
      <c r="B945" s="4">
        <f>'Filtered Data'!B944</f>
        <v>0</v>
      </c>
      <c r="C945" s="4">
        <f>'Filtered Data'!C944</f>
        <v>201</v>
      </c>
      <c r="D945" s="4">
        <f>'Filtered Data'!D944</f>
        <v>0</v>
      </c>
      <c r="E945" s="4">
        <f>'Filtered Data'!E944</f>
        <v>0</v>
      </c>
      <c r="F945" s="4">
        <f>'Filtered Data'!F944</f>
        <v>6</v>
      </c>
      <c r="G945" s="4" t="str">
        <f>'Filtered Data'!G944</f>
        <v>cc</v>
      </c>
      <c r="H945" s="4" t="str">
        <f>'Filtered Data'!H944</f>
        <v>01</v>
      </c>
      <c r="I945" s="4" t="str">
        <f>'Filtered Data'!I944</f>
        <v>00</v>
      </c>
      <c r="J945" s="4" t="str">
        <f>'Filtered Data'!J944</f>
        <v>00</v>
      </c>
      <c r="K945" s="4" t="str">
        <f>'Filtered Data'!K944</f>
        <v>63</v>
      </c>
      <c r="L945" s="4" t="str">
        <f>'Filtered Data'!L944</f>
        <v>00</v>
      </c>
      <c r="M945" s="4" t="str">
        <f>'Filtered Data'!M944</f>
        <v/>
      </c>
      <c r="N945" s="4" t="str">
        <f>'Filtered Data'!N944</f>
        <v/>
      </c>
      <c r="P945" s="6" t="e">
        <f t="shared" si="48"/>
        <v>#NUM!</v>
      </c>
      <c r="Q945" s="7">
        <f>IF('Filtered Data'!G944="","",HEX2DEC(G945))</f>
        <v>204</v>
      </c>
      <c r="R945" s="7">
        <f>IF('Filtered Data'!H944="","",HEX2DEC(H945))</f>
        <v>1</v>
      </c>
      <c r="S945" s="7">
        <f>IF('Filtered Data'!I944="","",HEX2DEC(I945))</f>
        <v>0</v>
      </c>
      <c r="T945" s="7">
        <f>IF('Filtered Data'!J944="","",HEX2DEC(J945))</f>
        <v>0</v>
      </c>
      <c r="U945" s="7">
        <f>IF('Filtered Data'!K944="","",HEX2DEC(K945))</f>
        <v>99</v>
      </c>
      <c r="V945" s="7">
        <f>IF('Filtered Data'!L944="","",HEX2DEC(L945))</f>
        <v>0</v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e">
        <f t="shared" si="49"/>
        <v>#NUM!</v>
      </c>
      <c r="AA945" s="7" t="str">
        <f>IF('Filtered Data'!G944="","",HEX2BIN(G945))</f>
        <v>11001100</v>
      </c>
      <c r="AB945" s="7" t="str">
        <f>IF('Filtered Data'!H944="","",HEX2BIN(H945))</f>
        <v>1</v>
      </c>
      <c r="AC945" s="7" t="str">
        <f>IF('Filtered Data'!I944="","",HEX2BIN(I945))</f>
        <v>0</v>
      </c>
      <c r="AD945" s="7" t="str">
        <f>IF('Filtered Data'!J944="","",HEX2BIN(J945))</f>
        <v>0</v>
      </c>
      <c r="AE945" s="7" t="str">
        <f>IF('Filtered Data'!K944="","",HEX2BIN(K945))</f>
        <v>1100011</v>
      </c>
      <c r="AF945" s="7" t="str">
        <f>IF('Filtered Data'!L944="","",HEX2BIN(L945))</f>
        <v>0</v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e">
        <f t="shared" si="50"/>
        <v>#NUM!</v>
      </c>
      <c r="AK945" s="7" t="str">
        <f>IF('Filtered Data'!G944="","",HEX2OCT(G945))</f>
        <v>314</v>
      </c>
      <c r="AL945" s="7" t="str">
        <f>IF('Filtered Data'!H944="","",HEX2OCT(H945))</f>
        <v>1</v>
      </c>
      <c r="AM945" s="7" t="str">
        <f>IF('Filtered Data'!I944="","",HEX2OCT(I945))</f>
        <v>0</v>
      </c>
      <c r="AN945" s="7" t="str">
        <f>IF('Filtered Data'!J944="","",HEX2OCT(J945))</f>
        <v>0</v>
      </c>
      <c r="AO945" s="7" t="str">
        <f>IF('Filtered Data'!K944="","",HEX2OCT(K945))</f>
        <v>143</v>
      </c>
      <c r="AP945" s="7" t="str">
        <f>IF('Filtered Data'!L944="","",HEX2OCT(L945))</f>
        <v>0</v>
      </c>
      <c r="AQ945" s="7" t="str">
        <f>IF('Filtered Data'!M944="","",HEX2OCT(M945))</f>
        <v/>
      </c>
      <c r="AR945" s="7" t="str">
        <f>IF('Filtered Data'!N944="","",HEX2OCT(N945))</f>
        <v/>
      </c>
    </row>
    <row r="946" hidden="1">
      <c r="A946" s="4">
        <f>'Filtered Data'!A945</f>
        <v>31782</v>
      </c>
      <c r="B946" s="4">
        <f>'Filtered Data'!B945</f>
        <v>0</v>
      </c>
      <c r="C946" s="4">
        <f>'Filtered Data'!C945</f>
        <v>203</v>
      </c>
      <c r="D946" s="4">
        <f>'Filtered Data'!D945</f>
        <v>0</v>
      </c>
      <c r="E946" s="4">
        <f>'Filtered Data'!E945</f>
        <v>0</v>
      </c>
      <c r="F946" s="4">
        <f>'Filtered Data'!F945</f>
        <v>8</v>
      </c>
      <c r="G946" s="4" t="str">
        <f>'Filtered Data'!G945</f>
        <v>00</v>
      </c>
      <c r="H946" s="4" t="str">
        <f>'Filtered Data'!H945</f>
        <v>00</v>
      </c>
      <c r="I946" s="4" t="str">
        <f>'Filtered Data'!I945</f>
        <v>00</v>
      </c>
      <c r="J946" s="4" t="str">
        <f>'Filtered Data'!J945</f>
        <v>00</v>
      </c>
      <c r="K946" s="4" t="str">
        <f>'Filtered Data'!K945</f>
        <v>00</v>
      </c>
      <c r="L946" s="4" t="str">
        <f>'Filtered Data'!L945</f>
        <v>00</v>
      </c>
      <c r="M946" s="4" t="str">
        <f>'Filtered Data'!M945</f>
        <v>00</v>
      </c>
      <c r="N946" s="4" t="str">
        <f>'Filtered Data'!N945</f>
        <v>80</v>
      </c>
      <c r="P946" s="6" t="e">
        <f t="shared" si="48"/>
        <v>#NUM!</v>
      </c>
      <c r="Q946" s="7">
        <f>IF('Filtered Data'!G945="","",HEX2DEC(G946))</f>
        <v>0</v>
      </c>
      <c r="R946" s="7">
        <f>IF('Filtered Data'!H945="","",HEX2DEC(H946))</f>
        <v>0</v>
      </c>
      <c r="S946" s="7">
        <f>IF('Filtered Data'!I945="","",HEX2DEC(I946))</f>
        <v>0</v>
      </c>
      <c r="T946" s="7">
        <f>IF('Filtered Data'!J945="","",HEX2DEC(J946))</f>
        <v>0</v>
      </c>
      <c r="U946" s="7">
        <f>IF('Filtered Data'!K945="","",HEX2DEC(K946))</f>
        <v>0</v>
      </c>
      <c r="V946" s="7">
        <f>IF('Filtered Data'!L945="","",HEX2DEC(L946))</f>
        <v>0</v>
      </c>
      <c r="W946" s="7">
        <f>IF('Filtered Data'!M945="","",HEX2DEC(M946))</f>
        <v>0</v>
      </c>
      <c r="X946" s="7">
        <f>IF('Filtered Data'!N945="","",HEX2DEC(N946))</f>
        <v>128</v>
      </c>
      <c r="Y946" s="7"/>
      <c r="Z946" s="8" t="e">
        <f t="shared" si="49"/>
        <v>#NUM!</v>
      </c>
      <c r="AA946" s="7" t="str">
        <f>IF('Filtered Data'!G945="","",HEX2BIN(G946))</f>
        <v>0</v>
      </c>
      <c r="AB946" s="7" t="str">
        <f>IF('Filtered Data'!H945="","",HEX2BIN(H946))</f>
        <v>0</v>
      </c>
      <c r="AC946" s="7" t="str">
        <f>IF('Filtered Data'!I945="","",HEX2BIN(I946))</f>
        <v>0</v>
      </c>
      <c r="AD946" s="7" t="str">
        <f>IF('Filtered Data'!J945="","",HEX2BIN(J946))</f>
        <v>0</v>
      </c>
      <c r="AE946" s="7" t="str">
        <f>IF('Filtered Data'!K945="","",HEX2BIN(K946))</f>
        <v>0</v>
      </c>
      <c r="AF946" s="7" t="str">
        <f>IF('Filtered Data'!L945="","",HEX2BIN(L946))</f>
        <v>0</v>
      </c>
      <c r="AG946" s="7" t="str">
        <f>IF('Filtered Data'!M945="","",HEX2BIN(M946))</f>
        <v>0</v>
      </c>
      <c r="AH946" s="7" t="str">
        <f>IF('Filtered Data'!N945="","",HEX2BIN(N946))</f>
        <v>10000000</v>
      </c>
      <c r="AI946" s="7"/>
      <c r="AJ946" s="8" t="e">
        <f t="shared" si="50"/>
        <v>#NUM!</v>
      </c>
      <c r="AK946" s="7" t="str">
        <f>IF('Filtered Data'!G945="","",HEX2OCT(G946))</f>
        <v>0</v>
      </c>
      <c r="AL946" s="7" t="str">
        <f>IF('Filtered Data'!H945="","",HEX2OCT(H946))</f>
        <v>0</v>
      </c>
      <c r="AM946" s="7" t="str">
        <f>IF('Filtered Data'!I945="","",HEX2OCT(I946))</f>
        <v>0</v>
      </c>
      <c r="AN946" s="7" t="str">
        <f>IF('Filtered Data'!J945="","",HEX2OCT(J946))</f>
        <v>0</v>
      </c>
      <c r="AO946" s="7" t="str">
        <f>IF('Filtered Data'!K945="","",HEX2OCT(K946))</f>
        <v>0</v>
      </c>
      <c r="AP946" s="7" t="str">
        <f>IF('Filtered Data'!L945="","",HEX2OCT(L946))</f>
        <v>0</v>
      </c>
      <c r="AQ946" s="7" t="str">
        <f>IF('Filtered Data'!M945="","",HEX2OCT(M946))</f>
        <v>0</v>
      </c>
      <c r="AR946" s="7" t="str">
        <f>IF('Filtered Data'!N945="","",HEX2OCT(N946))</f>
        <v>200</v>
      </c>
    </row>
    <row r="947" hidden="1">
      <c r="A947" s="4">
        <f>'Filtered Data'!A946</f>
        <v>31807</v>
      </c>
      <c r="B947" s="4">
        <f>'Filtered Data'!B946</f>
        <v>1</v>
      </c>
      <c r="C947" s="4">
        <f>'Filtered Data'!C946</f>
        <v>300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03</v>
      </c>
      <c r="H947" s="4" t="str">
        <f>'Filtered Data'!H946</f>
        <v>a5</v>
      </c>
      <c r="I947" s="4" t="str">
        <f>'Filtered Data'!I946</f>
        <v>64</v>
      </c>
      <c r="J947" s="4" t="str">
        <f>'Filtered Data'!J946</f>
        <v>5a</v>
      </c>
      <c r="K947" s="4" t="str">
        <f>'Filtered Data'!K946</f>
        <v>64</v>
      </c>
      <c r="L947" s="4" t="str">
        <f>'Filtered Data'!L946</f>
        <v>00</v>
      </c>
      <c r="M947" s="4" t="str">
        <f>'Filtered Data'!M946</f>
        <v>64</v>
      </c>
      <c r="N947" s="4" t="str">
        <f>'Filtered Data'!N946</f>
        <v>eb</v>
      </c>
      <c r="P947" s="6" t="e">
        <f t="shared" si="48"/>
        <v>#NUM!</v>
      </c>
      <c r="Q947" s="7">
        <f>IF('Filtered Data'!G946="","",HEX2DEC(G947))</f>
        <v>3</v>
      </c>
      <c r="R947" s="7">
        <f>IF('Filtered Data'!H946="","",HEX2DEC(H947))</f>
        <v>165</v>
      </c>
      <c r="S947" s="7">
        <f>IF('Filtered Data'!I946="","",HEX2DEC(I947))</f>
        <v>100</v>
      </c>
      <c r="T947" s="7">
        <f>IF('Filtered Data'!J946="","",HEX2DEC(J947))</f>
        <v>90</v>
      </c>
      <c r="U947" s="7">
        <f>IF('Filtered Data'!K946="","",HEX2DEC(K947))</f>
        <v>100</v>
      </c>
      <c r="V947" s="7">
        <f>IF('Filtered Data'!L946="","",HEX2DEC(L947))</f>
        <v>0</v>
      </c>
      <c r="W947" s="7">
        <f>IF('Filtered Data'!M946="","",HEX2DEC(M947))</f>
        <v>100</v>
      </c>
      <c r="X947" s="7">
        <f>IF('Filtered Data'!N946="","",HEX2DEC(N947))</f>
        <v>235</v>
      </c>
      <c r="Y947" s="7"/>
      <c r="Z947" s="8" t="e">
        <f t="shared" si="49"/>
        <v>#NUM!</v>
      </c>
      <c r="AA947" s="7" t="str">
        <f>IF('Filtered Data'!G946="","",HEX2BIN(G947))</f>
        <v>11</v>
      </c>
      <c r="AB947" s="7" t="str">
        <f>IF('Filtered Data'!H946="","",HEX2BIN(H947))</f>
        <v>10100101</v>
      </c>
      <c r="AC947" s="7" t="str">
        <f>IF('Filtered Data'!I946="","",HEX2BIN(I947))</f>
        <v>1100100</v>
      </c>
      <c r="AD947" s="7" t="str">
        <f>IF('Filtered Data'!J946="","",HEX2BIN(J947))</f>
        <v>1011010</v>
      </c>
      <c r="AE947" s="7" t="str">
        <f>IF('Filtered Data'!K946="","",HEX2BIN(K947))</f>
        <v>1100100</v>
      </c>
      <c r="AF947" s="7" t="str">
        <f>IF('Filtered Data'!L946="","",HEX2BIN(L947))</f>
        <v>0</v>
      </c>
      <c r="AG947" s="7" t="str">
        <f>IF('Filtered Data'!M946="","",HEX2BIN(M947))</f>
        <v>1100100</v>
      </c>
      <c r="AH947" s="7" t="str">
        <f>IF('Filtered Data'!N946="","",HEX2BIN(N947))</f>
        <v>11101011</v>
      </c>
      <c r="AI947" s="7"/>
      <c r="AJ947" s="8" t="e">
        <f t="shared" si="50"/>
        <v>#NUM!</v>
      </c>
      <c r="AK947" s="7" t="str">
        <f>IF('Filtered Data'!G946="","",HEX2OCT(G947))</f>
        <v>3</v>
      </c>
      <c r="AL947" s="7" t="str">
        <f>IF('Filtered Data'!H946="","",HEX2OCT(H947))</f>
        <v>245</v>
      </c>
      <c r="AM947" s="7" t="str">
        <f>IF('Filtered Data'!I946="","",HEX2OCT(I947))</f>
        <v>144</v>
      </c>
      <c r="AN947" s="7" t="str">
        <f>IF('Filtered Data'!J946="","",HEX2OCT(J947))</f>
        <v>132</v>
      </c>
      <c r="AO947" s="7" t="str">
        <f>IF('Filtered Data'!K946="","",HEX2OCT(K947))</f>
        <v>144</v>
      </c>
      <c r="AP947" s="7" t="str">
        <f>IF('Filtered Data'!L946="","",HEX2OCT(L947))</f>
        <v>0</v>
      </c>
      <c r="AQ947" s="7" t="str">
        <f>IF('Filtered Data'!M946="","",HEX2OCT(M947))</f>
        <v>144</v>
      </c>
      <c r="AR947" s="7" t="str">
        <f>IF('Filtered Data'!N946="","",HEX2OCT(N947))</f>
        <v>353</v>
      </c>
    </row>
    <row r="948" hidden="1">
      <c r="A948" s="4">
        <f>'Filtered Data'!A947</f>
        <v>31808</v>
      </c>
      <c r="B948" s="4">
        <f>'Filtered Data'!B947</f>
        <v>1</v>
      </c>
      <c r="C948" s="4">
        <f>'Filtered Data'!C947</f>
        <v>301</v>
      </c>
      <c r="D948" s="4">
        <f>'Filtered Data'!D947</f>
        <v>0</v>
      </c>
      <c r="E948" s="4">
        <f>'Filtered Data'!E947</f>
        <v>0</v>
      </c>
      <c r="F948" s="4">
        <f>'Filtered Data'!F947</f>
        <v>3</v>
      </c>
      <c r="G948" s="4" t="str">
        <f>'Filtered Data'!G947</f>
        <v>43</v>
      </c>
      <c r="H948" s="4" t="str">
        <f>'Filtered Data'!H947</f>
        <v>b</v>
      </c>
      <c r="I948" s="4" t="str">
        <f>'Filtered Data'!I947</f>
        <v>00</v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277248</v>
      </c>
      <c r="Q948" s="7">
        <f>IF('Filtered Data'!G947="","",HEX2DEC(G948))</f>
        <v>67</v>
      </c>
      <c r="R948" s="7">
        <f>IF('Filtered Data'!H947="","",HEX2DEC(H948))</f>
        <v>11</v>
      </c>
      <c r="S948" s="7">
        <f>IF('Filtered Data'!I947="","",HEX2DEC(I948))</f>
        <v>0</v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e">
        <f t="shared" si="49"/>
        <v>#NUM!</v>
      </c>
      <c r="AA948" s="7" t="str">
        <f>IF('Filtered Data'!G947="","",HEX2BIN(G948))</f>
        <v>1000011</v>
      </c>
      <c r="AB948" s="7" t="str">
        <f>IF('Filtered Data'!H947="","",HEX2BIN(H948))</f>
        <v>1011</v>
      </c>
      <c r="AC948" s="7" t="str">
        <f>IF('Filtered Data'!I947="","",HEX2BIN(I948))</f>
        <v>0</v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e">
        <f t="shared" si="50"/>
        <v>#NUM!</v>
      </c>
      <c r="AK948" s="7" t="str">
        <f>IF('Filtered Data'!G947="","",HEX2OCT(G948))</f>
        <v>103</v>
      </c>
      <c r="AL948" s="7" t="str">
        <f>IF('Filtered Data'!H947="","",HEX2OCT(H948))</f>
        <v>13</v>
      </c>
      <c r="AM948" s="7" t="str">
        <f>IF('Filtered Data'!I947="","",HEX2OCT(I948))</f>
        <v>0</v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 hidden="1">
      <c r="A949" s="4">
        <f>'Filtered Data'!A948</f>
        <v>31835</v>
      </c>
      <c r="B949" s="4">
        <f>'Filtered Data'!B948</f>
        <v>0</v>
      </c>
      <c r="C949" s="4">
        <f>'Filtered Data'!C948</f>
        <v>401</v>
      </c>
      <c r="D949" s="4">
        <f>'Filtered Data'!D948</f>
        <v>0</v>
      </c>
      <c r="E949" s="4">
        <f>'Filtered Data'!E948</f>
        <v>0</v>
      </c>
      <c r="F949" s="4">
        <f>'Filtered Data'!F948</f>
        <v>8</v>
      </c>
      <c r="G949" s="4" t="str">
        <f>'Filtered Data'!G948</f>
        <v>4d</v>
      </c>
      <c r="H949" s="4" t="str">
        <f>'Filtered Data'!H948</f>
        <v>9a</v>
      </c>
      <c r="I949" s="4" t="str">
        <f>'Filtered Data'!I948</f>
        <v>00</v>
      </c>
      <c r="J949" s="4" t="str">
        <f>'Filtered Data'!J948</f>
        <v>00</v>
      </c>
      <c r="K949" s="4" t="str">
        <f>'Filtered Data'!K948</f>
        <v>16</v>
      </c>
      <c r="L949" s="4" t="str">
        <f>'Filtered Data'!L948</f>
        <v>02</v>
      </c>
      <c r="M949" s="4" t="str">
        <f>'Filtered Data'!M948</f>
        <v>00</v>
      </c>
      <c r="N949" s="4" t="str">
        <f>'Filtered Data'!N948</f>
        <v>00</v>
      </c>
      <c r="P949" s="6" t="e">
        <f t="shared" si="48"/>
        <v>#NUM!</v>
      </c>
      <c r="Q949" s="7">
        <f>IF('Filtered Data'!G948="","",HEX2DEC(G949))</f>
        <v>77</v>
      </c>
      <c r="R949" s="7">
        <f>IF('Filtered Data'!H948="","",HEX2DEC(H949))</f>
        <v>154</v>
      </c>
      <c r="S949" s="7">
        <f>IF('Filtered Data'!I948="","",HEX2DEC(I949))</f>
        <v>0</v>
      </c>
      <c r="T949" s="7">
        <f>IF('Filtered Data'!J948="","",HEX2DEC(J949))</f>
        <v>0</v>
      </c>
      <c r="U949" s="7">
        <f>IF('Filtered Data'!K948="","",HEX2DEC(K949))</f>
        <v>22</v>
      </c>
      <c r="V949" s="7">
        <f>IF('Filtered Data'!L948="","",HEX2DEC(L949))</f>
        <v>2</v>
      </c>
      <c r="W949" s="7">
        <f>IF('Filtered Data'!M948="","",HEX2DEC(M949))</f>
        <v>0</v>
      </c>
      <c r="X949" s="7">
        <f>IF('Filtered Data'!N948="","",HEX2DEC(N949))</f>
        <v>0</v>
      </c>
      <c r="Y949" s="7"/>
      <c r="Z949" s="8" t="e">
        <f t="shared" si="49"/>
        <v>#NUM!</v>
      </c>
      <c r="AA949" s="7" t="str">
        <f>IF('Filtered Data'!G948="","",HEX2BIN(G949))</f>
        <v>1001101</v>
      </c>
      <c r="AB949" s="7" t="str">
        <f>IF('Filtered Data'!H948="","",HEX2BIN(H949))</f>
        <v>10011010</v>
      </c>
      <c r="AC949" s="7" t="str">
        <f>IF('Filtered Data'!I948="","",HEX2BIN(I949))</f>
        <v>0</v>
      </c>
      <c r="AD949" s="7" t="str">
        <f>IF('Filtered Data'!J948="","",HEX2BIN(J949))</f>
        <v>0</v>
      </c>
      <c r="AE949" s="7" t="str">
        <f>IF('Filtered Data'!K948="","",HEX2BIN(K949))</f>
        <v>10110</v>
      </c>
      <c r="AF949" s="7" t="str">
        <f>IF('Filtered Data'!L948="","",HEX2BIN(L949))</f>
        <v>10</v>
      </c>
      <c r="AG949" s="7" t="str">
        <f>IF('Filtered Data'!M948="","",HEX2BIN(M949))</f>
        <v>0</v>
      </c>
      <c r="AH949" s="7" t="str">
        <f>IF('Filtered Data'!N948="","",HEX2BIN(N949))</f>
        <v>0</v>
      </c>
      <c r="AI949" s="7"/>
      <c r="AJ949" s="8" t="e">
        <f t="shared" si="50"/>
        <v>#NUM!</v>
      </c>
      <c r="AK949" s="7" t="str">
        <f>IF('Filtered Data'!G948="","",HEX2OCT(G949))</f>
        <v>115</v>
      </c>
      <c r="AL949" s="7" t="str">
        <f>IF('Filtered Data'!H948="","",HEX2OCT(H949))</f>
        <v>232</v>
      </c>
      <c r="AM949" s="7" t="str">
        <f>IF('Filtered Data'!I948="","",HEX2OCT(I949))</f>
        <v>0</v>
      </c>
      <c r="AN949" s="7" t="str">
        <f>IF('Filtered Data'!J948="","",HEX2OCT(J949))</f>
        <v>0</v>
      </c>
      <c r="AO949" s="7" t="str">
        <f>IF('Filtered Data'!K948="","",HEX2OCT(K949))</f>
        <v>26</v>
      </c>
      <c r="AP949" s="7" t="str">
        <f>IF('Filtered Data'!L948="","",HEX2OCT(L949))</f>
        <v>2</v>
      </c>
      <c r="AQ949" s="7" t="str">
        <f>IF('Filtered Data'!M948="","",HEX2OCT(M949))</f>
        <v>0</v>
      </c>
      <c r="AR949" s="7" t="str">
        <f>IF('Filtered Data'!N948="","",HEX2OCT(N949))</f>
        <v>0</v>
      </c>
    </row>
    <row r="950" hidden="1">
      <c r="A950" s="4">
        <f>'Filtered Data'!A949</f>
        <v>31855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2c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44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101100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54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31857</v>
      </c>
      <c r="B951" s="4">
        <f>'Filtered Data'!B950</f>
        <v>1</v>
      </c>
      <c r="C951" s="4">
        <f>'Filtered Data'!C950</f>
        <v>300</v>
      </c>
      <c r="D951" s="4">
        <f>'Filtered Data'!D950</f>
        <v>0</v>
      </c>
      <c r="E951" s="4">
        <f>'Filtered Data'!E950</f>
        <v>0</v>
      </c>
      <c r="F951" s="4">
        <f>'Filtered Data'!F950</f>
        <v>8</v>
      </c>
      <c r="G951" s="4" t="str">
        <f>'Filtered Data'!G950</f>
        <v>03</v>
      </c>
      <c r="H951" s="4" t="str">
        <f>'Filtered Data'!H950</f>
        <v>a5</v>
      </c>
      <c r="I951" s="4" t="str">
        <f>'Filtered Data'!I950</f>
        <v>64</v>
      </c>
      <c r="J951" s="4" t="str">
        <f>'Filtered Data'!J950</f>
        <v>5a</v>
      </c>
      <c r="K951" s="4" t="str">
        <f>'Filtered Data'!K950</f>
        <v>64</v>
      </c>
      <c r="L951" s="4" t="str">
        <f>'Filtered Data'!L950</f>
        <v>00</v>
      </c>
      <c r="M951" s="4" t="str">
        <f>'Filtered Data'!M950</f>
        <v>64</v>
      </c>
      <c r="N951" s="4" t="str">
        <f>'Filtered Data'!N950</f>
        <v>fc</v>
      </c>
      <c r="P951" s="6" t="e">
        <f t="shared" si="48"/>
        <v>#NUM!</v>
      </c>
      <c r="Q951" s="7">
        <f>IF('Filtered Data'!G950="","",HEX2DEC(G951))</f>
        <v>3</v>
      </c>
      <c r="R951" s="7">
        <f>IF('Filtered Data'!H950="","",HEX2DEC(H951))</f>
        <v>165</v>
      </c>
      <c r="S951" s="7">
        <f>IF('Filtered Data'!I950="","",HEX2DEC(I951))</f>
        <v>100</v>
      </c>
      <c r="T951" s="7">
        <f>IF('Filtered Data'!J950="","",HEX2DEC(J951))</f>
        <v>90</v>
      </c>
      <c r="U951" s="7">
        <f>IF('Filtered Data'!K950="","",HEX2DEC(K951))</f>
        <v>100</v>
      </c>
      <c r="V951" s="7">
        <f>IF('Filtered Data'!L950="","",HEX2DEC(L951))</f>
        <v>0</v>
      </c>
      <c r="W951" s="7">
        <f>IF('Filtered Data'!M950="","",HEX2DEC(M951))</f>
        <v>100</v>
      </c>
      <c r="X951" s="7">
        <f>IF('Filtered Data'!N950="","",HEX2DEC(N951))</f>
        <v>252</v>
      </c>
      <c r="Y951" s="7"/>
      <c r="Z951" s="8" t="e">
        <f t="shared" si="49"/>
        <v>#NUM!</v>
      </c>
      <c r="AA951" s="7" t="str">
        <f>IF('Filtered Data'!G950="","",HEX2BIN(G951))</f>
        <v>11</v>
      </c>
      <c r="AB951" s="7" t="str">
        <f>IF('Filtered Data'!H950="","",HEX2BIN(H951))</f>
        <v>10100101</v>
      </c>
      <c r="AC951" s="7" t="str">
        <f>IF('Filtered Data'!I950="","",HEX2BIN(I951))</f>
        <v>1100100</v>
      </c>
      <c r="AD951" s="7" t="str">
        <f>IF('Filtered Data'!J950="","",HEX2BIN(J951))</f>
        <v>1011010</v>
      </c>
      <c r="AE951" s="7" t="str">
        <f>IF('Filtered Data'!K950="","",HEX2BIN(K951))</f>
        <v>1100100</v>
      </c>
      <c r="AF951" s="7" t="str">
        <f>IF('Filtered Data'!L950="","",HEX2BIN(L951))</f>
        <v>0</v>
      </c>
      <c r="AG951" s="7" t="str">
        <f>IF('Filtered Data'!M950="","",HEX2BIN(M951))</f>
        <v>1100100</v>
      </c>
      <c r="AH951" s="7" t="str">
        <f>IF('Filtered Data'!N950="","",HEX2BIN(N951))</f>
        <v>11111100</v>
      </c>
      <c r="AI951" s="7"/>
      <c r="AJ951" s="8" t="e">
        <f t="shared" si="50"/>
        <v>#NUM!</v>
      </c>
      <c r="AK951" s="7" t="str">
        <f>IF('Filtered Data'!G950="","",HEX2OCT(G951))</f>
        <v>3</v>
      </c>
      <c r="AL951" s="7" t="str">
        <f>IF('Filtered Data'!H950="","",HEX2OCT(H951))</f>
        <v>245</v>
      </c>
      <c r="AM951" s="7" t="str">
        <f>IF('Filtered Data'!I950="","",HEX2OCT(I951))</f>
        <v>144</v>
      </c>
      <c r="AN951" s="7" t="str">
        <f>IF('Filtered Data'!J950="","",HEX2OCT(J951))</f>
        <v>132</v>
      </c>
      <c r="AO951" s="7" t="str">
        <f>IF('Filtered Data'!K950="","",HEX2OCT(K951))</f>
        <v>144</v>
      </c>
      <c r="AP951" s="7" t="str">
        <f>IF('Filtered Data'!L950="","",HEX2OCT(L951))</f>
        <v>0</v>
      </c>
      <c r="AQ951" s="7" t="str">
        <f>IF('Filtered Data'!M950="","",HEX2OCT(M951))</f>
        <v>144</v>
      </c>
      <c r="AR951" s="7" t="str">
        <f>IF('Filtered Data'!N950="","",HEX2OCT(N951))</f>
        <v>374</v>
      </c>
    </row>
    <row r="952" hidden="1">
      <c r="A952" s="4">
        <f>'Filtered Data'!A951</f>
        <v>31858</v>
      </c>
      <c r="B952" s="4">
        <f>'Filtered Data'!B951</f>
        <v>1</v>
      </c>
      <c r="C952" s="4">
        <f>'Filtered Data'!C951</f>
        <v>301</v>
      </c>
      <c r="D952" s="4">
        <f>'Filtered Data'!D951</f>
        <v>0</v>
      </c>
      <c r="E952" s="4">
        <f>'Filtered Data'!E951</f>
        <v>0</v>
      </c>
      <c r="F952" s="4">
        <f>'Filtered Data'!F951</f>
        <v>3</v>
      </c>
      <c r="G952" s="4" t="str">
        <f>'Filtered Data'!G951</f>
        <v>b5</v>
      </c>
      <c r="H952" s="4" t="str">
        <f>'Filtered Data'!H951</f>
        <v>c</v>
      </c>
      <c r="I952" s="4" t="str">
        <f>'Filtered Data'!I951</f>
        <v>00</v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744448</v>
      </c>
      <c r="Q952" s="7">
        <f>IF('Filtered Data'!G951="","",HEX2DEC(G952))</f>
        <v>181</v>
      </c>
      <c r="R952" s="7">
        <f>IF('Filtered Data'!H951="","",HEX2DEC(H952))</f>
        <v>12</v>
      </c>
      <c r="S952" s="7">
        <f>IF('Filtered Data'!I951="","",HEX2DEC(I952))</f>
        <v>0</v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e">
        <f t="shared" si="49"/>
        <v>#NUM!</v>
      </c>
      <c r="AA952" s="7" t="str">
        <f>IF('Filtered Data'!G951="","",HEX2BIN(G952))</f>
        <v>10110101</v>
      </c>
      <c r="AB952" s="7" t="str">
        <f>IF('Filtered Data'!H951="","",HEX2BIN(H952))</f>
        <v>1100</v>
      </c>
      <c r="AC952" s="7" t="str">
        <f>IF('Filtered Data'!I951="","",HEX2BIN(I952))</f>
        <v>0</v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e">
        <f t="shared" si="50"/>
        <v>#NUM!</v>
      </c>
      <c r="AK952" s="7" t="str">
        <f>IF('Filtered Data'!G951="","",HEX2OCT(G952))</f>
        <v>265</v>
      </c>
      <c r="AL952" s="7" t="str">
        <f>IF('Filtered Data'!H951="","",HEX2OCT(H952))</f>
        <v>14</v>
      </c>
      <c r="AM952" s="7" t="str">
        <f>IF('Filtered Data'!I951="","",HEX2OCT(I952))</f>
        <v>0</v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>
        <f>'Filtered Data'!A952</f>
        <v>31870</v>
      </c>
      <c r="B953" s="4">
        <f>'Filtered Data'!B952</f>
        <v>0</v>
      </c>
      <c r="C953" s="4">
        <f>'Filtered Data'!C952</f>
        <v>201</v>
      </c>
      <c r="D953" s="4">
        <f>'Filtered Data'!D952</f>
        <v>0</v>
      </c>
      <c r="E953" s="4">
        <f>'Filtered Data'!E952</f>
        <v>0</v>
      </c>
      <c r="F953" s="4">
        <f>'Filtered Data'!F952</f>
        <v>6</v>
      </c>
      <c r="G953" s="4" t="str">
        <f>'Filtered Data'!G952</f>
        <v>cc</v>
      </c>
      <c r="H953" s="4" t="str">
        <f>'Filtered Data'!H952</f>
        <v>01</v>
      </c>
      <c r="I953" s="4" t="str">
        <f>'Filtered Data'!I952</f>
        <v>00</v>
      </c>
      <c r="J953" s="4" t="str">
        <f>'Filtered Data'!J952</f>
        <v>00</v>
      </c>
      <c r="K953" s="4" t="str">
        <f>'Filtered Data'!K952</f>
        <v>63</v>
      </c>
      <c r="L953" s="4" t="str">
        <f>'Filtered Data'!L952</f>
        <v>00</v>
      </c>
      <c r="M953" s="4" t="str">
        <f>'Filtered Data'!M952</f>
        <v/>
      </c>
      <c r="N953" s="4" t="str">
        <f>'Filtered Data'!N952</f>
        <v/>
      </c>
      <c r="P953" s="6" t="e">
        <f t="shared" si="48"/>
        <v>#NUM!</v>
      </c>
      <c r="Q953" s="7">
        <f>IF('Filtered Data'!G952="","",HEX2DEC(G953))</f>
        <v>204</v>
      </c>
      <c r="R953" s="7">
        <f>IF('Filtered Data'!H952="","",HEX2DEC(H953))</f>
        <v>1</v>
      </c>
      <c r="S953" s="7">
        <f>IF('Filtered Data'!I952="","",HEX2DEC(I953))</f>
        <v>0</v>
      </c>
      <c r="T953" s="7">
        <f>IF('Filtered Data'!J952="","",HEX2DEC(J953))</f>
        <v>0</v>
      </c>
      <c r="U953" s="7">
        <f>IF('Filtered Data'!K952="","",HEX2DEC(K953))</f>
        <v>99</v>
      </c>
      <c r="V953" s="7">
        <f>IF('Filtered Data'!L952="","",HEX2DEC(L953))</f>
        <v>0</v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11001100</v>
      </c>
      <c r="AB953" s="7" t="str">
        <f>IF('Filtered Data'!H952="","",HEX2BIN(H953))</f>
        <v>1</v>
      </c>
      <c r="AC953" s="7" t="str">
        <f>IF('Filtered Data'!I952="","",HEX2BIN(I953))</f>
        <v>0</v>
      </c>
      <c r="AD953" s="7" t="str">
        <f>IF('Filtered Data'!J952="","",HEX2BIN(J953))</f>
        <v>0</v>
      </c>
      <c r="AE953" s="7" t="str">
        <f>IF('Filtered Data'!K952="","",HEX2BIN(K953))</f>
        <v>1100011</v>
      </c>
      <c r="AF953" s="7" t="str">
        <f>IF('Filtered Data'!L952="","",HEX2BIN(L953))</f>
        <v>0</v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314</v>
      </c>
      <c r="AL953" s="7" t="str">
        <f>IF('Filtered Data'!H952="","",HEX2OCT(H953))</f>
        <v>1</v>
      </c>
      <c r="AM953" s="7" t="str">
        <f>IF('Filtered Data'!I952="","",HEX2OCT(I953))</f>
        <v>0</v>
      </c>
      <c r="AN953" s="7" t="str">
        <f>IF('Filtered Data'!J952="","",HEX2OCT(J953))</f>
        <v>0</v>
      </c>
      <c r="AO953" s="7" t="str">
        <f>IF('Filtered Data'!K952="","",HEX2OCT(K953))</f>
        <v>143</v>
      </c>
      <c r="AP953" s="7" t="str">
        <f>IF('Filtered Data'!L952="","",HEX2OCT(L953))</f>
        <v>0</v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>
        <f>'Filtered Data'!A953</f>
        <v>31882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80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128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10000000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200</v>
      </c>
    </row>
    <row r="955" hidden="1">
      <c r="A955" s="4">
        <f>'Filtered Data'!A954</f>
        <v>31907</v>
      </c>
      <c r="B955" s="4">
        <f>'Filtered Data'!B954</f>
        <v>1</v>
      </c>
      <c r="C955" s="4">
        <f>'Filtered Data'!C954</f>
        <v>300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03</v>
      </c>
      <c r="H955" s="4" t="str">
        <f>'Filtered Data'!H954</f>
        <v>a5</v>
      </c>
      <c r="I955" s="4" t="str">
        <f>'Filtered Data'!I954</f>
        <v>64</v>
      </c>
      <c r="J955" s="4" t="str">
        <f>'Filtered Data'!J954</f>
        <v>5a</v>
      </c>
      <c r="K955" s="4" t="str">
        <f>'Filtered Data'!K954</f>
        <v>64</v>
      </c>
      <c r="L955" s="4" t="str">
        <f>'Filtered Data'!L954</f>
        <v>00</v>
      </c>
      <c r="M955" s="4" t="str">
        <f>'Filtered Data'!M954</f>
        <v>64</v>
      </c>
      <c r="N955" s="4" t="str">
        <f>'Filtered Data'!N954</f>
        <v>ed</v>
      </c>
      <c r="P955" s="6" t="e">
        <f t="shared" si="48"/>
        <v>#NUM!</v>
      </c>
      <c r="Q955" s="7">
        <f>IF('Filtered Data'!G954="","",HEX2DEC(G955))</f>
        <v>3</v>
      </c>
      <c r="R955" s="7">
        <f>IF('Filtered Data'!H954="","",HEX2DEC(H955))</f>
        <v>165</v>
      </c>
      <c r="S955" s="7">
        <f>IF('Filtered Data'!I954="","",HEX2DEC(I955))</f>
        <v>100</v>
      </c>
      <c r="T955" s="7">
        <f>IF('Filtered Data'!J954="","",HEX2DEC(J955))</f>
        <v>90</v>
      </c>
      <c r="U955" s="7">
        <f>IF('Filtered Data'!K954="","",HEX2DEC(K955))</f>
        <v>100</v>
      </c>
      <c r="V955" s="7">
        <f>IF('Filtered Data'!L954="","",HEX2DEC(L955))</f>
        <v>0</v>
      </c>
      <c r="W955" s="7">
        <f>IF('Filtered Data'!M954="","",HEX2DEC(M955))</f>
        <v>100</v>
      </c>
      <c r="X955" s="7">
        <f>IF('Filtered Data'!N954="","",HEX2DEC(N955))</f>
        <v>237</v>
      </c>
      <c r="Y955" s="7"/>
      <c r="Z955" s="8" t="e">
        <f t="shared" si="49"/>
        <v>#NUM!</v>
      </c>
      <c r="AA955" s="7" t="str">
        <f>IF('Filtered Data'!G954="","",HEX2BIN(G955))</f>
        <v>11</v>
      </c>
      <c r="AB955" s="7" t="str">
        <f>IF('Filtered Data'!H954="","",HEX2BIN(H955))</f>
        <v>10100101</v>
      </c>
      <c r="AC955" s="7" t="str">
        <f>IF('Filtered Data'!I954="","",HEX2BIN(I955))</f>
        <v>1100100</v>
      </c>
      <c r="AD955" s="7" t="str">
        <f>IF('Filtered Data'!J954="","",HEX2BIN(J955))</f>
        <v>1011010</v>
      </c>
      <c r="AE955" s="7" t="str">
        <f>IF('Filtered Data'!K954="","",HEX2BIN(K955))</f>
        <v>1100100</v>
      </c>
      <c r="AF955" s="7" t="str">
        <f>IF('Filtered Data'!L954="","",HEX2BIN(L955))</f>
        <v>0</v>
      </c>
      <c r="AG955" s="7" t="str">
        <f>IF('Filtered Data'!M954="","",HEX2BIN(M955))</f>
        <v>1100100</v>
      </c>
      <c r="AH955" s="7" t="str">
        <f>IF('Filtered Data'!N954="","",HEX2BIN(N955))</f>
        <v>11101101</v>
      </c>
      <c r="AI955" s="7"/>
      <c r="AJ955" s="8" t="e">
        <f t="shared" si="50"/>
        <v>#NUM!</v>
      </c>
      <c r="AK955" s="7" t="str">
        <f>IF('Filtered Data'!G954="","",HEX2OCT(G955))</f>
        <v>3</v>
      </c>
      <c r="AL955" s="7" t="str">
        <f>IF('Filtered Data'!H954="","",HEX2OCT(H955))</f>
        <v>245</v>
      </c>
      <c r="AM955" s="7" t="str">
        <f>IF('Filtered Data'!I954="","",HEX2OCT(I955))</f>
        <v>144</v>
      </c>
      <c r="AN955" s="7" t="str">
        <f>IF('Filtered Data'!J954="","",HEX2OCT(J955))</f>
        <v>132</v>
      </c>
      <c r="AO955" s="7" t="str">
        <f>IF('Filtered Data'!K954="","",HEX2OCT(K955))</f>
        <v>144</v>
      </c>
      <c r="AP955" s="7" t="str">
        <f>IF('Filtered Data'!L954="","",HEX2OCT(L955))</f>
        <v>0</v>
      </c>
      <c r="AQ955" s="7" t="str">
        <f>IF('Filtered Data'!M954="","",HEX2OCT(M955))</f>
        <v>144</v>
      </c>
      <c r="AR955" s="7" t="str">
        <f>IF('Filtered Data'!N954="","",HEX2OCT(N955))</f>
        <v>355</v>
      </c>
    </row>
    <row r="956" hidden="1">
      <c r="A956" s="4">
        <f>'Filtered Data'!A955</f>
        <v>31908</v>
      </c>
      <c r="B956" s="4">
        <f>'Filtered Data'!B955</f>
        <v>1</v>
      </c>
      <c r="C956" s="4">
        <f>'Filtered Data'!C955</f>
        <v>301</v>
      </c>
      <c r="D956" s="4">
        <f>'Filtered Data'!D955</f>
        <v>0</v>
      </c>
      <c r="E956" s="4">
        <f>'Filtered Data'!E955</f>
        <v>0</v>
      </c>
      <c r="F956" s="4">
        <f>'Filtered Data'!F955</f>
        <v>3</v>
      </c>
      <c r="G956" s="4" t="str">
        <f>'Filtered Data'!G955</f>
        <v>4e</v>
      </c>
      <c r="H956" s="4" t="str">
        <f>'Filtered Data'!H955</f>
        <v>d</v>
      </c>
      <c r="I956" s="4" t="str">
        <f>'Filtered Data'!I955</f>
        <v>00</v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322816</v>
      </c>
      <c r="Q956" s="7">
        <f>IF('Filtered Data'!G955="","",HEX2DEC(G956))</f>
        <v>78</v>
      </c>
      <c r="R956" s="7">
        <f>IF('Filtered Data'!H955="","",HEX2DEC(H956))</f>
        <v>13</v>
      </c>
      <c r="S956" s="7">
        <f>IF('Filtered Data'!I955="","",HEX2DEC(I956))</f>
        <v>0</v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e">
        <f t="shared" si="49"/>
        <v>#NUM!</v>
      </c>
      <c r="AA956" s="7" t="str">
        <f>IF('Filtered Data'!G955="","",HEX2BIN(G956))</f>
        <v>1001110</v>
      </c>
      <c r="AB956" s="7" t="str">
        <f>IF('Filtered Data'!H955="","",HEX2BIN(H956))</f>
        <v>1101</v>
      </c>
      <c r="AC956" s="7" t="str">
        <f>IF('Filtered Data'!I955="","",HEX2BIN(I956))</f>
        <v>0</v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e">
        <f t="shared" si="50"/>
        <v>#NUM!</v>
      </c>
      <c r="AK956" s="7" t="str">
        <f>IF('Filtered Data'!G955="","",HEX2OCT(G956))</f>
        <v>116</v>
      </c>
      <c r="AL956" s="7" t="str">
        <f>IF('Filtered Data'!H955="","",HEX2OCT(H956))</f>
        <v>15</v>
      </c>
      <c r="AM956" s="7" t="str">
        <f>IF('Filtered Data'!I955="","",HEX2OCT(I956))</f>
        <v>0</v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 hidden="1">
      <c r="A957" s="4">
        <f>'Filtered Data'!A956</f>
        <v>31935</v>
      </c>
      <c r="B957" s="4">
        <f>'Filtered Data'!B956</f>
        <v>0</v>
      </c>
      <c r="C957" s="4">
        <f>'Filtered Data'!C956</f>
        <v>401</v>
      </c>
      <c r="D957" s="4">
        <f>'Filtered Data'!D956</f>
        <v>0</v>
      </c>
      <c r="E957" s="4">
        <f>'Filtered Data'!E956</f>
        <v>0</v>
      </c>
      <c r="F957" s="4">
        <f>'Filtered Data'!F956</f>
        <v>8</v>
      </c>
      <c r="G957" s="4" t="str">
        <f>'Filtered Data'!G956</f>
        <v>4d</v>
      </c>
      <c r="H957" s="4" t="str">
        <f>'Filtered Data'!H956</f>
        <v>9a</v>
      </c>
      <c r="I957" s="4" t="str">
        <f>'Filtered Data'!I956</f>
        <v>00</v>
      </c>
      <c r="J957" s="4" t="str">
        <f>'Filtered Data'!J956</f>
        <v>00</v>
      </c>
      <c r="K957" s="4" t="str">
        <f>'Filtered Data'!K956</f>
        <v>f</v>
      </c>
      <c r="L957" s="4" t="str">
        <f>'Filtered Data'!L956</f>
        <v>02</v>
      </c>
      <c r="M957" s="4" t="str">
        <f>'Filtered Data'!M956</f>
        <v>00</v>
      </c>
      <c r="N957" s="4" t="str">
        <f>'Filtered Data'!N956</f>
        <v>00</v>
      </c>
      <c r="P957" s="6" t="e">
        <f t="shared" si="48"/>
        <v>#NUM!</v>
      </c>
      <c r="Q957" s="7">
        <f>IF('Filtered Data'!G956="","",HEX2DEC(G957))</f>
        <v>77</v>
      </c>
      <c r="R957" s="7">
        <f>IF('Filtered Data'!H956="","",HEX2DEC(H957))</f>
        <v>154</v>
      </c>
      <c r="S957" s="7">
        <f>IF('Filtered Data'!I956="","",HEX2DEC(I957))</f>
        <v>0</v>
      </c>
      <c r="T957" s="7">
        <f>IF('Filtered Data'!J956="","",HEX2DEC(J957))</f>
        <v>0</v>
      </c>
      <c r="U957" s="7">
        <f>IF('Filtered Data'!K956="","",HEX2DEC(K957))</f>
        <v>15</v>
      </c>
      <c r="V957" s="7">
        <f>IF('Filtered Data'!L956="","",HEX2DEC(L957))</f>
        <v>2</v>
      </c>
      <c r="W957" s="7">
        <f>IF('Filtered Data'!M956="","",HEX2DEC(M957))</f>
        <v>0</v>
      </c>
      <c r="X957" s="7">
        <f>IF('Filtered Data'!N956="","",HEX2DEC(N957))</f>
        <v>0</v>
      </c>
      <c r="Y957" s="7"/>
      <c r="Z957" s="8" t="e">
        <f t="shared" si="49"/>
        <v>#NUM!</v>
      </c>
      <c r="AA957" s="7" t="str">
        <f>IF('Filtered Data'!G956="","",HEX2BIN(G957))</f>
        <v>1001101</v>
      </c>
      <c r="AB957" s="7" t="str">
        <f>IF('Filtered Data'!H956="","",HEX2BIN(H957))</f>
        <v>10011010</v>
      </c>
      <c r="AC957" s="7" t="str">
        <f>IF('Filtered Data'!I956="","",HEX2BIN(I957))</f>
        <v>0</v>
      </c>
      <c r="AD957" s="7" t="str">
        <f>IF('Filtered Data'!J956="","",HEX2BIN(J957))</f>
        <v>0</v>
      </c>
      <c r="AE957" s="7" t="str">
        <f>IF('Filtered Data'!K956="","",HEX2BIN(K957))</f>
        <v>1111</v>
      </c>
      <c r="AF957" s="7" t="str">
        <f>IF('Filtered Data'!L956="","",HEX2BIN(L957))</f>
        <v>10</v>
      </c>
      <c r="AG957" s="7" t="str">
        <f>IF('Filtered Data'!M956="","",HEX2BIN(M957))</f>
        <v>0</v>
      </c>
      <c r="AH957" s="7" t="str">
        <f>IF('Filtered Data'!N956="","",HEX2BIN(N957))</f>
        <v>0</v>
      </c>
      <c r="AI957" s="7"/>
      <c r="AJ957" s="8" t="e">
        <f t="shared" si="50"/>
        <v>#NUM!</v>
      </c>
      <c r="AK957" s="7" t="str">
        <f>IF('Filtered Data'!G956="","",HEX2OCT(G957))</f>
        <v>115</v>
      </c>
      <c r="AL957" s="7" t="str">
        <f>IF('Filtered Data'!H956="","",HEX2OCT(H957))</f>
        <v>232</v>
      </c>
      <c r="AM957" s="7" t="str">
        <f>IF('Filtered Data'!I956="","",HEX2OCT(I957))</f>
        <v>0</v>
      </c>
      <c r="AN957" s="7" t="str">
        <f>IF('Filtered Data'!J956="","",HEX2OCT(J957))</f>
        <v>0</v>
      </c>
      <c r="AO957" s="7" t="str">
        <f>IF('Filtered Data'!K956="","",HEX2OCT(K957))</f>
        <v>17</v>
      </c>
      <c r="AP957" s="7" t="str">
        <f>IF('Filtered Data'!L956="","",HEX2OCT(L957))</f>
        <v>2</v>
      </c>
      <c r="AQ957" s="7" t="str">
        <f>IF('Filtered Data'!M956="","",HEX2OCT(M957))</f>
        <v>0</v>
      </c>
      <c r="AR957" s="7" t="str">
        <f>IF('Filtered Data'!N956="","",HEX2OCT(N957))</f>
        <v>0</v>
      </c>
    </row>
    <row r="958" hidden="1">
      <c r="A958" s="4">
        <f>'Filtered Data'!A957</f>
        <v>31955</v>
      </c>
      <c r="B958" s="4">
        <f>'Filtered Data'!B957</f>
        <v>0</v>
      </c>
      <c r="C958" s="4">
        <f>'Filtered Data'!C957</f>
        <v>400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01</v>
      </c>
      <c r="H958" s="4" t="str">
        <f>'Filtered Data'!H957</f>
        <v>00</v>
      </c>
      <c r="I958" s="4" t="str">
        <f>'Filtered Data'!I957</f>
        <v>2c</v>
      </c>
      <c r="J958" s="4" t="str">
        <f>'Filtered Data'!J957</f>
        <v>00</v>
      </c>
      <c r="K958" s="4" t="str">
        <f>'Filtered Data'!K957</f>
        <v>00</v>
      </c>
      <c r="L958" s="4" t="str">
        <f>'Filtered Data'!L957</f>
        <v>00</v>
      </c>
      <c r="M958" s="4" t="str">
        <f>'Filtered Data'!M957</f>
        <v>00</v>
      </c>
      <c r="N958" s="4" t="str">
        <f>'Filtered Data'!N957</f>
        <v>00</v>
      </c>
      <c r="P958" s="6" t="e">
        <f t="shared" si="48"/>
        <v>#NUM!</v>
      </c>
      <c r="Q958" s="7">
        <f>IF('Filtered Data'!G957="","",HEX2DEC(G958))</f>
        <v>1</v>
      </c>
      <c r="R958" s="7">
        <f>IF('Filtered Data'!H957="","",HEX2DEC(H958))</f>
        <v>0</v>
      </c>
      <c r="S958" s="7">
        <f>IF('Filtered Data'!I957="","",HEX2DEC(I958))</f>
        <v>44</v>
      </c>
      <c r="T958" s="7">
        <f>IF('Filtered Data'!J957="","",HEX2DEC(J958))</f>
        <v>0</v>
      </c>
      <c r="U958" s="7">
        <f>IF('Filtered Data'!K957="","",HEX2DEC(K958))</f>
        <v>0</v>
      </c>
      <c r="V958" s="7">
        <f>IF('Filtered Data'!L957="","",HEX2DEC(L958))</f>
        <v>0</v>
      </c>
      <c r="W958" s="7">
        <f>IF('Filtered Data'!M957="","",HEX2DEC(M958))</f>
        <v>0</v>
      </c>
      <c r="X958" s="7">
        <f>IF('Filtered Data'!N957="","",HEX2DEC(N958))</f>
        <v>0</v>
      </c>
      <c r="Y958" s="7"/>
      <c r="Z958" s="8" t="e">
        <f t="shared" si="49"/>
        <v>#NUM!</v>
      </c>
      <c r="AA958" s="7" t="str">
        <f>IF('Filtered Data'!G957="","",HEX2BIN(G958))</f>
        <v>1</v>
      </c>
      <c r="AB958" s="7" t="str">
        <f>IF('Filtered Data'!H957="","",HEX2BIN(H958))</f>
        <v>0</v>
      </c>
      <c r="AC958" s="7" t="str">
        <f>IF('Filtered Data'!I957="","",HEX2BIN(I958))</f>
        <v>101100</v>
      </c>
      <c r="AD958" s="7" t="str">
        <f>IF('Filtered Data'!J957="","",HEX2BIN(J958))</f>
        <v>0</v>
      </c>
      <c r="AE958" s="7" t="str">
        <f>IF('Filtered Data'!K957="","",HEX2BIN(K958))</f>
        <v>0</v>
      </c>
      <c r="AF958" s="7" t="str">
        <f>IF('Filtered Data'!L957="","",HEX2BIN(L958))</f>
        <v>0</v>
      </c>
      <c r="AG958" s="7" t="str">
        <f>IF('Filtered Data'!M957="","",HEX2BIN(M958))</f>
        <v>0</v>
      </c>
      <c r="AH958" s="7" t="str">
        <f>IF('Filtered Data'!N957="","",HEX2BIN(N958))</f>
        <v>0</v>
      </c>
      <c r="AI958" s="7"/>
      <c r="AJ958" s="8" t="e">
        <f t="shared" si="50"/>
        <v>#NUM!</v>
      </c>
      <c r="AK958" s="7" t="str">
        <f>IF('Filtered Data'!G957="","",HEX2OCT(G958))</f>
        <v>1</v>
      </c>
      <c r="AL958" s="7" t="str">
        <f>IF('Filtered Data'!H957="","",HEX2OCT(H958))</f>
        <v>0</v>
      </c>
      <c r="AM958" s="7" t="str">
        <f>IF('Filtered Data'!I957="","",HEX2OCT(I958))</f>
        <v>54</v>
      </c>
      <c r="AN958" s="7" t="str">
        <f>IF('Filtered Data'!J957="","",HEX2OCT(J958))</f>
        <v>0</v>
      </c>
      <c r="AO958" s="7" t="str">
        <f>IF('Filtered Data'!K957="","",HEX2OCT(K958))</f>
        <v>0</v>
      </c>
      <c r="AP958" s="7" t="str">
        <f>IF('Filtered Data'!L957="","",HEX2OCT(L958))</f>
        <v>0</v>
      </c>
      <c r="AQ958" s="7" t="str">
        <f>IF('Filtered Data'!M957="","",HEX2OCT(M958))</f>
        <v>0</v>
      </c>
      <c r="AR958" s="7" t="str">
        <f>IF('Filtered Data'!N957="","",HEX2OCT(N958))</f>
        <v>0</v>
      </c>
    </row>
    <row r="959" hidden="1">
      <c r="A959" s="4">
        <f>'Filtered Data'!A958</f>
        <v>31957</v>
      </c>
      <c r="B959" s="4">
        <f>'Filtered Data'!B958</f>
        <v>1</v>
      </c>
      <c r="C959" s="4">
        <f>'Filtered Data'!C958</f>
        <v>300</v>
      </c>
      <c r="D959" s="4">
        <f>'Filtered Data'!D958</f>
        <v>0</v>
      </c>
      <c r="E959" s="4">
        <f>'Filtered Data'!E958</f>
        <v>0</v>
      </c>
      <c r="F959" s="4">
        <f>'Filtered Data'!F958</f>
        <v>8</v>
      </c>
      <c r="G959" s="4" t="str">
        <f>'Filtered Data'!G958</f>
        <v>03</v>
      </c>
      <c r="H959" s="4" t="str">
        <f>'Filtered Data'!H958</f>
        <v>a5</v>
      </c>
      <c r="I959" s="4" t="str">
        <f>'Filtered Data'!I958</f>
        <v>64</v>
      </c>
      <c r="J959" s="4" t="str">
        <f>'Filtered Data'!J958</f>
        <v>5a</v>
      </c>
      <c r="K959" s="4" t="str">
        <f>'Filtered Data'!K958</f>
        <v>64</v>
      </c>
      <c r="L959" s="4" t="str">
        <f>'Filtered Data'!L958</f>
        <v>00</v>
      </c>
      <c r="M959" s="4" t="str">
        <f>'Filtered Data'!M958</f>
        <v>64</v>
      </c>
      <c r="N959" s="4" t="str">
        <f>'Filtered Data'!N958</f>
        <v>fe</v>
      </c>
      <c r="P959" s="6" t="e">
        <f t="shared" si="48"/>
        <v>#NUM!</v>
      </c>
      <c r="Q959" s="7">
        <f>IF('Filtered Data'!G958="","",HEX2DEC(G959))</f>
        <v>3</v>
      </c>
      <c r="R959" s="7">
        <f>IF('Filtered Data'!H958="","",HEX2DEC(H959))</f>
        <v>165</v>
      </c>
      <c r="S959" s="7">
        <f>IF('Filtered Data'!I958="","",HEX2DEC(I959))</f>
        <v>100</v>
      </c>
      <c r="T959" s="7">
        <f>IF('Filtered Data'!J958="","",HEX2DEC(J959))</f>
        <v>90</v>
      </c>
      <c r="U959" s="7">
        <f>IF('Filtered Data'!K958="","",HEX2DEC(K959))</f>
        <v>100</v>
      </c>
      <c r="V959" s="7">
        <f>IF('Filtered Data'!L958="","",HEX2DEC(L959))</f>
        <v>0</v>
      </c>
      <c r="W959" s="7">
        <f>IF('Filtered Data'!M958="","",HEX2DEC(M959))</f>
        <v>100</v>
      </c>
      <c r="X959" s="7">
        <f>IF('Filtered Data'!N958="","",HEX2DEC(N959))</f>
        <v>254</v>
      </c>
      <c r="Y959" s="7"/>
      <c r="Z959" s="8" t="e">
        <f t="shared" si="49"/>
        <v>#NUM!</v>
      </c>
      <c r="AA959" s="7" t="str">
        <f>IF('Filtered Data'!G958="","",HEX2BIN(G959))</f>
        <v>11</v>
      </c>
      <c r="AB959" s="7" t="str">
        <f>IF('Filtered Data'!H958="","",HEX2BIN(H959))</f>
        <v>10100101</v>
      </c>
      <c r="AC959" s="7" t="str">
        <f>IF('Filtered Data'!I958="","",HEX2BIN(I959))</f>
        <v>1100100</v>
      </c>
      <c r="AD959" s="7" t="str">
        <f>IF('Filtered Data'!J958="","",HEX2BIN(J959))</f>
        <v>1011010</v>
      </c>
      <c r="AE959" s="7" t="str">
        <f>IF('Filtered Data'!K958="","",HEX2BIN(K959))</f>
        <v>1100100</v>
      </c>
      <c r="AF959" s="7" t="str">
        <f>IF('Filtered Data'!L958="","",HEX2BIN(L959))</f>
        <v>0</v>
      </c>
      <c r="AG959" s="7" t="str">
        <f>IF('Filtered Data'!M958="","",HEX2BIN(M959))</f>
        <v>1100100</v>
      </c>
      <c r="AH959" s="7" t="str">
        <f>IF('Filtered Data'!N958="","",HEX2BIN(N959))</f>
        <v>11111110</v>
      </c>
      <c r="AI959" s="7"/>
      <c r="AJ959" s="8" t="e">
        <f t="shared" si="50"/>
        <v>#NUM!</v>
      </c>
      <c r="AK959" s="7" t="str">
        <f>IF('Filtered Data'!G958="","",HEX2OCT(G959))</f>
        <v>3</v>
      </c>
      <c r="AL959" s="7" t="str">
        <f>IF('Filtered Data'!H958="","",HEX2OCT(H959))</f>
        <v>245</v>
      </c>
      <c r="AM959" s="7" t="str">
        <f>IF('Filtered Data'!I958="","",HEX2OCT(I959))</f>
        <v>144</v>
      </c>
      <c r="AN959" s="7" t="str">
        <f>IF('Filtered Data'!J958="","",HEX2OCT(J959))</f>
        <v>132</v>
      </c>
      <c r="AO959" s="7" t="str">
        <f>IF('Filtered Data'!K958="","",HEX2OCT(K959))</f>
        <v>144</v>
      </c>
      <c r="AP959" s="7" t="str">
        <f>IF('Filtered Data'!L958="","",HEX2OCT(L959))</f>
        <v>0</v>
      </c>
      <c r="AQ959" s="7" t="str">
        <f>IF('Filtered Data'!M958="","",HEX2OCT(M959))</f>
        <v>144</v>
      </c>
      <c r="AR959" s="7" t="str">
        <f>IF('Filtered Data'!N958="","",HEX2OCT(N959))</f>
        <v>376</v>
      </c>
    </row>
    <row r="960" hidden="1">
      <c r="A960" s="4">
        <f>'Filtered Data'!A959</f>
        <v>31958</v>
      </c>
      <c r="B960" s="4">
        <f>'Filtered Data'!B959</f>
        <v>1</v>
      </c>
      <c r="C960" s="4">
        <f>'Filtered Data'!C959</f>
        <v>301</v>
      </c>
      <c r="D960" s="4">
        <f>'Filtered Data'!D959</f>
        <v>0</v>
      </c>
      <c r="E960" s="4">
        <f>'Filtered Data'!E959</f>
        <v>0</v>
      </c>
      <c r="F960" s="4">
        <f>'Filtered Data'!F959</f>
        <v>3</v>
      </c>
      <c r="G960" s="4" t="str">
        <f>'Filtered Data'!G959</f>
        <v>1d</v>
      </c>
      <c r="H960" s="4" t="str">
        <f>'Filtered Data'!H959</f>
        <v>e</v>
      </c>
      <c r="I960" s="4" t="str">
        <f>'Filtered Data'!I959</f>
        <v>00</v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122368</v>
      </c>
      <c r="Q960" s="7">
        <f>IF('Filtered Data'!G959="","",HEX2DEC(G960))</f>
        <v>29</v>
      </c>
      <c r="R960" s="7">
        <f>IF('Filtered Data'!H959="","",HEX2DEC(H960))</f>
        <v>14</v>
      </c>
      <c r="S960" s="7">
        <f>IF('Filtered Data'!I959="","",HEX2DEC(I960))</f>
        <v>0</v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e">
        <f t="shared" si="49"/>
        <v>#NUM!</v>
      </c>
      <c r="AA960" s="7" t="str">
        <f>IF('Filtered Data'!G959="","",HEX2BIN(G960))</f>
        <v>11101</v>
      </c>
      <c r="AB960" s="7" t="str">
        <f>IF('Filtered Data'!H959="","",HEX2BIN(H960))</f>
        <v>1110</v>
      </c>
      <c r="AC960" s="7" t="str">
        <f>IF('Filtered Data'!I959="","",HEX2BIN(I960))</f>
        <v>0</v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e">
        <f t="shared" si="50"/>
        <v>#NUM!</v>
      </c>
      <c r="AK960" s="7" t="str">
        <f>IF('Filtered Data'!G959="","",HEX2OCT(G960))</f>
        <v>35</v>
      </c>
      <c r="AL960" s="7" t="str">
        <f>IF('Filtered Data'!H959="","",HEX2OCT(H960))</f>
        <v>16</v>
      </c>
      <c r="AM960" s="7" t="str">
        <f>IF('Filtered Data'!I959="","",HEX2OCT(I960))</f>
        <v>0</v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>
        <f>'Filtered Data'!A960</f>
        <v>31970</v>
      </c>
      <c r="B961" s="4">
        <f>'Filtered Data'!B960</f>
        <v>0</v>
      </c>
      <c r="C961" s="4">
        <f>'Filtered Data'!C960</f>
        <v>201</v>
      </c>
      <c r="D961" s="4">
        <f>'Filtered Data'!D960</f>
        <v>0</v>
      </c>
      <c r="E961" s="4">
        <f>'Filtered Data'!E960</f>
        <v>0</v>
      </c>
      <c r="F961" s="4">
        <f>'Filtered Data'!F960</f>
        <v>6</v>
      </c>
      <c r="G961" s="4" t="str">
        <f>'Filtered Data'!G960</f>
        <v>cc</v>
      </c>
      <c r="H961" s="4" t="str">
        <f>'Filtered Data'!H960</f>
        <v>01</v>
      </c>
      <c r="I961" s="4" t="str">
        <f>'Filtered Data'!I960</f>
        <v>00</v>
      </c>
      <c r="J961" s="4" t="str">
        <f>'Filtered Data'!J960</f>
        <v>00</v>
      </c>
      <c r="K961" s="4" t="str">
        <f>'Filtered Data'!K960</f>
        <v>63</v>
      </c>
      <c r="L961" s="4" t="str">
        <f>'Filtered Data'!L960</f>
        <v>00</v>
      </c>
      <c r="M961" s="4" t="str">
        <f>'Filtered Data'!M960</f>
        <v/>
      </c>
      <c r="N961" s="4" t="str">
        <f>'Filtered Data'!N960</f>
        <v/>
      </c>
      <c r="P961" s="6" t="e">
        <f t="shared" si="48"/>
        <v>#NUM!</v>
      </c>
      <c r="Q961" s="7">
        <f>IF('Filtered Data'!G960="","",HEX2DEC(G961))</f>
        <v>204</v>
      </c>
      <c r="R961" s="7">
        <f>IF('Filtered Data'!H960="","",HEX2DEC(H961))</f>
        <v>1</v>
      </c>
      <c r="S961" s="7">
        <f>IF('Filtered Data'!I960="","",HEX2DEC(I961))</f>
        <v>0</v>
      </c>
      <c r="T961" s="7">
        <f>IF('Filtered Data'!J960="","",HEX2DEC(J961))</f>
        <v>0</v>
      </c>
      <c r="U961" s="7">
        <f>IF('Filtered Data'!K960="","",HEX2DEC(K961))</f>
        <v>99</v>
      </c>
      <c r="V961" s="7">
        <f>IF('Filtered Data'!L960="","",HEX2DEC(L961))</f>
        <v>0</v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e">
        <f t="shared" si="49"/>
        <v>#NUM!</v>
      </c>
      <c r="AA961" s="7" t="str">
        <f>IF('Filtered Data'!G960="","",HEX2BIN(G961))</f>
        <v>11001100</v>
      </c>
      <c r="AB961" s="7" t="str">
        <f>IF('Filtered Data'!H960="","",HEX2BIN(H961))</f>
        <v>1</v>
      </c>
      <c r="AC961" s="7" t="str">
        <f>IF('Filtered Data'!I960="","",HEX2BIN(I961))</f>
        <v>0</v>
      </c>
      <c r="AD961" s="7" t="str">
        <f>IF('Filtered Data'!J960="","",HEX2BIN(J961))</f>
        <v>0</v>
      </c>
      <c r="AE961" s="7" t="str">
        <f>IF('Filtered Data'!K960="","",HEX2BIN(K961))</f>
        <v>1100011</v>
      </c>
      <c r="AF961" s="7" t="str">
        <f>IF('Filtered Data'!L960="","",HEX2BIN(L961))</f>
        <v>0</v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e">
        <f t="shared" si="50"/>
        <v>#NUM!</v>
      </c>
      <c r="AK961" s="7" t="str">
        <f>IF('Filtered Data'!G960="","",HEX2OCT(G961))</f>
        <v>314</v>
      </c>
      <c r="AL961" s="7" t="str">
        <f>IF('Filtered Data'!H960="","",HEX2OCT(H961))</f>
        <v>1</v>
      </c>
      <c r="AM961" s="7" t="str">
        <f>IF('Filtered Data'!I960="","",HEX2OCT(I961))</f>
        <v>0</v>
      </c>
      <c r="AN961" s="7" t="str">
        <f>IF('Filtered Data'!J960="","",HEX2OCT(J961))</f>
        <v>0</v>
      </c>
      <c r="AO961" s="7" t="str">
        <f>IF('Filtered Data'!K960="","",HEX2OCT(K961))</f>
        <v>143</v>
      </c>
      <c r="AP961" s="7" t="str">
        <f>IF('Filtered Data'!L960="","",HEX2OCT(L961))</f>
        <v>0</v>
      </c>
      <c r="AQ961" s="7" t="str">
        <f>IF('Filtered Data'!M960="","",HEX2OCT(M961))</f>
        <v/>
      </c>
      <c r="AR961" s="7" t="str">
        <f>IF('Filtered Data'!N960="","",HEX2OCT(N961))</f>
        <v/>
      </c>
    </row>
    <row r="962" hidden="1">
      <c r="A962" s="4">
        <f>'Filtered Data'!A961</f>
        <v>31982</v>
      </c>
      <c r="B962" s="4">
        <f>'Filtered Data'!B961</f>
        <v>0</v>
      </c>
      <c r="C962" s="4">
        <f>'Filtered Data'!C961</f>
        <v>203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00</v>
      </c>
      <c r="H962" s="4" t="str">
        <f>'Filtered Data'!H961</f>
        <v>00</v>
      </c>
      <c r="I962" s="4" t="str">
        <f>'Filtered Data'!I961</f>
        <v>00</v>
      </c>
      <c r="J962" s="4" t="str">
        <f>'Filtered Data'!J961</f>
        <v>00</v>
      </c>
      <c r="K962" s="4" t="str">
        <f>'Filtered Data'!K961</f>
        <v>00</v>
      </c>
      <c r="L962" s="4" t="str">
        <f>'Filtered Data'!L961</f>
        <v>00</v>
      </c>
      <c r="M962" s="4" t="str">
        <f>'Filtered Data'!M961</f>
        <v>00</v>
      </c>
      <c r="N962" s="4" t="str">
        <f>'Filtered Data'!N961</f>
        <v>80</v>
      </c>
      <c r="P962" s="6" t="e">
        <f t="shared" si="48"/>
        <v>#NUM!</v>
      </c>
      <c r="Q962" s="7">
        <f>IF('Filtered Data'!G961="","",HEX2DEC(G962))</f>
        <v>0</v>
      </c>
      <c r="R962" s="7">
        <f>IF('Filtered Data'!H961="","",HEX2DEC(H962))</f>
        <v>0</v>
      </c>
      <c r="S962" s="7">
        <f>IF('Filtered Data'!I961="","",HEX2DEC(I962))</f>
        <v>0</v>
      </c>
      <c r="T962" s="7">
        <f>IF('Filtered Data'!J961="","",HEX2DEC(J962))</f>
        <v>0</v>
      </c>
      <c r="U962" s="7">
        <f>IF('Filtered Data'!K961="","",HEX2DEC(K962))</f>
        <v>0</v>
      </c>
      <c r="V962" s="7">
        <f>IF('Filtered Data'!L961="","",HEX2DEC(L962))</f>
        <v>0</v>
      </c>
      <c r="W962" s="7">
        <f>IF('Filtered Data'!M961="","",HEX2DEC(M962))</f>
        <v>0</v>
      </c>
      <c r="X962" s="7">
        <f>IF('Filtered Data'!N961="","",HEX2DEC(N962))</f>
        <v>128</v>
      </c>
      <c r="Y962" s="7"/>
      <c r="Z962" s="8" t="e">
        <f t="shared" si="49"/>
        <v>#NUM!</v>
      </c>
      <c r="AA962" s="7" t="str">
        <f>IF('Filtered Data'!G961="","",HEX2BIN(G962))</f>
        <v>0</v>
      </c>
      <c r="AB962" s="7" t="str">
        <f>IF('Filtered Data'!H961="","",HEX2BIN(H962))</f>
        <v>0</v>
      </c>
      <c r="AC962" s="7" t="str">
        <f>IF('Filtered Data'!I961="","",HEX2BIN(I962))</f>
        <v>0</v>
      </c>
      <c r="AD962" s="7" t="str">
        <f>IF('Filtered Data'!J961="","",HEX2BIN(J962))</f>
        <v>0</v>
      </c>
      <c r="AE962" s="7" t="str">
        <f>IF('Filtered Data'!K961="","",HEX2BIN(K962))</f>
        <v>0</v>
      </c>
      <c r="AF962" s="7" t="str">
        <f>IF('Filtered Data'!L961="","",HEX2BIN(L962))</f>
        <v>0</v>
      </c>
      <c r="AG962" s="7" t="str">
        <f>IF('Filtered Data'!M961="","",HEX2BIN(M962))</f>
        <v>0</v>
      </c>
      <c r="AH962" s="7" t="str">
        <f>IF('Filtered Data'!N961="","",HEX2BIN(N962))</f>
        <v>10000000</v>
      </c>
      <c r="AI962" s="7"/>
      <c r="AJ962" s="8" t="e">
        <f t="shared" si="50"/>
        <v>#NUM!</v>
      </c>
      <c r="AK962" s="7" t="str">
        <f>IF('Filtered Data'!G961="","",HEX2OCT(G962))</f>
        <v>0</v>
      </c>
      <c r="AL962" s="7" t="str">
        <f>IF('Filtered Data'!H961="","",HEX2OCT(H962))</f>
        <v>0</v>
      </c>
      <c r="AM962" s="7" t="str">
        <f>IF('Filtered Data'!I961="","",HEX2OCT(I962))</f>
        <v>0</v>
      </c>
      <c r="AN962" s="7" t="str">
        <f>IF('Filtered Data'!J961="","",HEX2OCT(J962))</f>
        <v>0</v>
      </c>
      <c r="AO962" s="7" t="str">
        <f>IF('Filtered Data'!K961="","",HEX2OCT(K962))</f>
        <v>0</v>
      </c>
      <c r="AP962" s="7" t="str">
        <f>IF('Filtered Data'!L961="","",HEX2OCT(L962))</f>
        <v>0</v>
      </c>
      <c r="AQ962" s="7" t="str">
        <f>IF('Filtered Data'!M961="","",HEX2OCT(M962))</f>
        <v>0</v>
      </c>
      <c r="AR962" s="7" t="str">
        <f>IF('Filtered Data'!N961="","",HEX2OCT(N962))</f>
        <v>200</v>
      </c>
    </row>
    <row r="963" hidden="1">
      <c r="A963" s="4">
        <f>'Filtered Data'!A962</f>
        <v>31994</v>
      </c>
      <c r="B963" s="4">
        <f>'Filtered Data'!B962</f>
        <v>0</v>
      </c>
      <c r="C963" s="4">
        <f>'Filtered Data'!C962</f>
        <v>204</v>
      </c>
      <c r="D963" s="4">
        <f>'Filtered Data'!D962</f>
        <v>0</v>
      </c>
      <c r="E963" s="4">
        <f>'Filtered Data'!E962</f>
        <v>0</v>
      </c>
      <c r="F963" s="4">
        <f>'Filtered Data'!F962</f>
        <v>8</v>
      </c>
      <c r="G963" s="4" t="str">
        <f>'Filtered Data'!G962</f>
        <v>00</v>
      </c>
      <c r="H963" s="4" t="str">
        <f>'Filtered Data'!H962</f>
        <v>00</v>
      </c>
      <c r="I963" s="4" t="str">
        <f>'Filtered Data'!I962</f>
        <v>00</v>
      </c>
      <c r="J963" s="4" t="str">
        <f>'Filtered Data'!J962</f>
        <v>00</v>
      </c>
      <c r="K963" s="4" t="str">
        <f>'Filtered Data'!K962</f>
        <v>00</v>
      </c>
      <c r="L963" s="4" t="str">
        <f>'Filtered Data'!L962</f>
        <v>00</v>
      </c>
      <c r="M963" s="4" t="str">
        <f>'Filtered Data'!M962</f>
        <v>00</v>
      </c>
      <c r="N963" s="4" t="str">
        <f>'Filtered Data'!N962</f>
        <v>00</v>
      </c>
      <c r="P963" s="6" t="e">
        <f t="shared" si="48"/>
        <v>#NUM!</v>
      </c>
      <c r="Q963" s="7">
        <f>IF('Filtered Data'!G962="","",HEX2DEC(G963))</f>
        <v>0</v>
      </c>
      <c r="R963" s="7">
        <f>IF('Filtered Data'!H962="","",HEX2DEC(H963))</f>
        <v>0</v>
      </c>
      <c r="S963" s="7">
        <f>IF('Filtered Data'!I962="","",HEX2DEC(I963))</f>
        <v>0</v>
      </c>
      <c r="T963" s="7">
        <f>IF('Filtered Data'!J962="","",HEX2DEC(J963))</f>
        <v>0</v>
      </c>
      <c r="U963" s="7">
        <f>IF('Filtered Data'!K962="","",HEX2DEC(K963))</f>
        <v>0</v>
      </c>
      <c r="V963" s="7">
        <f>IF('Filtered Data'!L962="","",HEX2DEC(L963))</f>
        <v>0</v>
      </c>
      <c r="W963" s="7">
        <f>IF('Filtered Data'!M962="","",HEX2DEC(M963))</f>
        <v>0</v>
      </c>
      <c r="X963" s="7">
        <f>IF('Filtered Data'!N962="","",HEX2DEC(N963))</f>
        <v>0</v>
      </c>
      <c r="Y963" s="7"/>
      <c r="Z963" s="8" t="e">
        <f t="shared" si="49"/>
        <v>#NUM!</v>
      </c>
      <c r="AA963" s="7" t="str">
        <f>IF('Filtered Data'!G962="","",HEX2BIN(G963))</f>
        <v>0</v>
      </c>
      <c r="AB963" s="7" t="str">
        <f>IF('Filtered Data'!H962="","",HEX2BIN(H963))</f>
        <v>0</v>
      </c>
      <c r="AC963" s="7" t="str">
        <f>IF('Filtered Data'!I962="","",HEX2BIN(I963))</f>
        <v>0</v>
      </c>
      <c r="AD963" s="7" t="str">
        <f>IF('Filtered Data'!J962="","",HEX2BIN(J963))</f>
        <v>0</v>
      </c>
      <c r="AE963" s="7" t="str">
        <f>IF('Filtered Data'!K962="","",HEX2BIN(K963))</f>
        <v>0</v>
      </c>
      <c r="AF963" s="7" t="str">
        <f>IF('Filtered Data'!L962="","",HEX2BIN(L963))</f>
        <v>0</v>
      </c>
      <c r="AG963" s="7" t="str">
        <f>IF('Filtered Data'!M962="","",HEX2BIN(M963))</f>
        <v>0</v>
      </c>
      <c r="AH963" s="7" t="str">
        <f>IF('Filtered Data'!N962="","",HEX2BIN(N963))</f>
        <v>0</v>
      </c>
      <c r="AI963" s="7"/>
      <c r="AJ963" s="8" t="e">
        <f t="shared" si="50"/>
        <v>#NUM!</v>
      </c>
      <c r="AK963" s="7" t="str">
        <f>IF('Filtered Data'!G962="","",HEX2OCT(G963))</f>
        <v>0</v>
      </c>
      <c r="AL963" s="7" t="str">
        <f>IF('Filtered Data'!H962="","",HEX2OCT(H963))</f>
        <v>0</v>
      </c>
      <c r="AM963" s="7" t="str">
        <f>IF('Filtered Data'!I962="","",HEX2OCT(I963))</f>
        <v>0</v>
      </c>
      <c r="AN963" s="7" t="str">
        <f>IF('Filtered Data'!J962="","",HEX2OCT(J963))</f>
        <v>0</v>
      </c>
      <c r="AO963" s="7" t="str">
        <f>IF('Filtered Data'!K962="","",HEX2OCT(K963))</f>
        <v>0</v>
      </c>
      <c r="AP963" s="7" t="str">
        <f>IF('Filtered Data'!L962="","",HEX2OCT(L963))</f>
        <v>0</v>
      </c>
      <c r="AQ963" s="7" t="str">
        <f>IF('Filtered Data'!M962="","",HEX2OCT(M963))</f>
        <v>0</v>
      </c>
      <c r="AR963" s="7" t="str">
        <f>IF('Filtered Data'!N962="","",HEX2OCT(N963))</f>
        <v>0</v>
      </c>
    </row>
    <row r="964" hidden="1">
      <c r="A964" s="4">
        <f>'Filtered Data'!A963</f>
        <v>32006</v>
      </c>
      <c r="B964" s="4">
        <f>'Filtered Data'!B963</f>
        <v>0</v>
      </c>
      <c r="C964" s="4">
        <f>'Filtered Data'!C963</f>
        <v>202</v>
      </c>
      <c r="D964" s="4">
        <f>'Filtered Data'!D963</f>
        <v>0</v>
      </c>
      <c r="E964" s="4">
        <f>'Filtered Data'!E963</f>
        <v>0</v>
      </c>
      <c r="F964" s="4">
        <f>'Filtered Data'!F963</f>
        <v>8</v>
      </c>
      <c r="G964" s="4" t="str">
        <f>'Filtered Data'!G963</f>
        <v>e2</v>
      </c>
      <c r="H964" s="4" t="str">
        <f>'Filtered Data'!H963</f>
        <v>20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b4</v>
      </c>
      <c r="L964" s="4" t="str">
        <f>'Filtered Data'!L963</f>
        <v>ab</v>
      </c>
      <c r="M964" s="4" t="str">
        <f>'Filtered Data'!M963</f>
        <v>22</v>
      </c>
      <c r="N964" s="4" t="str">
        <f>'Filtered Data'!N963</f>
        <v>00</v>
      </c>
      <c r="P964" s="6" t="e">
        <f t="shared" si="48"/>
        <v>#NUM!</v>
      </c>
      <c r="Q964" s="7">
        <f>IF('Filtered Data'!G963="","",HEX2DEC(G964))</f>
        <v>226</v>
      </c>
      <c r="R964" s="7">
        <f>IF('Filtered Data'!H963="","",HEX2DEC(H964))</f>
        <v>32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180</v>
      </c>
      <c r="V964" s="7">
        <f>IF('Filtered Data'!L963="","",HEX2DEC(L964))</f>
        <v>171</v>
      </c>
      <c r="W964" s="7">
        <f>IF('Filtered Data'!M963="","",HEX2DEC(M964))</f>
        <v>34</v>
      </c>
      <c r="X964" s="7">
        <f>IF('Filtered Data'!N963="","",HEX2DEC(N964))</f>
        <v>0</v>
      </c>
      <c r="Y964" s="7"/>
      <c r="Z964" s="8" t="e">
        <f t="shared" si="49"/>
        <v>#NUM!</v>
      </c>
      <c r="AA964" s="7" t="str">
        <f>IF('Filtered Data'!G963="","",HEX2BIN(G964))</f>
        <v>11100010</v>
      </c>
      <c r="AB964" s="7" t="str">
        <f>IF('Filtered Data'!H963="","",HEX2BIN(H964))</f>
        <v>100000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10110100</v>
      </c>
      <c r="AF964" s="7" t="str">
        <f>IF('Filtered Data'!L963="","",HEX2BIN(L964))</f>
        <v>10101011</v>
      </c>
      <c r="AG964" s="7" t="str">
        <f>IF('Filtered Data'!M963="","",HEX2BIN(M964))</f>
        <v>100010</v>
      </c>
      <c r="AH964" s="7" t="str">
        <f>IF('Filtered Data'!N963="","",HEX2BIN(N964))</f>
        <v>0</v>
      </c>
      <c r="AI964" s="7"/>
      <c r="AJ964" s="8" t="e">
        <f t="shared" si="50"/>
        <v>#NUM!</v>
      </c>
      <c r="AK964" s="7" t="str">
        <f>IF('Filtered Data'!G963="","",HEX2OCT(G964))</f>
        <v>342</v>
      </c>
      <c r="AL964" s="7" t="str">
        <f>IF('Filtered Data'!H963="","",HEX2OCT(H964))</f>
        <v>40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264</v>
      </c>
      <c r="AP964" s="7" t="str">
        <f>IF('Filtered Data'!L963="","",HEX2OCT(L964))</f>
        <v>253</v>
      </c>
      <c r="AQ964" s="7" t="str">
        <f>IF('Filtered Data'!M963="","",HEX2OCT(M964))</f>
        <v>42</v>
      </c>
      <c r="AR964" s="7" t="str">
        <f>IF('Filtered Data'!N963="","",HEX2OCT(N964))</f>
        <v>0</v>
      </c>
    </row>
    <row r="965" hidden="1">
      <c r="A965" s="4">
        <f>'Filtered Data'!A964</f>
        <v>32008</v>
      </c>
      <c r="B965" s="4">
        <f>'Filtered Data'!B964</f>
        <v>1</v>
      </c>
      <c r="C965" s="4">
        <f>'Filtered Data'!C964</f>
        <v>300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03</v>
      </c>
      <c r="H965" s="4" t="str">
        <f>'Filtered Data'!H964</f>
        <v>a5</v>
      </c>
      <c r="I965" s="4" t="str">
        <f>'Filtered Data'!I964</f>
        <v>64</v>
      </c>
      <c r="J965" s="4" t="str">
        <f>'Filtered Data'!J964</f>
        <v>5a</v>
      </c>
      <c r="K965" s="4" t="str">
        <f>'Filtered Data'!K964</f>
        <v>64</v>
      </c>
      <c r="L965" s="4" t="str">
        <f>'Filtered Data'!L964</f>
        <v>00</v>
      </c>
      <c r="M965" s="4" t="str">
        <f>'Filtered Data'!M964</f>
        <v>64</v>
      </c>
      <c r="N965" s="4" t="str">
        <f>'Filtered Data'!N964</f>
        <v>ef</v>
      </c>
      <c r="P965" s="6" t="e">
        <f t="shared" si="48"/>
        <v>#NUM!</v>
      </c>
      <c r="Q965" s="7">
        <f>IF('Filtered Data'!G964="","",HEX2DEC(G965))</f>
        <v>3</v>
      </c>
      <c r="R965" s="7">
        <f>IF('Filtered Data'!H964="","",HEX2DEC(H965))</f>
        <v>165</v>
      </c>
      <c r="S965" s="7">
        <f>IF('Filtered Data'!I964="","",HEX2DEC(I965))</f>
        <v>100</v>
      </c>
      <c r="T965" s="7">
        <f>IF('Filtered Data'!J964="","",HEX2DEC(J965))</f>
        <v>90</v>
      </c>
      <c r="U965" s="7">
        <f>IF('Filtered Data'!K964="","",HEX2DEC(K965))</f>
        <v>100</v>
      </c>
      <c r="V965" s="7">
        <f>IF('Filtered Data'!L964="","",HEX2DEC(L965))</f>
        <v>0</v>
      </c>
      <c r="W965" s="7">
        <f>IF('Filtered Data'!M964="","",HEX2DEC(M965))</f>
        <v>100</v>
      </c>
      <c r="X965" s="7">
        <f>IF('Filtered Data'!N964="","",HEX2DEC(N965))</f>
        <v>239</v>
      </c>
      <c r="Y965" s="7"/>
      <c r="Z965" s="8" t="e">
        <f t="shared" si="49"/>
        <v>#NUM!</v>
      </c>
      <c r="AA965" s="7" t="str">
        <f>IF('Filtered Data'!G964="","",HEX2BIN(G965))</f>
        <v>11</v>
      </c>
      <c r="AB965" s="7" t="str">
        <f>IF('Filtered Data'!H964="","",HEX2BIN(H965))</f>
        <v>10100101</v>
      </c>
      <c r="AC965" s="7" t="str">
        <f>IF('Filtered Data'!I964="","",HEX2BIN(I965))</f>
        <v>1100100</v>
      </c>
      <c r="AD965" s="7" t="str">
        <f>IF('Filtered Data'!J964="","",HEX2BIN(J965))</f>
        <v>1011010</v>
      </c>
      <c r="AE965" s="7" t="str">
        <f>IF('Filtered Data'!K964="","",HEX2BIN(K965))</f>
        <v>1100100</v>
      </c>
      <c r="AF965" s="7" t="str">
        <f>IF('Filtered Data'!L964="","",HEX2BIN(L965))</f>
        <v>0</v>
      </c>
      <c r="AG965" s="7" t="str">
        <f>IF('Filtered Data'!M964="","",HEX2BIN(M965))</f>
        <v>1100100</v>
      </c>
      <c r="AH965" s="7" t="str">
        <f>IF('Filtered Data'!N964="","",HEX2BIN(N965))</f>
        <v>11101111</v>
      </c>
      <c r="AI965" s="7"/>
      <c r="AJ965" s="8" t="e">
        <f t="shared" si="50"/>
        <v>#NUM!</v>
      </c>
      <c r="AK965" s="7" t="str">
        <f>IF('Filtered Data'!G964="","",HEX2OCT(G965))</f>
        <v>3</v>
      </c>
      <c r="AL965" s="7" t="str">
        <f>IF('Filtered Data'!H964="","",HEX2OCT(H965))</f>
        <v>245</v>
      </c>
      <c r="AM965" s="7" t="str">
        <f>IF('Filtered Data'!I964="","",HEX2OCT(I965))</f>
        <v>144</v>
      </c>
      <c r="AN965" s="7" t="str">
        <f>IF('Filtered Data'!J964="","",HEX2OCT(J965))</f>
        <v>132</v>
      </c>
      <c r="AO965" s="7" t="str">
        <f>IF('Filtered Data'!K964="","",HEX2OCT(K965))</f>
        <v>144</v>
      </c>
      <c r="AP965" s="7" t="str">
        <f>IF('Filtered Data'!L964="","",HEX2OCT(L965))</f>
        <v>0</v>
      </c>
      <c r="AQ965" s="7" t="str">
        <f>IF('Filtered Data'!M964="","",HEX2OCT(M965))</f>
        <v>144</v>
      </c>
      <c r="AR965" s="7" t="str">
        <f>IF('Filtered Data'!N964="","",HEX2OCT(N965))</f>
        <v>357</v>
      </c>
    </row>
    <row r="966" hidden="1">
      <c r="A966" s="4">
        <f>'Filtered Data'!A965</f>
        <v>32008</v>
      </c>
      <c r="B966" s="4">
        <f>'Filtered Data'!B965</f>
        <v>1</v>
      </c>
      <c r="C966" s="4">
        <f>'Filtered Data'!C965</f>
        <v>301</v>
      </c>
      <c r="D966" s="4">
        <f>'Filtered Data'!D965</f>
        <v>0</v>
      </c>
      <c r="E966" s="4">
        <f>'Filtered Data'!E965</f>
        <v>0</v>
      </c>
      <c r="F966" s="4">
        <f>'Filtered Data'!F965</f>
        <v>3</v>
      </c>
      <c r="G966" s="4" t="str">
        <f>'Filtered Data'!G965</f>
        <v>e8</v>
      </c>
      <c r="H966" s="4" t="str">
        <f>'Filtered Data'!H965</f>
        <v>f</v>
      </c>
      <c r="I966" s="4" t="str">
        <f>'Filtered Data'!I965</f>
        <v>00</v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954112</v>
      </c>
      <c r="Q966" s="7">
        <f>IF('Filtered Data'!G965="","",HEX2DEC(G966))</f>
        <v>232</v>
      </c>
      <c r="R966" s="7">
        <f>IF('Filtered Data'!H965="","",HEX2DEC(H966))</f>
        <v>15</v>
      </c>
      <c r="S966" s="7">
        <f>IF('Filtered Data'!I965="","",HEX2DEC(I966))</f>
        <v>0</v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e">
        <f t="shared" si="49"/>
        <v>#NUM!</v>
      </c>
      <c r="AA966" s="7" t="str">
        <f>IF('Filtered Data'!G965="","",HEX2BIN(G966))</f>
        <v>11101000</v>
      </c>
      <c r="AB966" s="7" t="str">
        <f>IF('Filtered Data'!H965="","",HEX2BIN(H966))</f>
        <v>1111</v>
      </c>
      <c r="AC966" s="7" t="str">
        <f>IF('Filtered Data'!I965="","",HEX2BIN(I966))</f>
        <v>0</v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e">
        <f t="shared" si="50"/>
        <v>#NUM!</v>
      </c>
      <c r="AK966" s="7" t="str">
        <f>IF('Filtered Data'!G965="","",HEX2OCT(G966))</f>
        <v>350</v>
      </c>
      <c r="AL966" s="7" t="str">
        <f>IF('Filtered Data'!H965="","",HEX2OCT(H966))</f>
        <v>17</v>
      </c>
      <c r="AM966" s="7" t="str">
        <f>IF('Filtered Data'!I965="","",HEX2OCT(I966))</f>
        <v>0</v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 hidden="1">
      <c r="A967" s="4">
        <f>'Filtered Data'!A966</f>
        <v>32035</v>
      </c>
      <c r="B967" s="4">
        <f>'Filtered Data'!B966</f>
        <v>0</v>
      </c>
      <c r="C967" s="4">
        <f>'Filtered Data'!C966</f>
        <v>401</v>
      </c>
      <c r="D967" s="4">
        <f>'Filtered Data'!D966</f>
        <v>0</v>
      </c>
      <c r="E967" s="4">
        <f>'Filtered Data'!E966</f>
        <v>0</v>
      </c>
      <c r="F967" s="4">
        <f>'Filtered Data'!F966</f>
        <v>8</v>
      </c>
      <c r="G967" s="4" t="str">
        <f>'Filtered Data'!G966</f>
        <v>4a</v>
      </c>
      <c r="H967" s="4" t="str">
        <f>'Filtered Data'!H966</f>
        <v>9a</v>
      </c>
      <c r="I967" s="4" t="str">
        <f>'Filtered Data'!I966</f>
        <v>00</v>
      </c>
      <c r="J967" s="4" t="str">
        <f>'Filtered Data'!J966</f>
        <v>00</v>
      </c>
      <c r="K967" s="4" t="str">
        <f>'Filtered Data'!K966</f>
        <v>f</v>
      </c>
      <c r="L967" s="4" t="str">
        <f>'Filtered Data'!L966</f>
        <v>02</v>
      </c>
      <c r="M967" s="4" t="str">
        <f>'Filtered Data'!M966</f>
        <v>00</v>
      </c>
      <c r="N967" s="4" t="str">
        <f>'Filtered Data'!N966</f>
        <v>00</v>
      </c>
      <c r="P967" s="6" t="e">
        <f t="shared" si="48"/>
        <v>#NUM!</v>
      </c>
      <c r="Q967" s="7">
        <f>IF('Filtered Data'!G966="","",HEX2DEC(G967))</f>
        <v>74</v>
      </c>
      <c r="R967" s="7">
        <f>IF('Filtered Data'!H966="","",HEX2DEC(H967))</f>
        <v>154</v>
      </c>
      <c r="S967" s="7">
        <f>IF('Filtered Data'!I966="","",HEX2DEC(I967))</f>
        <v>0</v>
      </c>
      <c r="T967" s="7">
        <f>IF('Filtered Data'!J966="","",HEX2DEC(J967))</f>
        <v>0</v>
      </c>
      <c r="U967" s="7">
        <f>IF('Filtered Data'!K966="","",HEX2DEC(K967))</f>
        <v>15</v>
      </c>
      <c r="V967" s="7">
        <f>IF('Filtered Data'!L966="","",HEX2DEC(L967))</f>
        <v>2</v>
      </c>
      <c r="W967" s="7">
        <f>IF('Filtered Data'!M966="","",HEX2DEC(M967))</f>
        <v>0</v>
      </c>
      <c r="X967" s="7">
        <f>IF('Filtered Data'!N966="","",HEX2DEC(N967))</f>
        <v>0</v>
      </c>
      <c r="Y967" s="7"/>
      <c r="Z967" s="8" t="e">
        <f t="shared" si="49"/>
        <v>#NUM!</v>
      </c>
      <c r="AA967" s="7" t="str">
        <f>IF('Filtered Data'!G966="","",HEX2BIN(G967))</f>
        <v>1001010</v>
      </c>
      <c r="AB967" s="7" t="str">
        <f>IF('Filtered Data'!H966="","",HEX2BIN(H967))</f>
        <v>10011010</v>
      </c>
      <c r="AC967" s="7" t="str">
        <f>IF('Filtered Data'!I966="","",HEX2BIN(I967))</f>
        <v>0</v>
      </c>
      <c r="AD967" s="7" t="str">
        <f>IF('Filtered Data'!J966="","",HEX2BIN(J967))</f>
        <v>0</v>
      </c>
      <c r="AE967" s="7" t="str">
        <f>IF('Filtered Data'!K966="","",HEX2BIN(K967))</f>
        <v>1111</v>
      </c>
      <c r="AF967" s="7" t="str">
        <f>IF('Filtered Data'!L966="","",HEX2BIN(L967))</f>
        <v>10</v>
      </c>
      <c r="AG967" s="7" t="str">
        <f>IF('Filtered Data'!M966="","",HEX2BIN(M967))</f>
        <v>0</v>
      </c>
      <c r="AH967" s="7" t="str">
        <f>IF('Filtered Data'!N966="","",HEX2BIN(N967))</f>
        <v>0</v>
      </c>
      <c r="AI967" s="7"/>
      <c r="AJ967" s="8" t="e">
        <f t="shared" si="50"/>
        <v>#NUM!</v>
      </c>
      <c r="AK967" s="7" t="str">
        <f>IF('Filtered Data'!G966="","",HEX2OCT(G967))</f>
        <v>112</v>
      </c>
      <c r="AL967" s="7" t="str">
        <f>IF('Filtered Data'!H966="","",HEX2OCT(H967))</f>
        <v>232</v>
      </c>
      <c r="AM967" s="7" t="str">
        <f>IF('Filtered Data'!I966="","",HEX2OCT(I967))</f>
        <v>0</v>
      </c>
      <c r="AN967" s="7" t="str">
        <f>IF('Filtered Data'!J966="","",HEX2OCT(J967))</f>
        <v>0</v>
      </c>
      <c r="AO967" s="7" t="str">
        <f>IF('Filtered Data'!K966="","",HEX2OCT(K967))</f>
        <v>17</v>
      </c>
      <c r="AP967" s="7" t="str">
        <f>IF('Filtered Data'!L966="","",HEX2OCT(L967))</f>
        <v>2</v>
      </c>
      <c r="AQ967" s="7" t="str">
        <f>IF('Filtered Data'!M966="","",HEX2OCT(M967))</f>
        <v>0</v>
      </c>
      <c r="AR967" s="7" t="str">
        <f>IF('Filtered Data'!N966="","",HEX2OCT(N967))</f>
        <v>0</v>
      </c>
    </row>
    <row r="968" hidden="1">
      <c r="A968" s="4">
        <f>'Filtered Data'!A967</f>
        <v>32055</v>
      </c>
      <c r="B968" s="4">
        <f>'Filtered Data'!B967</f>
        <v>0</v>
      </c>
      <c r="C968" s="4">
        <f>'Filtered Data'!C967</f>
        <v>400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01</v>
      </c>
      <c r="H968" s="4" t="str">
        <f>'Filtered Data'!H967</f>
        <v>00</v>
      </c>
      <c r="I968" s="4" t="str">
        <f>'Filtered Data'!I967</f>
        <v>2c</v>
      </c>
      <c r="J968" s="4" t="str">
        <f>'Filtered Data'!J967</f>
        <v>00</v>
      </c>
      <c r="K968" s="4" t="str">
        <f>'Filtered Data'!K967</f>
        <v>00</v>
      </c>
      <c r="L968" s="4" t="str">
        <f>'Filtered Data'!L967</f>
        <v>00</v>
      </c>
      <c r="M968" s="4" t="str">
        <f>'Filtered Data'!M967</f>
        <v>00</v>
      </c>
      <c r="N968" s="4" t="str">
        <f>'Filtered Data'!N967</f>
        <v>00</v>
      </c>
      <c r="P968" s="6" t="e">
        <f t="shared" si="48"/>
        <v>#NUM!</v>
      </c>
      <c r="Q968" s="7">
        <f>IF('Filtered Data'!G967="","",HEX2DEC(G968))</f>
        <v>1</v>
      </c>
      <c r="R968" s="7">
        <f>IF('Filtered Data'!H967="","",HEX2DEC(H968))</f>
        <v>0</v>
      </c>
      <c r="S968" s="7">
        <f>IF('Filtered Data'!I967="","",HEX2DEC(I968))</f>
        <v>44</v>
      </c>
      <c r="T968" s="7">
        <f>IF('Filtered Data'!J967="","",HEX2DEC(J968))</f>
        <v>0</v>
      </c>
      <c r="U968" s="7">
        <f>IF('Filtered Data'!K967="","",HEX2DEC(K968))</f>
        <v>0</v>
      </c>
      <c r="V968" s="7">
        <f>IF('Filtered Data'!L967="","",HEX2DEC(L968))</f>
        <v>0</v>
      </c>
      <c r="W968" s="7">
        <f>IF('Filtered Data'!M967="","",HEX2DEC(M968))</f>
        <v>0</v>
      </c>
      <c r="X968" s="7">
        <f>IF('Filtered Data'!N967="","",HEX2DEC(N968))</f>
        <v>0</v>
      </c>
      <c r="Y968" s="7"/>
      <c r="Z968" s="8" t="e">
        <f t="shared" si="49"/>
        <v>#NUM!</v>
      </c>
      <c r="AA968" s="7" t="str">
        <f>IF('Filtered Data'!G967="","",HEX2BIN(G968))</f>
        <v>1</v>
      </c>
      <c r="AB968" s="7" t="str">
        <f>IF('Filtered Data'!H967="","",HEX2BIN(H968))</f>
        <v>0</v>
      </c>
      <c r="AC968" s="7" t="str">
        <f>IF('Filtered Data'!I967="","",HEX2BIN(I968))</f>
        <v>101100</v>
      </c>
      <c r="AD968" s="7" t="str">
        <f>IF('Filtered Data'!J967="","",HEX2BIN(J968))</f>
        <v>0</v>
      </c>
      <c r="AE968" s="7" t="str">
        <f>IF('Filtered Data'!K967="","",HEX2BIN(K968))</f>
        <v>0</v>
      </c>
      <c r="AF968" s="7" t="str">
        <f>IF('Filtered Data'!L967="","",HEX2BIN(L968))</f>
        <v>0</v>
      </c>
      <c r="AG968" s="7" t="str">
        <f>IF('Filtered Data'!M967="","",HEX2BIN(M968))</f>
        <v>0</v>
      </c>
      <c r="AH968" s="7" t="str">
        <f>IF('Filtered Data'!N967="","",HEX2BIN(N968))</f>
        <v>0</v>
      </c>
      <c r="AI968" s="7"/>
      <c r="AJ968" s="8" t="e">
        <f t="shared" si="50"/>
        <v>#NUM!</v>
      </c>
      <c r="AK968" s="7" t="str">
        <f>IF('Filtered Data'!G967="","",HEX2OCT(G968))</f>
        <v>1</v>
      </c>
      <c r="AL968" s="7" t="str">
        <f>IF('Filtered Data'!H967="","",HEX2OCT(H968))</f>
        <v>0</v>
      </c>
      <c r="AM968" s="7" t="str">
        <f>IF('Filtered Data'!I967="","",HEX2OCT(I968))</f>
        <v>54</v>
      </c>
      <c r="AN968" s="7" t="str">
        <f>IF('Filtered Data'!J967="","",HEX2OCT(J968))</f>
        <v>0</v>
      </c>
      <c r="AO968" s="7" t="str">
        <f>IF('Filtered Data'!K967="","",HEX2OCT(K968))</f>
        <v>0</v>
      </c>
      <c r="AP968" s="7" t="str">
        <f>IF('Filtered Data'!L967="","",HEX2OCT(L968))</f>
        <v>0</v>
      </c>
      <c r="AQ968" s="7" t="str">
        <f>IF('Filtered Data'!M967="","",HEX2OCT(M968))</f>
        <v>0</v>
      </c>
      <c r="AR968" s="7" t="str">
        <f>IF('Filtered Data'!N967="","",HEX2OCT(N968))</f>
        <v>0</v>
      </c>
    </row>
    <row r="969" hidden="1">
      <c r="A969" s="4">
        <f>'Filtered Data'!A968</f>
        <v>32057</v>
      </c>
      <c r="B969" s="4">
        <f>'Filtered Data'!B968</f>
        <v>1</v>
      </c>
      <c r="C969" s="4">
        <f>'Filtered Data'!C968</f>
        <v>300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03</v>
      </c>
      <c r="H969" s="4" t="str">
        <f>'Filtered Data'!H968</f>
        <v>a5</v>
      </c>
      <c r="I969" s="4" t="str">
        <f>'Filtered Data'!I968</f>
        <v>64</v>
      </c>
      <c r="J969" s="4" t="str">
        <f>'Filtered Data'!J968</f>
        <v>5a</v>
      </c>
      <c r="K969" s="4" t="str">
        <f>'Filtered Data'!K968</f>
        <v>64</v>
      </c>
      <c r="L969" s="4" t="str">
        <f>'Filtered Data'!L968</f>
        <v>00</v>
      </c>
      <c r="M969" s="4" t="str">
        <f>'Filtered Data'!M968</f>
        <v>64</v>
      </c>
      <c r="N969" s="4" t="str">
        <f>'Filtered Data'!N968</f>
        <v>70</v>
      </c>
      <c r="P969" s="6" t="e">
        <f t="shared" si="48"/>
        <v>#NUM!</v>
      </c>
      <c r="Q969" s="7">
        <f>IF('Filtered Data'!G968="","",HEX2DEC(G969))</f>
        <v>3</v>
      </c>
      <c r="R969" s="7">
        <f>IF('Filtered Data'!H968="","",HEX2DEC(H969))</f>
        <v>165</v>
      </c>
      <c r="S969" s="7">
        <f>IF('Filtered Data'!I968="","",HEX2DEC(I969))</f>
        <v>100</v>
      </c>
      <c r="T969" s="7">
        <f>IF('Filtered Data'!J968="","",HEX2DEC(J969))</f>
        <v>90</v>
      </c>
      <c r="U969" s="7">
        <f>IF('Filtered Data'!K968="","",HEX2DEC(K969))</f>
        <v>100</v>
      </c>
      <c r="V969" s="7">
        <f>IF('Filtered Data'!L968="","",HEX2DEC(L969))</f>
        <v>0</v>
      </c>
      <c r="W969" s="7">
        <f>IF('Filtered Data'!M968="","",HEX2DEC(M969))</f>
        <v>100</v>
      </c>
      <c r="X969" s="7">
        <f>IF('Filtered Data'!N968="","",HEX2DEC(N969))</f>
        <v>112</v>
      </c>
      <c r="Y969" s="7"/>
      <c r="Z969" s="8" t="e">
        <f t="shared" si="49"/>
        <v>#NUM!</v>
      </c>
      <c r="AA969" s="7" t="str">
        <f>IF('Filtered Data'!G968="","",HEX2BIN(G969))</f>
        <v>11</v>
      </c>
      <c r="AB969" s="7" t="str">
        <f>IF('Filtered Data'!H968="","",HEX2BIN(H969))</f>
        <v>10100101</v>
      </c>
      <c r="AC969" s="7" t="str">
        <f>IF('Filtered Data'!I968="","",HEX2BIN(I969))</f>
        <v>1100100</v>
      </c>
      <c r="AD969" s="7" t="str">
        <f>IF('Filtered Data'!J968="","",HEX2BIN(J969))</f>
        <v>1011010</v>
      </c>
      <c r="AE969" s="7" t="str">
        <f>IF('Filtered Data'!K968="","",HEX2BIN(K969))</f>
        <v>1100100</v>
      </c>
      <c r="AF969" s="7" t="str">
        <f>IF('Filtered Data'!L968="","",HEX2BIN(L969))</f>
        <v>0</v>
      </c>
      <c r="AG969" s="7" t="str">
        <f>IF('Filtered Data'!M968="","",HEX2BIN(M969))</f>
        <v>1100100</v>
      </c>
      <c r="AH969" s="7" t="str">
        <f>IF('Filtered Data'!N968="","",HEX2BIN(N969))</f>
        <v>1110000</v>
      </c>
      <c r="AI969" s="7"/>
      <c r="AJ969" s="8" t="e">
        <f t="shared" si="50"/>
        <v>#NUM!</v>
      </c>
      <c r="AK969" s="7" t="str">
        <f>IF('Filtered Data'!G968="","",HEX2OCT(G969))</f>
        <v>3</v>
      </c>
      <c r="AL969" s="7" t="str">
        <f>IF('Filtered Data'!H968="","",HEX2OCT(H969))</f>
        <v>245</v>
      </c>
      <c r="AM969" s="7" t="str">
        <f>IF('Filtered Data'!I968="","",HEX2OCT(I969))</f>
        <v>144</v>
      </c>
      <c r="AN969" s="7" t="str">
        <f>IF('Filtered Data'!J968="","",HEX2OCT(J969))</f>
        <v>132</v>
      </c>
      <c r="AO969" s="7" t="str">
        <f>IF('Filtered Data'!K968="","",HEX2OCT(K969))</f>
        <v>144</v>
      </c>
      <c r="AP969" s="7" t="str">
        <f>IF('Filtered Data'!L968="","",HEX2OCT(L969))</f>
        <v>0</v>
      </c>
      <c r="AQ969" s="7" t="str">
        <f>IF('Filtered Data'!M968="","",HEX2OCT(M969))</f>
        <v>144</v>
      </c>
      <c r="AR969" s="7" t="str">
        <f>IF('Filtered Data'!N968="","",HEX2OCT(N969))</f>
        <v>160</v>
      </c>
    </row>
    <row r="970" hidden="1">
      <c r="A970" s="4">
        <f>'Filtered Data'!A969</f>
        <v>32058</v>
      </c>
      <c r="B970" s="4">
        <f>'Filtered Data'!B969</f>
        <v>1</v>
      </c>
      <c r="C970" s="4">
        <f>'Filtered Data'!C969</f>
        <v>301</v>
      </c>
      <c r="D970" s="4">
        <f>'Filtered Data'!D969</f>
        <v>0</v>
      </c>
      <c r="E970" s="4">
        <f>'Filtered Data'!E969</f>
        <v>0</v>
      </c>
      <c r="F970" s="4">
        <f>'Filtered Data'!F969</f>
        <v>3</v>
      </c>
      <c r="G970" s="4" t="str">
        <f>'Filtered Data'!G969</f>
        <v>e2</v>
      </c>
      <c r="H970" s="4" t="str">
        <f>'Filtered Data'!H969</f>
        <v>00</v>
      </c>
      <c r="I970" s="4" t="str">
        <f>'Filtered Data'!I969</f>
        <v>00</v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14811136</v>
      </c>
      <c r="Q970" s="7">
        <f>IF('Filtered Data'!G969="","",HEX2DEC(G970))</f>
        <v>226</v>
      </c>
      <c r="R970" s="7">
        <f>IF('Filtered Data'!H969="","",HEX2DEC(H970))</f>
        <v>0</v>
      </c>
      <c r="S970" s="7">
        <f>IF('Filtered Data'!I969="","",HEX2DEC(I970))</f>
        <v>0</v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e">
        <f t="shared" si="49"/>
        <v>#NUM!</v>
      </c>
      <c r="AA970" s="7" t="str">
        <f>IF('Filtered Data'!G969="","",HEX2BIN(G970))</f>
        <v>11100010</v>
      </c>
      <c r="AB970" s="7" t="str">
        <f>IF('Filtered Data'!H969="","",HEX2BIN(H970))</f>
        <v>0</v>
      </c>
      <c r="AC970" s="7" t="str">
        <f>IF('Filtered Data'!I969="","",HEX2BIN(I970))</f>
        <v>0</v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e">
        <f t="shared" si="50"/>
        <v>#NUM!</v>
      </c>
      <c r="AK970" s="7" t="str">
        <f>IF('Filtered Data'!G969="","",HEX2OCT(G970))</f>
        <v>342</v>
      </c>
      <c r="AL970" s="7" t="str">
        <f>IF('Filtered Data'!H969="","",HEX2OCT(H970))</f>
        <v>0</v>
      </c>
      <c r="AM970" s="7" t="str">
        <f>IF('Filtered Data'!I969="","",HEX2OCT(I970))</f>
        <v>0</v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>
        <f>'Filtered Data'!A970</f>
        <v>32070</v>
      </c>
      <c r="B971" s="4">
        <f>'Filtered Data'!B970</f>
        <v>0</v>
      </c>
      <c r="C971" s="4">
        <f>'Filtered Data'!C970</f>
        <v>201</v>
      </c>
      <c r="D971" s="4">
        <f>'Filtered Data'!D970</f>
        <v>0</v>
      </c>
      <c r="E971" s="4">
        <f>'Filtered Data'!E970</f>
        <v>0</v>
      </c>
      <c r="F971" s="4">
        <f>'Filtered Data'!F970</f>
        <v>6</v>
      </c>
      <c r="G971" s="4" t="str">
        <f>'Filtered Data'!G970</f>
        <v>cc</v>
      </c>
      <c r="H971" s="4" t="str">
        <f>'Filtered Data'!H970</f>
        <v>01</v>
      </c>
      <c r="I971" s="4" t="str">
        <f>'Filtered Data'!I970</f>
        <v>00</v>
      </c>
      <c r="J971" s="4" t="str">
        <f>'Filtered Data'!J970</f>
        <v>00</v>
      </c>
      <c r="K971" s="4" t="str">
        <f>'Filtered Data'!K970</f>
        <v>63</v>
      </c>
      <c r="L971" s="4" t="str">
        <f>'Filtered Data'!L970</f>
        <v>00</v>
      </c>
      <c r="M971" s="4" t="str">
        <f>'Filtered Data'!M970</f>
        <v/>
      </c>
      <c r="N971" s="4" t="str">
        <f>'Filtered Data'!N970</f>
        <v/>
      </c>
      <c r="P971" s="6" t="e">
        <f t="shared" si="48"/>
        <v>#NUM!</v>
      </c>
      <c r="Q971" s="7">
        <f>IF('Filtered Data'!G970="","",HEX2DEC(G971))</f>
        <v>204</v>
      </c>
      <c r="R971" s="7">
        <f>IF('Filtered Data'!H970="","",HEX2DEC(H971))</f>
        <v>1</v>
      </c>
      <c r="S971" s="7">
        <f>IF('Filtered Data'!I970="","",HEX2DEC(I971))</f>
        <v>0</v>
      </c>
      <c r="T971" s="7">
        <f>IF('Filtered Data'!J970="","",HEX2DEC(J971))</f>
        <v>0</v>
      </c>
      <c r="U971" s="7">
        <f>IF('Filtered Data'!K970="","",HEX2DEC(K971))</f>
        <v>99</v>
      </c>
      <c r="V971" s="7">
        <f>IF('Filtered Data'!L970="","",HEX2DEC(L971))</f>
        <v>0</v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11001100</v>
      </c>
      <c r="AB971" s="7" t="str">
        <f>IF('Filtered Data'!H970="","",HEX2BIN(H971))</f>
        <v>1</v>
      </c>
      <c r="AC971" s="7" t="str">
        <f>IF('Filtered Data'!I970="","",HEX2BIN(I971))</f>
        <v>0</v>
      </c>
      <c r="AD971" s="7" t="str">
        <f>IF('Filtered Data'!J970="","",HEX2BIN(J971))</f>
        <v>0</v>
      </c>
      <c r="AE971" s="7" t="str">
        <f>IF('Filtered Data'!K970="","",HEX2BIN(K971))</f>
        <v>1100011</v>
      </c>
      <c r="AF971" s="7" t="str">
        <f>IF('Filtered Data'!L970="","",HEX2BIN(L971))</f>
        <v>0</v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314</v>
      </c>
      <c r="AL971" s="7" t="str">
        <f>IF('Filtered Data'!H970="","",HEX2OCT(H971))</f>
        <v>1</v>
      </c>
      <c r="AM971" s="7" t="str">
        <f>IF('Filtered Data'!I970="","",HEX2OCT(I971))</f>
        <v>0</v>
      </c>
      <c r="AN971" s="7" t="str">
        <f>IF('Filtered Data'!J970="","",HEX2OCT(J971))</f>
        <v>0</v>
      </c>
      <c r="AO971" s="7" t="str">
        <f>IF('Filtered Data'!K970="","",HEX2OCT(K971))</f>
        <v>143</v>
      </c>
      <c r="AP971" s="7" t="str">
        <f>IF('Filtered Data'!L970="","",HEX2OCT(L971))</f>
        <v>0</v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32082</v>
      </c>
      <c r="B972" s="4">
        <f>'Filtered Data'!B971</f>
        <v>0</v>
      </c>
      <c r="C972" s="4">
        <f>'Filtered Data'!C971</f>
        <v>203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00</v>
      </c>
      <c r="H972" s="4" t="str">
        <f>'Filtered Data'!H971</f>
        <v>00</v>
      </c>
      <c r="I972" s="4" t="str">
        <f>'Filtered Data'!I971</f>
        <v>00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80</v>
      </c>
      <c r="P972" s="6" t="e">
        <f t="shared" si="48"/>
        <v>#NUM!</v>
      </c>
      <c r="Q972" s="7">
        <f>IF('Filtered Data'!G971="","",HEX2DEC(G972))</f>
        <v>0</v>
      </c>
      <c r="R972" s="7">
        <f>IF('Filtered Data'!H971="","",HEX2DEC(H972))</f>
        <v>0</v>
      </c>
      <c r="S972" s="7">
        <f>IF('Filtered Data'!I971="","",HEX2DEC(I972))</f>
        <v>0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128</v>
      </c>
      <c r="Y972" s="7"/>
      <c r="Z972" s="8" t="e">
        <f t="shared" si="49"/>
        <v>#NUM!</v>
      </c>
      <c r="AA972" s="7" t="str">
        <f>IF('Filtered Data'!G971="","",HEX2BIN(G972))</f>
        <v>0</v>
      </c>
      <c r="AB972" s="7" t="str">
        <f>IF('Filtered Data'!H971="","",HEX2BIN(H972))</f>
        <v>0</v>
      </c>
      <c r="AC972" s="7" t="str">
        <f>IF('Filtered Data'!I971="","",HEX2BIN(I972))</f>
        <v>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10000000</v>
      </c>
      <c r="AI972" s="7"/>
      <c r="AJ972" s="8" t="e">
        <f t="shared" si="50"/>
        <v>#NUM!</v>
      </c>
      <c r="AK972" s="7" t="str">
        <f>IF('Filtered Data'!G971="","",HEX2OCT(G972))</f>
        <v>0</v>
      </c>
      <c r="AL972" s="7" t="str">
        <f>IF('Filtered Data'!H971="","",HEX2OCT(H972))</f>
        <v>0</v>
      </c>
      <c r="AM972" s="7" t="str">
        <f>IF('Filtered Data'!I971="","",HEX2OCT(I972))</f>
        <v>0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200</v>
      </c>
    </row>
    <row r="973" hidden="1">
      <c r="A973" s="4">
        <f>'Filtered Data'!A972</f>
        <v>32107</v>
      </c>
      <c r="B973" s="4">
        <f>'Filtered Data'!B972</f>
        <v>1</v>
      </c>
      <c r="C973" s="4">
        <f>'Filtered Data'!C972</f>
        <v>300</v>
      </c>
      <c r="D973" s="4">
        <f>'Filtered Data'!D972</f>
        <v>0</v>
      </c>
      <c r="E973" s="4">
        <f>'Filtered Data'!E972</f>
        <v>0</v>
      </c>
      <c r="F973" s="4">
        <f>'Filtered Data'!F972</f>
        <v>8</v>
      </c>
      <c r="G973" s="4" t="str">
        <f>'Filtered Data'!G972</f>
        <v>03</v>
      </c>
      <c r="H973" s="4" t="str">
        <f>'Filtered Data'!H972</f>
        <v>5a</v>
      </c>
      <c r="I973" s="4" t="str">
        <f>'Filtered Data'!I972</f>
        <v>64</v>
      </c>
      <c r="J973" s="4" t="str">
        <f>'Filtered Data'!J972</f>
        <v>5a</v>
      </c>
      <c r="K973" s="4" t="str">
        <f>'Filtered Data'!K972</f>
        <v>64</v>
      </c>
      <c r="L973" s="4" t="str">
        <f>'Filtered Data'!L972</f>
        <v>00</v>
      </c>
      <c r="M973" s="4" t="str">
        <f>'Filtered Data'!M972</f>
        <v>64</v>
      </c>
      <c r="N973" s="4" t="str">
        <f>'Filtered Data'!N972</f>
        <v>21</v>
      </c>
      <c r="P973" s="6" t="e">
        <f t="shared" si="48"/>
        <v>#NUM!</v>
      </c>
      <c r="Q973" s="7">
        <f>IF('Filtered Data'!G972="","",HEX2DEC(G973))</f>
        <v>3</v>
      </c>
      <c r="R973" s="7">
        <f>IF('Filtered Data'!H972="","",HEX2DEC(H973))</f>
        <v>90</v>
      </c>
      <c r="S973" s="7">
        <f>IF('Filtered Data'!I972="","",HEX2DEC(I973))</f>
        <v>100</v>
      </c>
      <c r="T973" s="7">
        <f>IF('Filtered Data'!J972="","",HEX2DEC(J973))</f>
        <v>90</v>
      </c>
      <c r="U973" s="7">
        <f>IF('Filtered Data'!K972="","",HEX2DEC(K973))</f>
        <v>100</v>
      </c>
      <c r="V973" s="7">
        <f>IF('Filtered Data'!L972="","",HEX2DEC(L973))</f>
        <v>0</v>
      </c>
      <c r="W973" s="7">
        <f>IF('Filtered Data'!M972="","",HEX2DEC(M973))</f>
        <v>100</v>
      </c>
      <c r="X973" s="7">
        <f>IF('Filtered Data'!N972="","",HEX2DEC(N973))</f>
        <v>33</v>
      </c>
      <c r="Y973" s="7"/>
      <c r="Z973" s="8" t="e">
        <f t="shared" si="49"/>
        <v>#NUM!</v>
      </c>
      <c r="AA973" s="7" t="str">
        <f>IF('Filtered Data'!G972="","",HEX2BIN(G973))</f>
        <v>11</v>
      </c>
      <c r="AB973" s="7" t="str">
        <f>IF('Filtered Data'!H972="","",HEX2BIN(H973))</f>
        <v>1011010</v>
      </c>
      <c r="AC973" s="7" t="str">
        <f>IF('Filtered Data'!I972="","",HEX2BIN(I973))</f>
        <v>1100100</v>
      </c>
      <c r="AD973" s="7" t="str">
        <f>IF('Filtered Data'!J972="","",HEX2BIN(J973))</f>
        <v>1011010</v>
      </c>
      <c r="AE973" s="7" t="str">
        <f>IF('Filtered Data'!K972="","",HEX2BIN(K973))</f>
        <v>1100100</v>
      </c>
      <c r="AF973" s="7" t="str">
        <f>IF('Filtered Data'!L972="","",HEX2BIN(L973))</f>
        <v>0</v>
      </c>
      <c r="AG973" s="7" t="str">
        <f>IF('Filtered Data'!M972="","",HEX2BIN(M973))</f>
        <v>1100100</v>
      </c>
      <c r="AH973" s="7" t="str">
        <f>IF('Filtered Data'!N972="","",HEX2BIN(N973))</f>
        <v>100001</v>
      </c>
      <c r="AI973" s="7"/>
      <c r="AJ973" s="8" t="e">
        <f t="shared" si="50"/>
        <v>#NUM!</v>
      </c>
      <c r="AK973" s="7" t="str">
        <f>IF('Filtered Data'!G972="","",HEX2OCT(G973))</f>
        <v>3</v>
      </c>
      <c r="AL973" s="7" t="str">
        <f>IF('Filtered Data'!H972="","",HEX2OCT(H973))</f>
        <v>132</v>
      </c>
      <c r="AM973" s="7" t="str">
        <f>IF('Filtered Data'!I972="","",HEX2OCT(I973))</f>
        <v>144</v>
      </c>
      <c r="AN973" s="7" t="str">
        <f>IF('Filtered Data'!J972="","",HEX2OCT(J973))</f>
        <v>132</v>
      </c>
      <c r="AO973" s="7" t="str">
        <f>IF('Filtered Data'!K972="","",HEX2OCT(K973))</f>
        <v>144</v>
      </c>
      <c r="AP973" s="7" t="str">
        <f>IF('Filtered Data'!L972="","",HEX2OCT(L973))</f>
        <v>0</v>
      </c>
      <c r="AQ973" s="7" t="str">
        <f>IF('Filtered Data'!M972="","",HEX2OCT(M973))</f>
        <v>144</v>
      </c>
      <c r="AR973" s="7" t="str">
        <f>IF('Filtered Data'!N972="","",HEX2OCT(N973))</f>
        <v>41</v>
      </c>
    </row>
    <row r="974" hidden="1">
      <c r="A974" s="4">
        <f>'Filtered Data'!A973</f>
        <v>32108</v>
      </c>
      <c r="B974" s="4">
        <f>'Filtered Data'!B973</f>
        <v>1</v>
      </c>
      <c r="C974" s="4">
        <f>'Filtered Data'!C973</f>
        <v>301</v>
      </c>
      <c r="D974" s="4">
        <f>'Filtered Data'!D973</f>
        <v>0</v>
      </c>
      <c r="E974" s="4">
        <f>'Filtered Data'!E973</f>
        <v>0</v>
      </c>
      <c r="F974" s="4">
        <f>'Filtered Data'!F973</f>
        <v>3</v>
      </c>
      <c r="G974" s="4" t="str">
        <f>'Filtered Data'!G973</f>
        <v>b3</v>
      </c>
      <c r="H974" s="4" t="str">
        <f>'Filtered Data'!H973</f>
        <v>01</v>
      </c>
      <c r="I974" s="4" t="str">
        <f>'Filtered Data'!I973</f>
        <v>00</v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11731200</v>
      </c>
      <c r="Q974" s="7">
        <f>IF('Filtered Data'!G973="","",HEX2DEC(G974))</f>
        <v>179</v>
      </c>
      <c r="R974" s="7">
        <f>IF('Filtered Data'!H973="","",HEX2DEC(H974))</f>
        <v>1</v>
      </c>
      <c r="S974" s="7">
        <f>IF('Filtered Data'!I973="","",HEX2DEC(I974))</f>
        <v>0</v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e">
        <f t="shared" si="49"/>
        <v>#NUM!</v>
      </c>
      <c r="AA974" s="7" t="str">
        <f>IF('Filtered Data'!G973="","",HEX2BIN(G974))</f>
        <v>10110011</v>
      </c>
      <c r="AB974" s="7" t="str">
        <f>IF('Filtered Data'!H973="","",HEX2BIN(H974))</f>
        <v>1</v>
      </c>
      <c r="AC974" s="7" t="str">
        <f>IF('Filtered Data'!I973="","",HEX2BIN(I974))</f>
        <v>0</v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e">
        <f t="shared" si="50"/>
        <v>#NUM!</v>
      </c>
      <c r="AK974" s="7" t="str">
        <f>IF('Filtered Data'!G973="","",HEX2OCT(G974))</f>
        <v>263</v>
      </c>
      <c r="AL974" s="7" t="str">
        <f>IF('Filtered Data'!H973="","",HEX2OCT(H974))</f>
        <v>1</v>
      </c>
      <c r="AM974" s="7" t="str">
        <f>IF('Filtered Data'!I973="","",HEX2OCT(I974))</f>
        <v>0</v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 hidden="1">
      <c r="A975" s="4">
        <f>'Filtered Data'!A974</f>
        <v>32135</v>
      </c>
      <c r="B975" s="4">
        <f>'Filtered Data'!B974</f>
        <v>0</v>
      </c>
      <c r="C975" s="4">
        <f>'Filtered Data'!C974</f>
        <v>401</v>
      </c>
      <c r="D975" s="4">
        <f>'Filtered Data'!D974</f>
        <v>0</v>
      </c>
      <c r="E975" s="4">
        <f>'Filtered Data'!E974</f>
        <v>0</v>
      </c>
      <c r="F975" s="4">
        <f>'Filtered Data'!F974</f>
        <v>8</v>
      </c>
      <c r="G975" s="4" t="str">
        <f>'Filtered Data'!G974</f>
        <v>4a</v>
      </c>
      <c r="H975" s="4" t="str">
        <f>'Filtered Data'!H974</f>
        <v>9a</v>
      </c>
      <c r="I975" s="4" t="str">
        <f>'Filtered Data'!I974</f>
        <v>00</v>
      </c>
      <c r="J975" s="4" t="str">
        <f>'Filtered Data'!J974</f>
        <v>00</v>
      </c>
      <c r="K975" s="4" t="str">
        <f>'Filtered Data'!K974</f>
        <v>f</v>
      </c>
      <c r="L975" s="4" t="str">
        <f>'Filtered Data'!L974</f>
        <v>02</v>
      </c>
      <c r="M975" s="4" t="str">
        <f>'Filtered Data'!M974</f>
        <v>00</v>
      </c>
      <c r="N975" s="4" t="str">
        <f>'Filtered Data'!N974</f>
        <v>00</v>
      </c>
      <c r="P975" s="6" t="e">
        <f t="shared" si="48"/>
        <v>#NUM!</v>
      </c>
      <c r="Q975" s="7">
        <f>IF('Filtered Data'!G974="","",HEX2DEC(G975))</f>
        <v>74</v>
      </c>
      <c r="R975" s="7">
        <f>IF('Filtered Data'!H974="","",HEX2DEC(H975))</f>
        <v>154</v>
      </c>
      <c r="S975" s="7">
        <f>IF('Filtered Data'!I974="","",HEX2DEC(I975))</f>
        <v>0</v>
      </c>
      <c r="T975" s="7">
        <f>IF('Filtered Data'!J974="","",HEX2DEC(J975))</f>
        <v>0</v>
      </c>
      <c r="U975" s="7">
        <f>IF('Filtered Data'!K974="","",HEX2DEC(K975))</f>
        <v>15</v>
      </c>
      <c r="V975" s="7">
        <f>IF('Filtered Data'!L974="","",HEX2DEC(L975))</f>
        <v>2</v>
      </c>
      <c r="W975" s="7">
        <f>IF('Filtered Data'!M974="","",HEX2DEC(M975))</f>
        <v>0</v>
      </c>
      <c r="X975" s="7">
        <f>IF('Filtered Data'!N974="","",HEX2DEC(N975))</f>
        <v>0</v>
      </c>
      <c r="Y975" s="7"/>
      <c r="Z975" s="8" t="e">
        <f t="shared" si="49"/>
        <v>#NUM!</v>
      </c>
      <c r="AA975" s="7" t="str">
        <f>IF('Filtered Data'!G974="","",HEX2BIN(G975))</f>
        <v>1001010</v>
      </c>
      <c r="AB975" s="7" t="str">
        <f>IF('Filtered Data'!H974="","",HEX2BIN(H975))</f>
        <v>10011010</v>
      </c>
      <c r="AC975" s="7" t="str">
        <f>IF('Filtered Data'!I974="","",HEX2BIN(I975))</f>
        <v>0</v>
      </c>
      <c r="AD975" s="7" t="str">
        <f>IF('Filtered Data'!J974="","",HEX2BIN(J975))</f>
        <v>0</v>
      </c>
      <c r="AE975" s="7" t="str">
        <f>IF('Filtered Data'!K974="","",HEX2BIN(K975))</f>
        <v>1111</v>
      </c>
      <c r="AF975" s="7" t="str">
        <f>IF('Filtered Data'!L974="","",HEX2BIN(L975))</f>
        <v>10</v>
      </c>
      <c r="AG975" s="7" t="str">
        <f>IF('Filtered Data'!M974="","",HEX2BIN(M975))</f>
        <v>0</v>
      </c>
      <c r="AH975" s="7" t="str">
        <f>IF('Filtered Data'!N974="","",HEX2BIN(N975))</f>
        <v>0</v>
      </c>
      <c r="AI975" s="7"/>
      <c r="AJ975" s="8" t="e">
        <f t="shared" si="50"/>
        <v>#NUM!</v>
      </c>
      <c r="AK975" s="7" t="str">
        <f>IF('Filtered Data'!G974="","",HEX2OCT(G975))</f>
        <v>112</v>
      </c>
      <c r="AL975" s="7" t="str">
        <f>IF('Filtered Data'!H974="","",HEX2OCT(H975))</f>
        <v>232</v>
      </c>
      <c r="AM975" s="7" t="str">
        <f>IF('Filtered Data'!I974="","",HEX2OCT(I975))</f>
        <v>0</v>
      </c>
      <c r="AN975" s="7" t="str">
        <f>IF('Filtered Data'!J974="","",HEX2OCT(J975))</f>
        <v>0</v>
      </c>
      <c r="AO975" s="7" t="str">
        <f>IF('Filtered Data'!K974="","",HEX2OCT(K975))</f>
        <v>17</v>
      </c>
      <c r="AP975" s="7" t="str">
        <f>IF('Filtered Data'!L974="","",HEX2OCT(L975))</f>
        <v>2</v>
      </c>
      <c r="AQ975" s="7" t="str">
        <f>IF('Filtered Data'!M974="","",HEX2OCT(M975))</f>
        <v>0</v>
      </c>
      <c r="AR975" s="7" t="str">
        <f>IF('Filtered Data'!N974="","",HEX2OCT(N975))</f>
        <v>0</v>
      </c>
    </row>
    <row r="976" hidden="1">
      <c r="A976" s="4">
        <f>'Filtered Data'!A975</f>
        <v>32155</v>
      </c>
      <c r="B976" s="4">
        <f>'Filtered Data'!B975</f>
        <v>0</v>
      </c>
      <c r="C976" s="4">
        <f>'Filtered Data'!C975</f>
        <v>400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01</v>
      </c>
      <c r="H976" s="4" t="str">
        <f>'Filtered Data'!H975</f>
        <v>00</v>
      </c>
      <c r="I976" s="4" t="str">
        <f>'Filtered Data'!I975</f>
        <v>2c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1</v>
      </c>
      <c r="R976" s="7">
        <f>IF('Filtered Data'!H975="","",HEX2DEC(H976))</f>
        <v>0</v>
      </c>
      <c r="S976" s="7">
        <f>IF('Filtered Data'!I975="","",HEX2DEC(I976))</f>
        <v>44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1</v>
      </c>
      <c r="AB976" s="7" t="str">
        <f>IF('Filtered Data'!H975="","",HEX2BIN(H976))</f>
        <v>0</v>
      </c>
      <c r="AC976" s="7" t="str">
        <f>IF('Filtered Data'!I975="","",HEX2BIN(I976))</f>
        <v>101100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1</v>
      </c>
      <c r="AL976" s="7" t="str">
        <f>IF('Filtered Data'!H975="","",HEX2OCT(H976))</f>
        <v>0</v>
      </c>
      <c r="AM976" s="7" t="str">
        <f>IF('Filtered Data'!I975="","",HEX2OCT(I976))</f>
        <v>54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32157</v>
      </c>
      <c r="B977" s="4">
        <f>'Filtered Data'!B976</f>
        <v>1</v>
      </c>
      <c r="C977" s="4">
        <f>'Filtered Data'!C976</f>
        <v>300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03</v>
      </c>
      <c r="H977" s="4" t="str">
        <f>'Filtered Data'!H976</f>
        <v>5a</v>
      </c>
      <c r="I977" s="4" t="str">
        <f>'Filtered Data'!I976</f>
        <v>64</v>
      </c>
      <c r="J977" s="4" t="str">
        <f>'Filtered Data'!J976</f>
        <v>5a</v>
      </c>
      <c r="K977" s="4" t="str">
        <f>'Filtered Data'!K976</f>
        <v>64</v>
      </c>
      <c r="L977" s="4" t="str">
        <f>'Filtered Data'!L976</f>
        <v>00</v>
      </c>
      <c r="M977" s="4" t="str">
        <f>'Filtered Data'!M976</f>
        <v>64</v>
      </c>
      <c r="N977" s="4" t="str">
        <f>'Filtered Data'!N976</f>
        <v>32</v>
      </c>
      <c r="P977" s="6" t="e">
        <f t="shared" si="48"/>
        <v>#NUM!</v>
      </c>
      <c r="Q977" s="7">
        <f>IF('Filtered Data'!G976="","",HEX2DEC(G977))</f>
        <v>3</v>
      </c>
      <c r="R977" s="7">
        <f>IF('Filtered Data'!H976="","",HEX2DEC(H977))</f>
        <v>90</v>
      </c>
      <c r="S977" s="7">
        <f>IF('Filtered Data'!I976="","",HEX2DEC(I977))</f>
        <v>100</v>
      </c>
      <c r="T977" s="7">
        <f>IF('Filtered Data'!J976="","",HEX2DEC(J977))</f>
        <v>90</v>
      </c>
      <c r="U977" s="7">
        <f>IF('Filtered Data'!K976="","",HEX2DEC(K977))</f>
        <v>100</v>
      </c>
      <c r="V977" s="7">
        <f>IF('Filtered Data'!L976="","",HEX2DEC(L977))</f>
        <v>0</v>
      </c>
      <c r="W977" s="7">
        <f>IF('Filtered Data'!M976="","",HEX2DEC(M977))</f>
        <v>100</v>
      </c>
      <c r="X977" s="7">
        <f>IF('Filtered Data'!N976="","",HEX2DEC(N977))</f>
        <v>50</v>
      </c>
      <c r="Y977" s="7"/>
      <c r="Z977" s="8" t="e">
        <f t="shared" si="49"/>
        <v>#NUM!</v>
      </c>
      <c r="AA977" s="7" t="str">
        <f>IF('Filtered Data'!G976="","",HEX2BIN(G977))</f>
        <v>11</v>
      </c>
      <c r="AB977" s="7" t="str">
        <f>IF('Filtered Data'!H976="","",HEX2BIN(H977))</f>
        <v>1011010</v>
      </c>
      <c r="AC977" s="7" t="str">
        <f>IF('Filtered Data'!I976="","",HEX2BIN(I977))</f>
        <v>1100100</v>
      </c>
      <c r="AD977" s="7" t="str">
        <f>IF('Filtered Data'!J976="","",HEX2BIN(J977))</f>
        <v>1011010</v>
      </c>
      <c r="AE977" s="7" t="str">
        <f>IF('Filtered Data'!K976="","",HEX2BIN(K977))</f>
        <v>1100100</v>
      </c>
      <c r="AF977" s="7" t="str">
        <f>IF('Filtered Data'!L976="","",HEX2BIN(L977))</f>
        <v>0</v>
      </c>
      <c r="AG977" s="7" t="str">
        <f>IF('Filtered Data'!M976="","",HEX2BIN(M977))</f>
        <v>1100100</v>
      </c>
      <c r="AH977" s="7" t="str">
        <f>IF('Filtered Data'!N976="","",HEX2BIN(N977))</f>
        <v>110010</v>
      </c>
      <c r="AI977" s="7"/>
      <c r="AJ977" s="8" t="e">
        <f t="shared" si="50"/>
        <v>#NUM!</v>
      </c>
      <c r="AK977" s="7" t="str">
        <f>IF('Filtered Data'!G976="","",HEX2OCT(G977))</f>
        <v>3</v>
      </c>
      <c r="AL977" s="7" t="str">
        <f>IF('Filtered Data'!H976="","",HEX2OCT(H977))</f>
        <v>132</v>
      </c>
      <c r="AM977" s="7" t="str">
        <f>IF('Filtered Data'!I976="","",HEX2OCT(I977))</f>
        <v>144</v>
      </c>
      <c r="AN977" s="7" t="str">
        <f>IF('Filtered Data'!J976="","",HEX2OCT(J977))</f>
        <v>132</v>
      </c>
      <c r="AO977" s="7" t="str">
        <f>IF('Filtered Data'!K976="","",HEX2OCT(K977))</f>
        <v>144</v>
      </c>
      <c r="AP977" s="7" t="str">
        <f>IF('Filtered Data'!L976="","",HEX2OCT(L977))</f>
        <v>0</v>
      </c>
      <c r="AQ977" s="7" t="str">
        <f>IF('Filtered Data'!M976="","",HEX2OCT(M977))</f>
        <v>144</v>
      </c>
      <c r="AR977" s="7" t="str">
        <f>IF('Filtered Data'!N976="","",HEX2OCT(N977))</f>
        <v>62</v>
      </c>
    </row>
    <row r="978" hidden="1">
      <c r="A978" s="4">
        <f>'Filtered Data'!A977</f>
        <v>32158</v>
      </c>
      <c r="B978" s="4">
        <f>'Filtered Data'!B977</f>
        <v>1</v>
      </c>
      <c r="C978" s="4">
        <f>'Filtered Data'!C977</f>
        <v>301</v>
      </c>
      <c r="D978" s="4">
        <f>'Filtered Data'!D977</f>
        <v>0</v>
      </c>
      <c r="E978" s="4">
        <f>'Filtered Data'!E977</f>
        <v>0</v>
      </c>
      <c r="F978" s="4">
        <f>'Filtered Data'!F977</f>
        <v>3</v>
      </c>
      <c r="G978" s="4" t="str">
        <f>'Filtered Data'!G977</f>
        <v>6b</v>
      </c>
      <c r="H978" s="4" t="str">
        <f>'Filtered Data'!H977</f>
        <v>02</v>
      </c>
      <c r="I978" s="4" t="str">
        <f>'Filtered Data'!I977</f>
        <v>00</v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7012864</v>
      </c>
      <c r="Q978" s="7">
        <f>IF('Filtered Data'!G977="","",HEX2DEC(G978))</f>
        <v>107</v>
      </c>
      <c r="R978" s="7">
        <f>IF('Filtered Data'!H977="","",HEX2DEC(H978))</f>
        <v>2</v>
      </c>
      <c r="S978" s="7">
        <f>IF('Filtered Data'!I977="","",HEX2DEC(I978))</f>
        <v>0</v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e">
        <f t="shared" si="49"/>
        <v>#NUM!</v>
      </c>
      <c r="AA978" s="7" t="str">
        <f>IF('Filtered Data'!G977="","",HEX2BIN(G978))</f>
        <v>1101011</v>
      </c>
      <c r="AB978" s="7" t="str">
        <f>IF('Filtered Data'!H977="","",HEX2BIN(H978))</f>
        <v>10</v>
      </c>
      <c r="AC978" s="7" t="str">
        <f>IF('Filtered Data'!I977="","",HEX2BIN(I978))</f>
        <v>0</v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e">
        <f t="shared" si="50"/>
        <v>#NUM!</v>
      </c>
      <c r="AK978" s="7" t="str">
        <f>IF('Filtered Data'!G977="","",HEX2OCT(G978))</f>
        <v>153</v>
      </c>
      <c r="AL978" s="7" t="str">
        <f>IF('Filtered Data'!H977="","",HEX2OCT(H978))</f>
        <v>2</v>
      </c>
      <c r="AM978" s="7" t="str">
        <f>IF('Filtered Data'!I977="","",HEX2OCT(I978))</f>
        <v>0</v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>
        <f>'Filtered Data'!A978</f>
        <v>32170</v>
      </c>
      <c r="B979" s="4">
        <f>'Filtered Data'!B978</f>
        <v>0</v>
      </c>
      <c r="C979" s="4">
        <f>'Filtered Data'!C978</f>
        <v>201</v>
      </c>
      <c r="D979" s="4">
        <f>'Filtered Data'!D978</f>
        <v>0</v>
      </c>
      <c r="E979" s="4">
        <f>'Filtered Data'!E978</f>
        <v>0</v>
      </c>
      <c r="F979" s="4">
        <f>'Filtered Data'!F978</f>
        <v>6</v>
      </c>
      <c r="G979" s="4" t="str">
        <f>'Filtered Data'!G978</f>
        <v>cc</v>
      </c>
      <c r="H979" s="4" t="str">
        <f>'Filtered Data'!H978</f>
        <v>01</v>
      </c>
      <c r="I979" s="4" t="str">
        <f>'Filtered Data'!I978</f>
        <v>00</v>
      </c>
      <c r="J979" s="4" t="str">
        <f>'Filtered Data'!J978</f>
        <v>00</v>
      </c>
      <c r="K979" s="4" t="str">
        <f>'Filtered Data'!K978</f>
        <v>63</v>
      </c>
      <c r="L979" s="4" t="str">
        <f>'Filtered Data'!L978</f>
        <v>00</v>
      </c>
      <c r="M979" s="4" t="str">
        <f>'Filtered Data'!M978</f>
        <v/>
      </c>
      <c r="N979" s="4" t="str">
        <f>'Filtered Data'!N978</f>
        <v/>
      </c>
      <c r="P979" s="6" t="e">
        <f t="shared" si="48"/>
        <v>#NUM!</v>
      </c>
      <c r="Q979" s="7">
        <f>IF('Filtered Data'!G978="","",HEX2DEC(G979))</f>
        <v>204</v>
      </c>
      <c r="R979" s="7">
        <f>IF('Filtered Data'!H978="","",HEX2DEC(H979))</f>
        <v>1</v>
      </c>
      <c r="S979" s="7">
        <f>IF('Filtered Data'!I978="","",HEX2DEC(I979))</f>
        <v>0</v>
      </c>
      <c r="T979" s="7">
        <f>IF('Filtered Data'!J978="","",HEX2DEC(J979))</f>
        <v>0</v>
      </c>
      <c r="U979" s="7">
        <f>IF('Filtered Data'!K978="","",HEX2DEC(K979))</f>
        <v>99</v>
      </c>
      <c r="V979" s="7">
        <f>IF('Filtered Data'!L978="","",HEX2DEC(L979))</f>
        <v>0</v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11001100</v>
      </c>
      <c r="AB979" s="7" t="str">
        <f>IF('Filtered Data'!H978="","",HEX2BIN(H979))</f>
        <v>1</v>
      </c>
      <c r="AC979" s="7" t="str">
        <f>IF('Filtered Data'!I978="","",HEX2BIN(I979))</f>
        <v>0</v>
      </c>
      <c r="AD979" s="7" t="str">
        <f>IF('Filtered Data'!J978="","",HEX2BIN(J979))</f>
        <v>0</v>
      </c>
      <c r="AE979" s="7" t="str">
        <f>IF('Filtered Data'!K978="","",HEX2BIN(K979))</f>
        <v>1100011</v>
      </c>
      <c r="AF979" s="7" t="str">
        <f>IF('Filtered Data'!L978="","",HEX2BIN(L979))</f>
        <v>0</v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314</v>
      </c>
      <c r="AL979" s="7" t="str">
        <f>IF('Filtered Data'!H978="","",HEX2OCT(H979))</f>
        <v>1</v>
      </c>
      <c r="AM979" s="7" t="str">
        <f>IF('Filtered Data'!I978="","",HEX2OCT(I979))</f>
        <v>0</v>
      </c>
      <c r="AN979" s="7" t="str">
        <f>IF('Filtered Data'!J978="","",HEX2OCT(J979))</f>
        <v>0</v>
      </c>
      <c r="AO979" s="7" t="str">
        <f>IF('Filtered Data'!K978="","",HEX2OCT(K979))</f>
        <v>143</v>
      </c>
      <c r="AP979" s="7" t="str">
        <f>IF('Filtered Data'!L978="","",HEX2OCT(L979))</f>
        <v>0</v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32182</v>
      </c>
      <c r="B980" s="4">
        <f>'Filtered Data'!B979</f>
        <v>0</v>
      </c>
      <c r="C980" s="4">
        <f>'Filtered Data'!C979</f>
        <v>203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00</v>
      </c>
      <c r="H980" s="4" t="str">
        <f>'Filtered Data'!H979</f>
        <v>00</v>
      </c>
      <c r="I980" s="4" t="str">
        <f>'Filtered Data'!I979</f>
        <v>00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80</v>
      </c>
      <c r="P980" s="6" t="e">
        <f t="shared" si="48"/>
        <v>#NUM!</v>
      </c>
      <c r="Q980" s="7">
        <f>IF('Filtered Data'!G979="","",HEX2DEC(G980))</f>
        <v>0</v>
      </c>
      <c r="R980" s="7">
        <f>IF('Filtered Data'!H979="","",HEX2DEC(H980))</f>
        <v>0</v>
      </c>
      <c r="S980" s="7">
        <f>IF('Filtered Data'!I979="","",HEX2DEC(I980))</f>
        <v>0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128</v>
      </c>
      <c r="Y980" s="7"/>
      <c r="Z980" s="8" t="e">
        <f t="shared" si="49"/>
        <v>#NUM!</v>
      </c>
      <c r="AA980" s="7" t="str">
        <f>IF('Filtered Data'!G979="","",HEX2BIN(G980))</f>
        <v>0</v>
      </c>
      <c r="AB980" s="7" t="str">
        <f>IF('Filtered Data'!H979="","",HEX2BIN(H980))</f>
        <v>0</v>
      </c>
      <c r="AC980" s="7" t="str">
        <f>IF('Filtered Data'!I979="","",HEX2BIN(I980))</f>
        <v>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10000000</v>
      </c>
      <c r="AI980" s="7"/>
      <c r="AJ980" s="8" t="e">
        <f t="shared" si="50"/>
        <v>#NUM!</v>
      </c>
      <c r="AK980" s="7" t="str">
        <f>IF('Filtered Data'!G979="","",HEX2OCT(G980))</f>
        <v>0</v>
      </c>
      <c r="AL980" s="7" t="str">
        <f>IF('Filtered Data'!H979="","",HEX2OCT(H980))</f>
        <v>0</v>
      </c>
      <c r="AM980" s="7" t="str">
        <f>IF('Filtered Data'!I979="","",HEX2OCT(I980))</f>
        <v>0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200</v>
      </c>
    </row>
    <row r="981" hidden="1">
      <c r="A981" s="4">
        <f>'Filtered Data'!A980</f>
        <v>32207</v>
      </c>
      <c r="B981" s="4">
        <f>'Filtered Data'!B980</f>
        <v>1</v>
      </c>
      <c r="C981" s="4">
        <f>'Filtered Data'!C980</f>
        <v>300</v>
      </c>
      <c r="D981" s="4">
        <f>'Filtered Data'!D980</f>
        <v>0</v>
      </c>
      <c r="E981" s="4">
        <f>'Filtered Data'!E980</f>
        <v>0</v>
      </c>
      <c r="F981" s="4">
        <f>'Filtered Data'!F980</f>
        <v>8</v>
      </c>
      <c r="G981" s="4" t="str">
        <f>'Filtered Data'!G980</f>
        <v>03</v>
      </c>
      <c r="H981" s="4" t="str">
        <f>'Filtered Data'!H980</f>
        <v>5a</v>
      </c>
      <c r="I981" s="4" t="str">
        <f>'Filtered Data'!I980</f>
        <v>64</v>
      </c>
      <c r="J981" s="4" t="str">
        <f>'Filtered Data'!J980</f>
        <v>5a</v>
      </c>
      <c r="K981" s="4" t="str">
        <f>'Filtered Data'!K980</f>
        <v>64</v>
      </c>
      <c r="L981" s="4" t="str">
        <f>'Filtered Data'!L980</f>
        <v>00</v>
      </c>
      <c r="M981" s="4" t="str">
        <f>'Filtered Data'!M980</f>
        <v>64</v>
      </c>
      <c r="N981" s="4" t="str">
        <f>'Filtered Data'!N980</f>
        <v>23</v>
      </c>
      <c r="P981" s="6" t="e">
        <f t="shared" si="48"/>
        <v>#NUM!</v>
      </c>
      <c r="Q981" s="7">
        <f>IF('Filtered Data'!G980="","",HEX2DEC(G981))</f>
        <v>3</v>
      </c>
      <c r="R981" s="7">
        <f>IF('Filtered Data'!H980="","",HEX2DEC(H981))</f>
        <v>90</v>
      </c>
      <c r="S981" s="7">
        <f>IF('Filtered Data'!I980="","",HEX2DEC(I981))</f>
        <v>100</v>
      </c>
      <c r="T981" s="7">
        <f>IF('Filtered Data'!J980="","",HEX2DEC(J981))</f>
        <v>90</v>
      </c>
      <c r="U981" s="7">
        <f>IF('Filtered Data'!K980="","",HEX2DEC(K981))</f>
        <v>100</v>
      </c>
      <c r="V981" s="7">
        <f>IF('Filtered Data'!L980="","",HEX2DEC(L981))</f>
        <v>0</v>
      </c>
      <c r="W981" s="7">
        <f>IF('Filtered Data'!M980="","",HEX2DEC(M981))</f>
        <v>100</v>
      </c>
      <c r="X981" s="7">
        <f>IF('Filtered Data'!N980="","",HEX2DEC(N981))</f>
        <v>35</v>
      </c>
      <c r="Y981" s="7"/>
      <c r="Z981" s="8" t="e">
        <f t="shared" si="49"/>
        <v>#NUM!</v>
      </c>
      <c r="AA981" s="7" t="str">
        <f>IF('Filtered Data'!G980="","",HEX2BIN(G981))</f>
        <v>11</v>
      </c>
      <c r="AB981" s="7" t="str">
        <f>IF('Filtered Data'!H980="","",HEX2BIN(H981))</f>
        <v>1011010</v>
      </c>
      <c r="AC981" s="7" t="str">
        <f>IF('Filtered Data'!I980="","",HEX2BIN(I981))</f>
        <v>1100100</v>
      </c>
      <c r="AD981" s="7" t="str">
        <f>IF('Filtered Data'!J980="","",HEX2BIN(J981))</f>
        <v>1011010</v>
      </c>
      <c r="AE981" s="7" t="str">
        <f>IF('Filtered Data'!K980="","",HEX2BIN(K981))</f>
        <v>1100100</v>
      </c>
      <c r="AF981" s="7" t="str">
        <f>IF('Filtered Data'!L980="","",HEX2BIN(L981))</f>
        <v>0</v>
      </c>
      <c r="AG981" s="7" t="str">
        <f>IF('Filtered Data'!M980="","",HEX2BIN(M981))</f>
        <v>1100100</v>
      </c>
      <c r="AH981" s="7" t="str">
        <f>IF('Filtered Data'!N980="","",HEX2BIN(N981))</f>
        <v>100011</v>
      </c>
      <c r="AI981" s="7"/>
      <c r="AJ981" s="8" t="e">
        <f t="shared" si="50"/>
        <v>#NUM!</v>
      </c>
      <c r="AK981" s="7" t="str">
        <f>IF('Filtered Data'!G980="","",HEX2OCT(G981))</f>
        <v>3</v>
      </c>
      <c r="AL981" s="7" t="str">
        <f>IF('Filtered Data'!H980="","",HEX2OCT(H981))</f>
        <v>132</v>
      </c>
      <c r="AM981" s="7" t="str">
        <f>IF('Filtered Data'!I980="","",HEX2OCT(I981))</f>
        <v>144</v>
      </c>
      <c r="AN981" s="7" t="str">
        <f>IF('Filtered Data'!J980="","",HEX2OCT(J981))</f>
        <v>132</v>
      </c>
      <c r="AO981" s="7" t="str">
        <f>IF('Filtered Data'!K980="","",HEX2OCT(K981))</f>
        <v>144</v>
      </c>
      <c r="AP981" s="7" t="str">
        <f>IF('Filtered Data'!L980="","",HEX2OCT(L981))</f>
        <v>0</v>
      </c>
      <c r="AQ981" s="7" t="str">
        <f>IF('Filtered Data'!M980="","",HEX2OCT(M981))</f>
        <v>144</v>
      </c>
      <c r="AR981" s="7" t="str">
        <f>IF('Filtered Data'!N980="","",HEX2OCT(N981))</f>
        <v>43</v>
      </c>
    </row>
    <row r="982" hidden="1">
      <c r="A982" s="4">
        <f>'Filtered Data'!A981</f>
        <v>32208</v>
      </c>
      <c r="B982" s="4">
        <f>'Filtered Data'!B981</f>
        <v>1</v>
      </c>
      <c r="C982" s="4">
        <f>'Filtered Data'!C981</f>
        <v>301</v>
      </c>
      <c r="D982" s="4">
        <f>'Filtered Data'!D981</f>
        <v>0</v>
      </c>
      <c r="E982" s="4">
        <f>'Filtered Data'!E981</f>
        <v>0</v>
      </c>
      <c r="F982" s="4">
        <f>'Filtered Data'!F981</f>
        <v>3</v>
      </c>
      <c r="G982" s="4" t="str">
        <f>'Filtered Data'!G981</f>
        <v>96</v>
      </c>
      <c r="H982" s="4" t="str">
        <f>'Filtered Data'!H981</f>
        <v>03</v>
      </c>
      <c r="I982" s="4" t="str">
        <f>'Filtered Data'!I981</f>
        <v>00</v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9831168</v>
      </c>
      <c r="Q982" s="7">
        <f>IF('Filtered Data'!G981="","",HEX2DEC(G982))</f>
        <v>150</v>
      </c>
      <c r="R982" s="7">
        <f>IF('Filtered Data'!H981="","",HEX2DEC(H982))</f>
        <v>3</v>
      </c>
      <c r="S982" s="7">
        <f>IF('Filtered Data'!I981="","",HEX2DEC(I982))</f>
        <v>0</v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e">
        <f t="shared" si="49"/>
        <v>#NUM!</v>
      </c>
      <c r="AA982" s="7" t="str">
        <f>IF('Filtered Data'!G981="","",HEX2BIN(G982))</f>
        <v>10010110</v>
      </c>
      <c r="AB982" s="7" t="str">
        <f>IF('Filtered Data'!H981="","",HEX2BIN(H982))</f>
        <v>11</v>
      </c>
      <c r="AC982" s="7" t="str">
        <f>IF('Filtered Data'!I981="","",HEX2BIN(I982))</f>
        <v>0</v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e">
        <f t="shared" si="50"/>
        <v>#NUM!</v>
      </c>
      <c r="AK982" s="7" t="str">
        <f>IF('Filtered Data'!G981="","",HEX2OCT(G982))</f>
        <v>226</v>
      </c>
      <c r="AL982" s="7" t="str">
        <f>IF('Filtered Data'!H981="","",HEX2OCT(H982))</f>
        <v>3</v>
      </c>
      <c r="AM982" s="7" t="str">
        <f>IF('Filtered Data'!I981="","",HEX2OCT(I982))</f>
        <v>0</v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 hidden="1">
      <c r="A983" s="4">
        <f>'Filtered Data'!A982</f>
        <v>32215</v>
      </c>
      <c r="B983" s="4">
        <f>'Filtered Data'!B982</f>
        <v>0</v>
      </c>
      <c r="C983" s="4">
        <f>'Filtered Data'!C982</f>
        <v>403</v>
      </c>
      <c r="D983" s="4">
        <f>'Filtered Data'!D982</f>
        <v>0</v>
      </c>
      <c r="E983" s="4">
        <f>'Filtered Data'!E982</f>
        <v>0</v>
      </c>
      <c r="F983" s="4">
        <f>'Filtered Data'!F982</f>
        <v>8</v>
      </c>
      <c r="G983" s="4" t="str">
        <f>'Filtered Data'!G982</f>
        <v>63</v>
      </c>
      <c r="H983" s="4" t="str">
        <f>'Filtered Data'!H982</f>
        <v>00</v>
      </c>
      <c r="I983" s="4" t="str">
        <f>'Filtered Data'!I982</f>
        <v>00</v>
      </c>
      <c r="J983" s="4" t="str">
        <f>'Filtered Data'!J982</f>
        <v>00</v>
      </c>
      <c r="K983" s="4" t="str">
        <f>'Filtered Data'!K982</f>
        <v>94</v>
      </c>
      <c r="L983" s="4" t="str">
        <f>'Filtered Data'!L982</f>
        <v>e0</v>
      </c>
      <c r="M983" s="4" t="str">
        <f>'Filtered Data'!M982</f>
        <v>09</v>
      </c>
      <c r="N983" s="4" t="str">
        <f>'Filtered Data'!N982</f>
        <v>00</v>
      </c>
      <c r="P983" s="6" t="e">
        <f t="shared" si="48"/>
        <v>#NUM!</v>
      </c>
      <c r="Q983" s="7">
        <f>IF('Filtered Data'!G982="","",HEX2DEC(G983))</f>
        <v>99</v>
      </c>
      <c r="R983" s="7">
        <f>IF('Filtered Data'!H982="","",HEX2DEC(H983))</f>
        <v>0</v>
      </c>
      <c r="S983" s="7">
        <f>IF('Filtered Data'!I982="","",HEX2DEC(I983))</f>
        <v>0</v>
      </c>
      <c r="T983" s="7">
        <f>IF('Filtered Data'!J982="","",HEX2DEC(J983))</f>
        <v>0</v>
      </c>
      <c r="U983" s="7">
        <f>IF('Filtered Data'!K982="","",HEX2DEC(K983))</f>
        <v>148</v>
      </c>
      <c r="V983" s="7">
        <f>IF('Filtered Data'!L982="","",HEX2DEC(L983))</f>
        <v>224</v>
      </c>
      <c r="W983" s="7">
        <f>IF('Filtered Data'!M982="","",HEX2DEC(M983))</f>
        <v>9</v>
      </c>
      <c r="X983" s="7">
        <f>IF('Filtered Data'!N982="","",HEX2DEC(N983))</f>
        <v>0</v>
      </c>
      <c r="Y983" s="7"/>
      <c r="Z983" s="8" t="e">
        <f t="shared" si="49"/>
        <v>#NUM!</v>
      </c>
      <c r="AA983" s="7" t="str">
        <f>IF('Filtered Data'!G982="","",HEX2BIN(G983))</f>
        <v>1100011</v>
      </c>
      <c r="AB983" s="7" t="str">
        <f>IF('Filtered Data'!H982="","",HEX2BIN(H983))</f>
        <v>0</v>
      </c>
      <c r="AC983" s="7" t="str">
        <f>IF('Filtered Data'!I982="","",HEX2BIN(I983))</f>
        <v>0</v>
      </c>
      <c r="AD983" s="7" t="str">
        <f>IF('Filtered Data'!J982="","",HEX2BIN(J983))</f>
        <v>0</v>
      </c>
      <c r="AE983" s="7" t="str">
        <f>IF('Filtered Data'!K982="","",HEX2BIN(K983))</f>
        <v>10010100</v>
      </c>
      <c r="AF983" s="7" t="str">
        <f>IF('Filtered Data'!L982="","",HEX2BIN(L983))</f>
        <v>11100000</v>
      </c>
      <c r="AG983" s="7" t="str">
        <f>IF('Filtered Data'!M982="","",HEX2BIN(M983))</f>
        <v>1001</v>
      </c>
      <c r="AH983" s="7" t="str">
        <f>IF('Filtered Data'!N982="","",HEX2BIN(N983))</f>
        <v>0</v>
      </c>
      <c r="AI983" s="7"/>
      <c r="AJ983" s="8" t="e">
        <f t="shared" si="50"/>
        <v>#NUM!</v>
      </c>
      <c r="AK983" s="7" t="str">
        <f>IF('Filtered Data'!G982="","",HEX2OCT(G983))</f>
        <v>143</v>
      </c>
      <c r="AL983" s="7" t="str">
        <f>IF('Filtered Data'!H982="","",HEX2OCT(H983))</f>
        <v>0</v>
      </c>
      <c r="AM983" s="7" t="str">
        <f>IF('Filtered Data'!I982="","",HEX2OCT(I983))</f>
        <v>0</v>
      </c>
      <c r="AN983" s="7" t="str">
        <f>IF('Filtered Data'!J982="","",HEX2OCT(J983))</f>
        <v>0</v>
      </c>
      <c r="AO983" s="7" t="str">
        <f>IF('Filtered Data'!K982="","",HEX2OCT(K983))</f>
        <v>224</v>
      </c>
      <c r="AP983" s="7" t="str">
        <f>IF('Filtered Data'!L982="","",HEX2OCT(L983))</f>
        <v>340</v>
      </c>
      <c r="AQ983" s="7" t="str">
        <f>IF('Filtered Data'!M982="","",HEX2OCT(M983))</f>
        <v>11</v>
      </c>
      <c r="AR983" s="7" t="str">
        <f>IF('Filtered Data'!N982="","",HEX2OCT(N983))</f>
        <v>0</v>
      </c>
    </row>
    <row r="984" hidden="1">
      <c r="A984" s="4">
        <f>'Filtered Data'!A983</f>
        <v>32235</v>
      </c>
      <c r="B984" s="4">
        <f>'Filtered Data'!B983</f>
        <v>0</v>
      </c>
      <c r="C984" s="4">
        <f>'Filtered Data'!C983</f>
        <v>401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40</v>
      </c>
      <c r="H984" s="4" t="str">
        <f>'Filtered Data'!H983</f>
        <v>9a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26</v>
      </c>
      <c r="L984" s="4" t="str">
        <f>'Filtered Data'!L983</f>
        <v>02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64</v>
      </c>
      <c r="R984" s="7">
        <f>IF('Filtered Data'!H983="","",HEX2DEC(H984))</f>
        <v>154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38</v>
      </c>
      <c r="V984" s="7">
        <f>IF('Filtered Data'!L983="","",HEX2DEC(L984))</f>
        <v>2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1000000</v>
      </c>
      <c r="AB984" s="7" t="str">
        <f>IF('Filtered Data'!H983="","",HEX2BIN(H984))</f>
        <v>10011010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100110</v>
      </c>
      <c r="AF984" s="7" t="str">
        <f>IF('Filtered Data'!L983="","",HEX2BIN(L984))</f>
        <v>10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100</v>
      </c>
      <c r="AL984" s="7" t="str">
        <f>IF('Filtered Data'!H983="","",HEX2OCT(H984))</f>
        <v>232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46</v>
      </c>
      <c r="AP984" s="7" t="str">
        <f>IF('Filtered Data'!L983="","",HEX2OCT(L984))</f>
        <v>2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32255</v>
      </c>
      <c r="B985" s="4">
        <f>'Filtered Data'!B984</f>
        <v>0</v>
      </c>
      <c r="C985" s="4">
        <f>'Filtered Data'!C984</f>
        <v>400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01</v>
      </c>
      <c r="H985" s="4" t="str">
        <f>'Filtered Data'!H984</f>
        <v>00</v>
      </c>
      <c r="I985" s="4" t="str">
        <f>'Filtered Data'!I984</f>
        <v>2c</v>
      </c>
      <c r="J985" s="4" t="str">
        <f>'Filtered Data'!J984</f>
        <v>00</v>
      </c>
      <c r="K985" s="4" t="str">
        <f>'Filtered Data'!K984</f>
        <v>00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</v>
      </c>
      <c r="R985" s="7">
        <f>IF('Filtered Data'!H984="","",HEX2DEC(H985))</f>
        <v>0</v>
      </c>
      <c r="S985" s="7">
        <f>IF('Filtered Data'!I984="","",HEX2DEC(I985))</f>
        <v>44</v>
      </c>
      <c r="T985" s="7">
        <f>IF('Filtered Data'!J984="","",HEX2DEC(J985))</f>
        <v>0</v>
      </c>
      <c r="U985" s="7">
        <f>IF('Filtered Data'!K984="","",HEX2DEC(K985))</f>
        <v>0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</v>
      </c>
      <c r="AB985" s="7" t="str">
        <f>IF('Filtered Data'!H984="","",HEX2BIN(H985))</f>
        <v>0</v>
      </c>
      <c r="AC985" s="7" t="str">
        <f>IF('Filtered Data'!I984="","",HEX2BIN(I985))</f>
        <v>101100</v>
      </c>
      <c r="AD985" s="7" t="str">
        <f>IF('Filtered Data'!J984="","",HEX2BIN(J985))</f>
        <v>0</v>
      </c>
      <c r="AE985" s="7" t="str">
        <f>IF('Filtered Data'!K984="","",HEX2BIN(K985))</f>
        <v>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</v>
      </c>
      <c r="AL985" s="7" t="str">
        <f>IF('Filtered Data'!H984="","",HEX2OCT(H985))</f>
        <v>0</v>
      </c>
      <c r="AM985" s="7" t="str">
        <f>IF('Filtered Data'!I984="","",HEX2OCT(I985))</f>
        <v>54</v>
      </c>
      <c r="AN985" s="7" t="str">
        <f>IF('Filtered Data'!J984="","",HEX2OCT(J985))</f>
        <v>0</v>
      </c>
      <c r="AO985" s="7" t="str">
        <f>IF('Filtered Data'!K984="","",HEX2OCT(K985))</f>
        <v>0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32257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64</v>
      </c>
      <c r="L986" s="4" t="str">
        <f>'Filtered Data'!L985</f>
        <v>00</v>
      </c>
      <c r="M986" s="4" t="str">
        <f>'Filtered Data'!M985</f>
        <v>64</v>
      </c>
      <c r="N986" s="4" t="str">
        <f>'Filtered Data'!N985</f>
        <v>34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100</v>
      </c>
      <c r="V986" s="7">
        <f>IF('Filtered Data'!L985="","",HEX2DEC(L986))</f>
        <v>0</v>
      </c>
      <c r="W986" s="7">
        <f>IF('Filtered Data'!M985="","",HEX2DEC(M986))</f>
        <v>100</v>
      </c>
      <c r="X986" s="7">
        <f>IF('Filtered Data'!N985="","",HEX2DEC(N986))</f>
        <v>52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1100100</v>
      </c>
      <c r="AF986" s="7" t="str">
        <f>IF('Filtered Data'!L985="","",HEX2BIN(L986))</f>
        <v>0</v>
      </c>
      <c r="AG986" s="7" t="str">
        <f>IF('Filtered Data'!M985="","",HEX2BIN(M986))</f>
        <v>1100100</v>
      </c>
      <c r="AH986" s="7" t="str">
        <f>IF('Filtered Data'!N985="","",HEX2BIN(N986))</f>
        <v>110100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144</v>
      </c>
      <c r="AP986" s="7" t="str">
        <f>IF('Filtered Data'!L985="","",HEX2OCT(L986))</f>
        <v>0</v>
      </c>
      <c r="AQ986" s="7" t="str">
        <f>IF('Filtered Data'!M985="","",HEX2OCT(M986))</f>
        <v>144</v>
      </c>
      <c r="AR986" s="7" t="str">
        <f>IF('Filtered Data'!N985="","",HEX2OCT(N986))</f>
        <v>64</v>
      </c>
    </row>
    <row r="987" hidden="1">
      <c r="A987" s="4">
        <f>'Filtered Data'!A986</f>
        <v>32258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>
        <f>'Filtered Data'!A987</f>
        <v>32270</v>
      </c>
      <c r="B988" s="4">
        <f>'Filtered Data'!B987</f>
        <v>0</v>
      </c>
      <c r="C988" s="4">
        <f>'Filtered Data'!C987</f>
        <v>201</v>
      </c>
      <c r="D988" s="4">
        <f>'Filtered Data'!D987</f>
        <v>0</v>
      </c>
      <c r="E988" s="4">
        <f>'Filtered Data'!E987</f>
        <v>0</v>
      </c>
      <c r="F988" s="4">
        <f>'Filtered Data'!F987</f>
        <v>6</v>
      </c>
      <c r="G988" s="4" t="str">
        <f>'Filtered Data'!G987</f>
        <v>cc</v>
      </c>
      <c r="H988" s="4" t="str">
        <f>'Filtered Data'!H987</f>
        <v>01</v>
      </c>
      <c r="I988" s="4" t="str">
        <f>'Filtered Data'!I987</f>
        <v>00</v>
      </c>
      <c r="J988" s="4" t="str">
        <f>'Filtered Data'!J987</f>
        <v>00</v>
      </c>
      <c r="K988" s="4" t="str">
        <f>'Filtered Data'!K987</f>
        <v>63</v>
      </c>
      <c r="L988" s="4" t="str">
        <f>'Filtered Data'!L987</f>
        <v>00</v>
      </c>
      <c r="M988" s="4" t="str">
        <f>'Filtered Data'!M987</f>
        <v/>
      </c>
      <c r="N988" s="4" t="str">
        <f>'Filtered Data'!N987</f>
        <v/>
      </c>
      <c r="P988" s="6" t="e">
        <f t="shared" si="48"/>
        <v>#NUM!</v>
      </c>
      <c r="Q988" s="7">
        <f>IF('Filtered Data'!G987="","",HEX2DEC(G988))</f>
        <v>204</v>
      </c>
      <c r="R988" s="7">
        <f>IF('Filtered Data'!H987="","",HEX2DEC(H988))</f>
        <v>1</v>
      </c>
      <c r="S988" s="7">
        <f>IF('Filtered Data'!I987="","",HEX2DEC(I988))</f>
        <v>0</v>
      </c>
      <c r="T988" s="7">
        <f>IF('Filtered Data'!J987="","",HEX2DEC(J988))</f>
        <v>0</v>
      </c>
      <c r="U988" s="7">
        <f>IF('Filtered Data'!K987="","",HEX2DEC(K988))</f>
        <v>99</v>
      </c>
      <c r="V988" s="7">
        <f>IF('Filtered Data'!L987="","",HEX2DEC(L988))</f>
        <v>0</v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e">
        <f t="shared" si="49"/>
        <v>#NUM!</v>
      </c>
      <c r="AA988" s="7" t="str">
        <f>IF('Filtered Data'!G987="","",HEX2BIN(G988))</f>
        <v>11001100</v>
      </c>
      <c r="AB988" s="7" t="str">
        <f>IF('Filtered Data'!H987="","",HEX2BIN(H988))</f>
        <v>1</v>
      </c>
      <c r="AC988" s="7" t="str">
        <f>IF('Filtered Data'!I987="","",HEX2BIN(I988))</f>
        <v>0</v>
      </c>
      <c r="AD988" s="7" t="str">
        <f>IF('Filtered Data'!J987="","",HEX2BIN(J988))</f>
        <v>0</v>
      </c>
      <c r="AE988" s="7" t="str">
        <f>IF('Filtered Data'!K987="","",HEX2BIN(K988))</f>
        <v>1100011</v>
      </c>
      <c r="AF988" s="7" t="str">
        <f>IF('Filtered Data'!L987="","",HEX2BIN(L988))</f>
        <v>0</v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e">
        <f t="shared" si="50"/>
        <v>#NUM!</v>
      </c>
      <c r="AK988" s="7" t="str">
        <f>IF('Filtered Data'!G987="","",HEX2OCT(G988))</f>
        <v>314</v>
      </c>
      <c r="AL988" s="7" t="str">
        <f>IF('Filtered Data'!H987="","",HEX2OCT(H988))</f>
        <v>1</v>
      </c>
      <c r="AM988" s="7" t="str">
        <f>IF('Filtered Data'!I987="","",HEX2OCT(I988))</f>
        <v>0</v>
      </c>
      <c r="AN988" s="7" t="str">
        <f>IF('Filtered Data'!J987="","",HEX2OCT(J988))</f>
        <v>0</v>
      </c>
      <c r="AO988" s="7" t="str">
        <f>IF('Filtered Data'!K987="","",HEX2OCT(K988))</f>
        <v>143</v>
      </c>
      <c r="AP988" s="7" t="str">
        <f>IF('Filtered Data'!L987="","",HEX2OCT(L988))</f>
        <v>0</v>
      </c>
      <c r="AQ988" s="7" t="str">
        <f>IF('Filtered Data'!M987="","",HEX2OCT(M988))</f>
        <v/>
      </c>
      <c r="AR988" s="7" t="str">
        <f>IF('Filtered Data'!N987="","",HEX2OCT(N988))</f>
        <v/>
      </c>
    </row>
    <row r="989" hidden="1">
      <c r="A989" s="4">
        <f>'Filtered Data'!A988</f>
        <v>32282</v>
      </c>
      <c r="B989" s="4">
        <f>'Filtered Data'!B988</f>
        <v>0</v>
      </c>
      <c r="C989" s="4">
        <f>'Filtered Data'!C988</f>
        <v>203</v>
      </c>
      <c r="D989" s="4">
        <f>'Filtered Data'!D988</f>
        <v>0</v>
      </c>
      <c r="E989" s="4">
        <f>'Filtered Data'!E988</f>
        <v>0</v>
      </c>
      <c r="F989" s="4">
        <f>'Filtered Data'!F988</f>
        <v>8</v>
      </c>
      <c r="G989" s="4" t="str">
        <f>'Filtered Data'!G988</f>
        <v>00</v>
      </c>
      <c r="H989" s="4" t="str">
        <f>'Filtered Data'!H988</f>
        <v>00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00</v>
      </c>
      <c r="L989" s="4" t="str">
        <f>'Filtered Data'!L988</f>
        <v>00</v>
      </c>
      <c r="M989" s="4" t="str">
        <f>'Filtered Data'!M988</f>
        <v>00</v>
      </c>
      <c r="N989" s="4" t="str">
        <f>'Filtered Data'!N988</f>
        <v>80</v>
      </c>
      <c r="P989" s="6" t="e">
        <f t="shared" si="48"/>
        <v>#NUM!</v>
      </c>
      <c r="Q989" s="7">
        <f>IF('Filtered Data'!G988="","",HEX2DEC(G989))</f>
        <v>0</v>
      </c>
      <c r="R989" s="7">
        <f>IF('Filtered Data'!H988="","",HEX2DEC(H989))</f>
        <v>0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0</v>
      </c>
      <c r="V989" s="7">
        <f>IF('Filtered Data'!L988="","",HEX2DEC(L989))</f>
        <v>0</v>
      </c>
      <c r="W989" s="7">
        <f>IF('Filtered Data'!M988="","",HEX2DEC(M989))</f>
        <v>0</v>
      </c>
      <c r="X989" s="7">
        <f>IF('Filtered Data'!N988="","",HEX2DEC(N989))</f>
        <v>128</v>
      </c>
      <c r="Y989" s="7"/>
      <c r="Z989" s="8" t="e">
        <f t="shared" si="49"/>
        <v>#NUM!</v>
      </c>
      <c r="AA989" s="7" t="str">
        <f>IF('Filtered Data'!G988="","",HEX2BIN(G989))</f>
        <v>0</v>
      </c>
      <c r="AB989" s="7" t="str">
        <f>IF('Filtered Data'!H988="","",HEX2BIN(H989))</f>
        <v>0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0</v>
      </c>
      <c r="AF989" s="7" t="str">
        <f>IF('Filtered Data'!L988="","",HEX2BIN(L989))</f>
        <v>0</v>
      </c>
      <c r="AG989" s="7" t="str">
        <f>IF('Filtered Data'!M988="","",HEX2BIN(M989))</f>
        <v>0</v>
      </c>
      <c r="AH989" s="7" t="str">
        <f>IF('Filtered Data'!N988="","",HEX2BIN(N989))</f>
        <v>10000000</v>
      </c>
      <c r="AI989" s="7"/>
      <c r="AJ989" s="8" t="e">
        <f t="shared" si="50"/>
        <v>#NUM!</v>
      </c>
      <c r="AK989" s="7" t="str">
        <f>IF('Filtered Data'!G988="","",HEX2OCT(G989))</f>
        <v>0</v>
      </c>
      <c r="AL989" s="7" t="str">
        <f>IF('Filtered Data'!H988="","",HEX2OCT(H989))</f>
        <v>0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0</v>
      </c>
      <c r="AP989" s="7" t="str">
        <f>IF('Filtered Data'!L988="","",HEX2OCT(L989))</f>
        <v>0</v>
      </c>
      <c r="AQ989" s="7" t="str">
        <f>IF('Filtered Data'!M988="","",HEX2OCT(M989))</f>
        <v>0</v>
      </c>
      <c r="AR989" s="7" t="str">
        <f>IF('Filtered Data'!N988="","",HEX2OCT(N989))</f>
        <v>200</v>
      </c>
    </row>
    <row r="990" hidden="1">
      <c r="A990" s="4">
        <f>'Filtered Data'!A989</f>
        <v>32307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64</v>
      </c>
      <c r="L990" s="4" t="str">
        <f>'Filtered Data'!L989</f>
        <v>00</v>
      </c>
      <c r="M990" s="4" t="str">
        <f>'Filtered Data'!M989</f>
        <v>64</v>
      </c>
      <c r="N990" s="4" t="str">
        <f>'Filtered Data'!N989</f>
        <v>25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100</v>
      </c>
      <c r="V990" s="7">
        <f>IF('Filtered Data'!L989="","",HEX2DEC(L990))</f>
        <v>0</v>
      </c>
      <c r="W990" s="7">
        <f>IF('Filtered Data'!M989="","",HEX2DEC(M990))</f>
        <v>100</v>
      </c>
      <c r="X990" s="7">
        <f>IF('Filtered Data'!N989="","",HEX2DEC(N990))</f>
        <v>37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1100100</v>
      </c>
      <c r="AF990" s="7" t="str">
        <f>IF('Filtered Data'!L989="","",HEX2BIN(L990))</f>
        <v>0</v>
      </c>
      <c r="AG990" s="7" t="str">
        <f>IF('Filtered Data'!M989="","",HEX2BIN(M990))</f>
        <v>1100100</v>
      </c>
      <c r="AH990" s="7" t="str">
        <f>IF('Filtered Data'!N989="","",HEX2BIN(N990))</f>
        <v>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144</v>
      </c>
      <c r="AP990" s="7" t="str">
        <f>IF('Filtered Data'!L989="","",HEX2OCT(L990))</f>
        <v>0</v>
      </c>
      <c r="AQ990" s="7" t="str">
        <f>IF('Filtered Data'!M989="","",HEX2OCT(M990))</f>
        <v>144</v>
      </c>
      <c r="AR990" s="7" t="str">
        <f>IF('Filtered Data'!N989="","",HEX2OCT(N990))</f>
        <v>45</v>
      </c>
    </row>
    <row r="991" hidden="1">
      <c r="A991" s="4">
        <f>'Filtered Data'!A990</f>
        <v>32308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 hidden="1">
      <c r="A992" s="4">
        <f>'Filtered Data'!A991</f>
        <v>32335</v>
      </c>
      <c r="B992" s="4">
        <f>'Filtered Data'!B991</f>
        <v>0</v>
      </c>
      <c r="C992" s="4">
        <f>'Filtered Data'!C991</f>
        <v>401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40</v>
      </c>
      <c r="H992" s="4" t="str">
        <f>'Filtered Data'!H991</f>
        <v>9a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26</v>
      </c>
      <c r="L992" s="4" t="str">
        <f>'Filtered Data'!L991</f>
        <v>02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64</v>
      </c>
      <c r="R992" s="7">
        <f>IF('Filtered Data'!H991="","",HEX2DEC(H992))</f>
        <v>154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38</v>
      </c>
      <c r="V992" s="7">
        <f>IF('Filtered Data'!L991="","",HEX2DEC(L992))</f>
        <v>2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1000000</v>
      </c>
      <c r="AB992" s="7" t="str">
        <f>IF('Filtered Data'!H991="","",HEX2BIN(H992))</f>
        <v>10011010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100110</v>
      </c>
      <c r="AF992" s="7" t="str">
        <f>IF('Filtered Data'!L991="","",HEX2BIN(L992))</f>
        <v>10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100</v>
      </c>
      <c r="AL992" s="7" t="str">
        <f>IF('Filtered Data'!H991="","",HEX2OCT(H992))</f>
        <v>232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46</v>
      </c>
      <c r="AP992" s="7" t="str">
        <f>IF('Filtered Data'!L991="","",HEX2OCT(L992))</f>
        <v>2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32355</v>
      </c>
      <c r="B993" s="4">
        <f>'Filtered Data'!B992</f>
        <v>0</v>
      </c>
      <c r="C993" s="4">
        <f>'Filtered Data'!C992</f>
        <v>400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01</v>
      </c>
      <c r="H993" s="4" t="str">
        <f>'Filtered Data'!H992</f>
        <v>00</v>
      </c>
      <c r="I993" s="4" t="str">
        <f>'Filtered Data'!I992</f>
        <v>2c</v>
      </c>
      <c r="J993" s="4" t="str">
        <f>'Filtered Data'!J992</f>
        <v>00</v>
      </c>
      <c r="K993" s="4" t="str">
        <f>'Filtered Data'!K992</f>
        <v>00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</v>
      </c>
      <c r="R993" s="7">
        <f>IF('Filtered Data'!H992="","",HEX2DEC(H993))</f>
        <v>0</v>
      </c>
      <c r="S993" s="7">
        <f>IF('Filtered Data'!I992="","",HEX2DEC(I993))</f>
        <v>44</v>
      </c>
      <c r="T993" s="7">
        <f>IF('Filtered Data'!J992="","",HEX2DEC(J993))</f>
        <v>0</v>
      </c>
      <c r="U993" s="7">
        <f>IF('Filtered Data'!K992="","",HEX2DEC(K993))</f>
        <v>0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</v>
      </c>
      <c r="AB993" s="7" t="str">
        <f>IF('Filtered Data'!H992="","",HEX2BIN(H993))</f>
        <v>0</v>
      </c>
      <c r="AC993" s="7" t="str">
        <f>IF('Filtered Data'!I992="","",HEX2BIN(I993))</f>
        <v>101100</v>
      </c>
      <c r="AD993" s="7" t="str">
        <f>IF('Filtered Data'!J992="","",HEX2BIN(J993))</f>
        <v>0</v>
      </c>
      <c r="AE993" s="7" t="str">
        <f>IF('Filtered Data'!K992="","",HEX2BIN(K993))</f>
        <v>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</v>
      </c>
      <c r="AL993" s="7" t="str">
        <f>IF('Filtered Data'!H992="","",HEX2OCT(H993))</f>
        <v>0</v>
      </c>
      <c r="AM993" s="7" t="str">
        <f>IF('Filtered Data'!I992="","",HEX2OCT(I993))</f>
        <v>54</v>
      </c>
      <c r="AN993" s="7" t="str">
        <f>IF('Filtered Data'!J992="","",HEX2OCT(J993))</f>
        <v>0</v>
      </c>
      <c r="AO993" s="7" t="str">
        <f>IF('Filtered Data'!K992="","",HEX2OCT(K993))</f>
        <v>0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32356</v>
      </c>
      <c r="B994" s="4">
        <f>'Filtered Data'!B993</f>
        <v>1</v>
      </c>
      <c r="C994" s="4">
        <f>'Filtered Data'!C993</f>
        <v>300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03</v>
      </c>
      <c r="H994" s="4" t="str">
        <f>'Filtered Data'!H993</f>
        <v>5a</v>
      </c>
      <c r="I994" s="4" t="str">
        <f>'Filtered Data'!I993</f>
        <v>64</v>
      </c>
      <c r="J994" s="4" t="str">
        <f>'Filtered Data'!J993</f>
        <v>5a</v>
      </c>
      <c r="K994" s="4" t="str">
        <f>'Filtered Data'!K993</f>
        <v>64</v>
      </c>
      <c r="L994" s="4" t="str">
        <f>'Filtered Data'!L993</f>
        <v>00</v>
      </c>
      <c r="M994" s="4" t="str">
        <f>'Filtered Data'!M993</f>
        <v>64</v>
      </c>
      <c r="N994" s="4" t="str">
        <f>'Filtered Data'!N993</f>
        <v>36</v>
      </c>
      <c r="P994" s="6" t="e">
        <f t="shared" si="48"/>
        <v>#NUM!</v>
      </c>
      <c r="Q994" s="7">
        <f>IF('Filtered Data'!G993="","",HEX2DEC(G994))</f>
        <v>3</v>
      </c>
      <c r="R994" s="7">
        <f>IF('Filtered Data'!H993="","",HEX2DEC(H994))</f>
        <v>90</v>
      </c>
      <c r="S994" s="7">
        <f>IF('Filtered Data'!I993="","",HEX2DEC(I994))</f>
        <v>100</v>
      </c>
      <c r="T994" s="7">
        <f>IF('Filtered Data'!J993="","",HEX2DEC(J994))</f>
        <v>90</v>
      </c>
      <c r="U994" s="7">
        <f>IF('Filtered Data'!K993="","",HEX2DEC(K994))</f>
        <v>100</v>
      </c>
      <c r="V994" s="7">
        <f>IF('Filtered Data'!L993="","",HEX2DEC(L994))</f>
        <v>0</v>
      </c>
      <c r="W994" s="7">
        <f>IF('Filtered Data'!M993="","",HEX2DEC(M994))</f>
        <v>100</v>
      </c>
      <c r="X994" s="7">
        <f>IF('Filtered Data'!N993="","",HEX2DEC(N994))</f>
        <v>54</v>
      </c>
      <c r="Y994" s="7"/>
      <c r="Z994" s="8" t="e">
        <f t="shared" si="49"/>
        <v>#NUM!</v>
      </c>
      <c r="AA994" s="7" t="str">
        <f>IF('Filtered Data'!G993="","",HEX2BIN(G994))</f>
        <v>11</v>
      </c>
      <c r="AB994" s="7" t="str">
        <f>IF('Filtered Data'!H993="","",HEX2BIN(H994))</f>
        <v>1011010</v>
      </c>
      <c r="AC994" s="7" t="str">
        <f>IF('Filtered Data'!I993="","",HEX2BIN(I994))</f>
        <v>1100100</v>
      </c>
      <c r="AD994" s="7" t="str">
        <f>IF('Filtered Data'!J993="","",HEX2BIN(J994))</f>
        <v>1011010</v>
      </c>
      <c r="AE994" s="7" t="str">
        <f>IF('Filtered Data'!K993="","",HEX2BIN(K994))</f>
        <v>1100100</v>
      </c>
      <c r="AF994" s="7" t="str">
        <f>IF('Filtered Data'!L993="","",HEX2BIN(L994))</f>
        <v>0</v>
      </c>
      <c r="AG994" s="7" t="str">
        <f>IF('Filtered Data'!M993="","",HEX2BIN(M994))</f>
        <v>1100100</v>
      </c>
      <c r="AH994" s="7" t="str">
        <f>IF('Filtered Data'!N993="","",HEX2BIN(N994))</f>
        <v>110110</v>
      </c>
      <c r="AI994" s="7"/>
      <c r="AJ994" s="8" t="e">
        <f t="shared" si="50"/>
        <v>#NUM!</v>
      </c>
      <c r="AK994" s="7" t="str">
        <f>IF('Filtered Data'!G993="","",HEX2OCT(G994))</f>
        <v>3</v>
      </c>
      <c r="AL994" s="7" t="str">
        <f>IF('Filtered Data'!H993="","",HEX2OCT(H994))</f>
        <v>132</v>
      </c>
      <c r="AM994" s="7" t="str">
        <f>IF('Filtered Data'!I993="","",HEX2OCT(I994))</f>
        <v>144</v>
      </c>
      <c r="AN994" s="7" t="str">
        <f>IF('Filtered Data'!J993="","",HEX2OCT(J994))</f>
        <v>132</v>
      </c>
      <c r="AO994" s="7" t="str">
        <f>IF('Filtered Data'!K993="","",HEX2OCT(K994))</f>
        <v>144</v>
      </c>
      <c r="AP994" s="7" t="str">
        <f>IF('Filtered Data'!L993="","",HEX2OCT(L994))</f>
        <v>0</v>
      </c>
      <c r="AQ994" s="7" t="str">
        <f>IF('Filtered Data'!M993="","",HEX2OCT(M994))</f>
        <v>144</v>
      </c>
      <c r="AR994" s="7" t="str">
        <f>IF('Filtered Data'!N993="","",HEX2OCT(N994))</f>
        <v>66</v>
      </c>
    </row>
    <row r="995" hidden="1">
      <c r="A995" s="4">
        <f>'Filtered Data'!A994</f>
        <v>32357</v>
      </c>
      <c r="B995" s="4">
        <f>'Filtered Data'!B994</f>
        <v>1</v>
      </c>
      <c r="C995" s="4">
        <f>'Filtered Data'!C994</f>
        <v>301</v>
      </c>
      <c r="D995" s="4">
        <f>'Filtered Data'!D994</f>
        <v>0</v>
      </c>
      <c r="E995" s="4">
        <f>'Filtered Data'!E994</f>
        <v>0</v>
      </c>
      <c r="F995" s="4">
        <f>'Filtered Data'!F994</f>
        <v>3</v>
      </c>
      <c r="G995" s="4" t="str">
        <f>'Filtered Data'!G994</f>
        <v>f5</v>
      </c>
      <c r="H995" s="4" t="str">
        <f>'Filtered Data'!H994</f>
        <v>06</v>
      </c>
      <c r="I995" s="4" t="str">
        <f>'Filtered Data'!I994</f>
        <v>00</v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16057856</v>
      </c>
      <c r="Q995" s="7">
        <f>IF('Filtered Data'!G994="","",HEX2DEC(G995))</f>
        <v>245</v>
      </c>
      <c r="R995" s="7">
        <f>IF('Filtered Data'!H994="","",HEX2DEC(H995))</f>
        <v>6</v>
      </c>
      <c r="S995" s="7">
        <f>IF('Filtered Data'!I994="","",HEX2DEC(I995))</f>
        <v>0</v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11110101</v>
      </c>
      <c r="AB995" s="7" t="str">
        <f>IF('Filtered Data'!H994="","",HEX2BIN(H995))</f>
        <v>110</v>
      </c>
      <c r="AC995" s="7" t="str">
        <f>IF('Filtered Data'!I994="","",HEX2BIN(I995))</f>
        <v>0</v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365</v>
      </c>
      <c r="AL995" s="7" t="str">
        <f>IF('Filtered Data'!H994="","",HEX2OCT(H995))</f>
        <v>6</v>
      </c>
      <c r="AM995" s="7" t="str">
        <f>IF('Filtered Data'!I994="","",HEX2OCT(I995))</f>
        <v>0</v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>
        <f>'Filtered Data'!A995</f>
        <v>32370</v>
      </c>
      <c r="B996" s="4">
        <f>'Filtered Data'!B995</f>
        <v>0</v>
      </c>
      <c r="C996" s="4">
        <f>'Filtered Data'!C995</f>
        <v>201</v>
      </c>
      <c r="D996" s="4">
        <f>'Filtered Data'!D995</f>
        <v>0</v>
      </c>
      <c r="E996" s="4">
        <f>'Filtered Data'!E995</f>
        <v>0</v>
      </c>
      <c r="F996" s="4">
        <f>'Filtered Data'!F995</f>
        <v>6</v>
      </c>
      <c r="G996" s="4" t="str">
        <f>'Filtered Data'!G995</f>
        <v>cc</v>
      </c>
      <c r="H996" s="4" t="str">
        <f>'Filtered Data'!H995</f>
        <v>01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62</v>
      </c>
      <c r="L996" s="4" t="str">
        <f>'Filtered Data'!L995</f>
        <v>00</v>
      </c>
      <c r="M996" s="4" t="str">
        <f>'Filtered Data'!M995</f>
        <v/>
      </c>
      <c r="N996" s="4" t="str">
        <f>'Filtered Data'!N995</f>
        <v/>
      </c>
      <c r="P996" s="6" t="e">
        <f t="shared" ref="P996:P999" si="51">HEX2DEC(_xlfn.CONCAT(G996:N996))</f>
        <v>#NUM!</v>
      </c>
      <c r="Q996" s="7">
        <f>IF('Filtered Data'!G995="","",HEX2DEC(G996))</f>
        <v>204</v>
      </c>
      <c r="R996" s="7">
        <f>IF('Filtered Data'!H995="","",HEX2DEC(H996))</f>
        <v>1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98</v>
      </c>
      <c r="V996" s="7">
        <f>IF('Filtered Data'!L995="","",HEX2DEC(L996))</f>
        <v>0</v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11001100</v>
      </c>
      <c r="AB996" s="7" t="str">
        <f>IF('Filtered Data'!H995="","",HEX2BIN(H996))</f>
        <v>1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1100010</v>
      </c>
      <c r="AF996" s="7" t="str">
        <f>IF('Filtered Data'!L995="","",HEX2BIN(L996))</f>
        <v>0</v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314</v>
      </c>
      <c r="AL996" s="7" t="str">
        <f>IF('Filtered Data'!H995="","",HEX2OCT(H996))</f>
        <v>1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142</v>
      </c>
      <c r="AP996" s="7" t="str">
        <f>IF('Filtered Data'!L995="","",HEX2OCT(L996))</f>
        <v>0</v>
      </c>
      <c r="AQ996" s="7" t="str">
        <f>IF('Filtered Data'!M995="","",HEX2OCT(M996))</f>
        <v/>
      </c>
      <c r="AR996" s="7" t="str">
        <f>IF('Filtered Data'!N995="","",HEX2OCT(N996))</f>
        <v/>
      </c>
    </row>
    <row r="997" hidden="1">
      <c r="A997" s="4">
        <f>'Filtered Data'!A996</f>
        <v>32382</v>
      </c>
      <c r="B997" s="4">
        <f>'Filtered Data'!B996</f>
        <v>0</v>
      </c>
      <c r="C997" s="4">
        <f>'Filtered Data'!C996</f>
        <v>203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80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128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10000000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200</v>
      </c>
    </row>
    <row r="998" hidden="1">
      <c r="A998" s="4">
        <f>'Filtered Data'!A997</f>
        <v>32407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64</v>
      </c>
      <c r="L998" s="4" t="str">
        <f>'Filtered Data'!L997</f>
        <v>00</v>
      </c>
      <c r="M998" s="4" t="str">
        <f>'Filtered Data'!M997</f>
        <v>64</v>
      </c>
      <c r="N998" s="4" t="str">
        <f>'Filtered Data'!N997</f>
        <v>27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100</v>
      </c>
      <c r="V998" s="7">
        <f>IF('Filtered Data'!L997="","",HEX2DEC(L998))</f>
        <v>0</v>
      </c>
      <c r="W998" s="7">
        <f>IF('Filtered Data'!M997="","",HEX2DEC(M998))</f>
        <v>100</v>
      </c>
      <c r="X998" s="7">
        <f>IF('Filtered Data'!N997="","",HEX2DEC(N998))</f>
        <v>39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1100100</v>
      </c>
      <c r="AF998" s="7" t="str">
        <f>IF('Filtered Data'!L997="","",HEX2BIN(L998))</f>
        <v>0</v>
      </c>
      <c r="AG998" s="7" t="str">
        <f>IF('Filtered Data'!M997="","",HEX2BIN(M998))</f>
        <v>1100100</v>
      </c>
      <c r="AH998" s="7" t="str">
        <f>IF('Filtered Data'!N997="","",HEX2BIN(N998))</f>
        <v>100111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144</v>
      </c>
      <c r="AP998" s="7" t="str">
        <f>IF('Filtered Data'!L997="","",HEX2OCT(L998))</f>
        <v>0</v>
      </c>
      <c r="AQ998" s="7" t="str">
        <f>IF('Filtered Data'!M997="","",HEX2OCT(M998))</f>
        <v>144</v>
      </c>
      <c r="AR998" s="7" t="str">
        <f>IF('Filtered Data'!N997="","",HEX2OCT(N998))</f>
        <v>47</v>
      </c>
    </row>
    <row r="999" hidden="1">
      <c r="A999" s="4">
        <f>'Filtered Data'!A998</f>
        <v>32408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b8</v>
      </c>
      <c r="H999" s="4" t="str">
        <f>'Filtered Data'!H998</f>
        <v>07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12060416</v>
      </c>
      <c r="Q999" s="7">
        <f>IF('Filtered Data'!G998="","",HEX2DEC(G999))</f>
        <v>184</v>
      </c>
      <c r="R999" s="7">
        <f>IF('Filtered Data'!H998="","",HEX2DEC(H999))</f>
        <v>7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10111000</v>
      </c>
      <c r="AB999" s="7" t="str">
        <f>IF('Filtered Data'!H998="","",HEX2BIN(H999))</f>
        <v>111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270</v>
      </c>
      <c r="AL999" s="7" t="str">
        <f>IF('Filtered Data'!H998="","",HEX2OCT(H999))</f>
        <v>7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32435</v>
      </c>
      <c r="B1000" s="4">
        <f>'Filtered Data'!B999</f>
        <v>0</v>
      </c>
      <c r="C1000" s="4">
        <f>'Filtered Data'!C999</f>
        <v>401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40</v>
      </c>
      <c r="H1000" s="4" t="str">
        <f>'Filtered Data'!H999</f>
        <v>9a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19</v>
      </c>
      <c r="L1000" s="4" t="str">
        <f>'Filtered Data'!L999</f>
        <v>02</v>
      </c>
      <c r="M1000" s="4" t="str">
        <f>'Filtered Data'!M999</f>
        <v>00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64</v>
      </c>
      <c r="R1000" s="7">
        <f>IF('Filtered Data'!H999="","",HEX2DEC(H1000))</f>
        <v>154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25</v>
      </c>
      <c r="V1000" s="7">
        <f>IF('Filtered Data'!L999="","",HEX2DEC(L1000))</f>
        <v>2</v>
      </c>
      <c r="W1000" s="7">
        <f>IF('Filtered Data'!M999="","",HEX2DEC(M1000))</f>
        <v>0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1000000</v>
      </c>
      <c r="AB1000" s="7" t="str">
        <f>IF('Filtered Data'!H999="","",HEX2BIN(H1000))</f>
        <v>10011010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11001</v>
      </c>
      <c r="AF1000" s="7" t="str">
        <f>IF('Filtered Data'!L999="","",HEX2BIN(L1000))</f>
        <v>10</v>
      </c>
      <c r="AG1000" s="7" t="str">
        <f>IF('Filtered Data'!M999="","",HEX2BIN(M1000))</f>
        <v>0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100</v>
      </c>
      <c r="AL1000" s="7" t="str">
        <f>IF('Filtered Data'!H999="","",HEX2OCT(H1000))</f>
        <v>232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31</v>
      </c>
      <c r="AP1000" s="7" t="str">
        <f>IF('Filtered Data'!L999="","",HEX2OCT(L1000))</f>
        <v>2</v>
      </c>
      <c r="AQ1000" s="7" t="str">
        <f>IF('Filtered Data'!M999="","",HEX2OCT(M1000))</f>
        <v>0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>
      <filters>
        <filter val="0"/>
      </filters>
    </filterColumn>
    <filterColumn colId="2">
      <filters>
        <filter val="201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73</v>
      </c>
      <c r="B3" s="2" t="s">
        <v>112</v>
      </c>
      <c r="C3" s="2" t="s">
        <v>113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2024-08-24T09:57:55Z</dcterms:modified>
</cp:coreProperties>
</file>