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_Sim\OneDrive\IOWA\Iowa State University\CarpR\TwinLakes\"/>
    </mc:Choice>
  </mc:AlternateContent>
  <xr:revisionPtr revIDLastSave="0" documentId="8_{A1C63263-675A-4ED4-B07A-12D2324DC60A}" xr6:coauthVersionLast="40" xr6:coauthVersionMax="40" xr10:uidLastSave="{00000000-0000-0000-0000-000000000000}"/>
  <bookViews>
    <workbookView xWindow="0" yWindow="0" windowWidth="23040" windowHeight="9048" firstSheet="3" activeTab="3" xr2:uid="{00000000-000D-0000-FFFF-FFFF00000000}"/>
  </bookViews>
  <sheets>
    <sheet name="all fish" sheetId="1" r:id="rId1"/>
    <sheet name="TwinLakes_Otolith2017" sheetId="4" r:id="rId2"/>
    <sheet name="NTwinBuff2017" sheetId="6" r:id="rId3"/>
    <sheet name="NTwinCarp2017" sheetId="7" r:id="rId4"/>
    <sheet name="STwinBuff2017" sheetId="8" r:id="rId5"/>
    <sheet name="STwinCarp2017" sheetId="9" r:id="rId6"/>
    <sheet name="Sheet2" sheetId="2" r:id="rId7"/>
    <sheet name="Sheet3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9" l="1"/>
  <c r="F10" i="9"/>
  <c r="G10" i="9"/>
  <c r="E11" i="9"/>
  <c r="F11" i="9"/>
  <c r="D30" i="9"/>
  <c r="A45" i="9"/>
  <c r="C45" i="9"/>
  <c r="E45" i="9"/>
  <c r="E34" i="9"/>
  <c r="H11" i="9"/>
  <c r="G11" i="9"/>
  <c r="E12" i="9"/>
  <c r="F12" i="9"/>
  <c r="G12" i="9"/>
  <c r="E13" i="9"/>
  <c r="E14" i="9"/>
  <c r="E15" i="9"/>
  <c r="E16" i="9"/>
  <c r="E17" i="9"/>
  <c r="E18" i="9"/>
  <c r="E19" i="9"/>
  <c r="E20" i="9"/>
  <c r="E21" i="9"/>
  <c r="E22" i="9"/>
  <c r="E23" i="9"/>
  <c r="E24" i="9"/>
  <c r="C30" i="9"/>
  <c r="E30" i="9"/>
  <c r="H10" i="9"/>
  <c r="D42" i="9"/>
  <c r="D45" i="9"/>
  <c r="E35" i="9"/>
  <c r="I10" i="9"/>
  <c r="D30" i="8"/>
  <c r="C45" i="8"/>
  <c r="A45" i="8"/>
  <c r="E45" i="8"/>
  <c r="E34" i="8"/>
  <c r="D42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30" i="8"/>
  <c r="C30" i="8"/>
  <c r="F10" i="8"/>
  <c r="F11" i="8"/>
  <c r="F12" i="8"/>
  <c r="G10" i="8"/>
  <c r="D30" i="7"/>
  <c r="A45" i="7"/>
  <c r="C45" i="7"/>
  <c r="E45" i="7"/>
  <c r="D45" i="7"/>
  <c r="D42" i="7"/>
  <c r="E35" i="7"/>
  <c r="E34" i="7"/>
  <c r="E10" i="7"/>
  <c r="E11" i="7"/>
  <c r="E12" i="7"/>
  <c r="E13" i="7"/>
  <c r="E14" i="7"/>
  <c r="E15" i="7"/>
  <c r="E16" i="7"/>
  <c r="E17" i="7"/>
  <c r="E18" i="7"/>
  <c r="E19" i="7"/>
  <c r="E20" i="7"/>
  <c r="E21" i="7"/>
  <c r="E30" i="7"/>
  <c r="C30" i="7"/>
  <c r="F10" i="7"/>
  <c r="F11" i="7"/>
  <c r="F12" i="7"/>
  <c r="F13" i="7"/>
  <c r="I13" i="7"/>
  <c r="H12" i="7"/>
  <c r="G12" i="7"/>
  <c r="I11" i="7"/>
  <c r="H11" i="7"/>
  <c r="G11" i="7"/>
  <c r="I10" i="7"/>
  <c r="H10" i="7"/>
  <c r="G10" i="7"/>
  <c r="J8" i="7"/>
  <c r="K8" i="7"/>
  <c r="J9" i="7"/>
  <c r="J8" i="6"/>
  <c r="K8" i="6"/>
  <c r="J9" i="6"/>
  <c r="E10" i="6"/>
  <c r="F10" i="6"/>
  <c r="G10" i="6"/>
  <c r="E11" i="6"/>
  <c r="E12" i="6"/>
  <c r="E13" i="6"/>
  <c r="E14" i="6"/>
  <c r="E15" i="6"/>
  <c r="E16" i="6"/>
  <c r="E17" i="6"/>
  <c r="E18" i="6"/>
  <c r="E19" i="6"/>
  <c r="E20" i="6"/>
  <c r="E21" i="6"/>
  <c r="C30" i="6"/>
  <c r="D30" i="6"/>
  <c r="A45" i="6"/>
  <c r="D42" i="6"/>
  <c r="I12" i="9"/>
  <c r="H12" i="9"/>
  <c r="I11" i="9"/>
  <c r="F13" i="9"/>
  <c r="H10" i="8"/>
  <c r="H11" i="8"/>
  <c r="H12" i="8"/>
  <c r="G12" i="8"/>
  <c r="D45" i="8"/>
  <c r="E35" i="8"/>
  <c r="I12" i="8"/>
  <c r="F13" i="8"/>
  <c r="G11" i="8"/>
  <c r="G13" i="7"/>
  <c r="F14" i="7"/>
  <c r="I14" i="7"/>
  <c r="I12" i="7"/>
  <c r="H13" i="7"/>
  <c r="F15" i="7"/>
  <c r="H14" i="7"/>
  <c r="F11" i="6"/>
  <c r="E30" i="6"/>
  <c r="C45" i="6"/>
  <c r="D45" i="6"/>
  <c r="E35" i="6"/>
  <c r="F12" i="6"/>
  <c r="G11" i="6"/>
  <c r="G13" i="9"/>
  <c r="F14" i="9"/>
  <c r="H13" i="9"/>
  <c r="I13" i="9"/>
  <c r="I13" i="8"/>
  <c r="F14" i="8"/>
  <c r="G13" i="8"/>
  <c r="H13" i="8"/>
  <c r="I11" i="8"/>
  <c r="I10" i="8"/>
  <c r="G14" i="7"/>
  <c r="H15" i="7"/>
  <c r="F16" i="7"/>
  <c r="G15" i="7"/>
  <c r="I15" i="7"/>
  <c r="I10" i="6"/>
  <c r="I11" i="6"/>
  <c r="E45" i="6"/>
  <c r="E34" i="6"/>
  <c r="H12" i="6"/>
  <c r="G12" i="6"/>
  <c r="F13" i="6"/>
  <c r="I12" i="6"/>
  <c r="I14" i="9"/>
  <c r="G14" i="9"/>
  <c r="F15" i="9"/>
  <c r="H14" i="9"/>
  <c r="H14" i="8"/>
  <c r="F15" i="8"/>
  <c r="G14" i="8"/>
  <c r="I14" i="8"/>
  <c r="F17" i="7"/>
  <c r="G16" i="7"/>
  <c r="I16" i="7"/>
  <c r="H16" i="7"/>
  <c r="H10" i="6"/>
  <c r="H11" i="6"/>
  <c r="G13" i="6"/>
  <c r="F14" i="6"/>
  <c r="H13" i="6"/>
  <c r="I13" i="6"/>
  <c r="H15" i="9"/>
  <c r="I15" i="9"/>
  <c r="G15" i="9"/>
  <c r="F16" i="9"/>
  <c r="F16" i="8"/>
  <c r="G15" i="8"/>
  <c r="I15" i="8"/>
  <c r="H15" i="8"/>
  <c r="I17" i="7"/>
  <c r="G17" i="7"/>
  <c r="H17" i="7"/>
  <c r="F18" i="7"/>
  <c r="I14" i="6"/>
  <c r="G14" i="6"/>
  <c r="F15" i="6"/>
  <c r="H14" i="6"/>
  <c r="G16" i="9"/>
  <c r="F17" i="9"/>
  <c r="H16" i="9"/>
  <c r="I16" i="9"/>
  <c r="H16" i="8"/>
  <c r="G16" i="8"/>
  <c r="I16" i="8"/>
  <c r="F17" i="8"/>
  <c r="I18" i="7"/>
  <c r="H18" i="7"/>
  <c r="F19" i="7"/>
  <c r="G18" i="7"/>
  <c r="I15" i="6"/>
  <c r="F16" i="6"/>
  <c r="H15" i="6"/>
  <c r="G15" i="6"/>
  <c r="G17" i="9"/>
  <c r="F18" i="9"/>
  <c r="H17" i="9"/>
  <c r="I17" i="9"/>
  <c r="I17" i="8"/>
  <c r="F18" i="8"/>
  <c r="G17" i="8"/>
  <c r="H17" i="8"/>
  <c r="H19" i="7"/>
  <c r="F20" i="7"/>
  <c r="G19" i="7"/>
  <c r="I19" i="7"/>
  <c r="H16" i="6"/>
  <c r="F17" i="6"/>
  <c r="G16" i="6"/>
  <c r="I16" i="6"/>
  <c r="I18" i="9"/>
  <c r="G18" i="9"/>
  <c r="F19" i="9"/>
  <c r="H18" i="9"/>
  <c r="H18" i="8"/>
  <c r="I18" i="8"/>
  <c r="F19" i="8"/>
  <c r="G18" i="8"/>
  <c r="F21" i="7"/>
  <c r="G20" i="7"/>
  <c r="I20" i="7"/>
  <c r="H20" i="7"/>
  <c r="G17" i="6"/>
  <c r="I17" i="6"/>
  <c r="H17" i="6"/>
  <c r="F18" i="6"/>
  <c r="H19" i="9"/>
  <c r="I19" i="9"/>
  <c r="G19" i="9"/>
  <c r="F20" i="9"/>
  <c r="F20" i="8"/>
  <c r="G19" i="8"/>
  <c r="I19" i="8"/>
  <c r="H19" i="8"/>
  <c r="I21" i="7"/>
  <c r="I30" i="7"/>
  <c r="G35" i="7"/>
  <c r="K35" i="7"/>
  <c r="K36" i="7"/>
  <c r="K37" i="7"/>
  <c r="H21" i="7"/>
  <c r="H30" i="7"/>
  <c r="G34" i="7"/>
  <c r="L35" i="7"/>
  <c r="L36" i="7"/>
  <c r="L37" i="7"/>
  <c r="G21" i="7"/>
  <c r="G30" i="7"/>
  <c r="F30" i="7"/>
  <c r="G18" i="6"/>
  <c r="F19" i="6"/>
  <c r="I18" i="6"/>
  <c r="H18" i="6"/>
  <c r="G20" i="9"/>
  <c r="F21" i="9"/>
  <c r="H20" i="9"/>
  <c r="I20" i="9"/>
  <c r="H20" i="8"/>
  <c r="G20" i="8"/>
  <c r="I20" i="8"/>
  <c r="F21" i="8"/>
  <c r="C33" i="7"/>
  <c r="J35" i="7"/>
  <c r="J36" i="7"/>
  <c r="J37" i="7"/>
  <c r="C42" i="7"/>
  <c r="I19" i="6"/>
  <c r="G19" i="6"/>
  <c r="H19" i="6"/>
  <c r="F20" i="6"/>
  <c r="G21" i="9"/>
  <c r="F22" i="9"/>
  <c r="H21" i="9"/>
  <c r="I21" i="9"/>
  <c r="I21" i="8"/>
  <c r="F22" i="8"/>
  <c r="G21" i="8"/>
  <c r="H21" i="8"/>
  <c r="F43" i="7"/>
  <c r="F42" i="7"/>
  <c r="H20" i="6"/>
  <c r="I20" i="6"/>
  <c r="F21" i="6"/>
  <c r="G20" i="6"/>
  <c r="F30" i="6"/>
  <c r="I22" i="9"/>
  <c r="G22" i="9"/>
  <c r="F23" i="9"/>
  <c r="H22" i="9"/>
  <c r="H22" i="8"/>
  <c r="I22" i="8"/>
  <c r="F23" i="8"/>
  <c r="G22" i="8"/>
  <c r="G21" i="6"/>
  <c r="G30" i="6"/>
  <c r="H21" i="6"/>
  <c r="H30" i="6"/>
  <c r="G34" i="6"/>
  <c r="L35" i="6"/>
  <c r="L36" i="6"/>
  <c r="L37" i="6"/>
  <c r="I21" i="6"/>
  <c r="I30" i="6"/>
  <c r="G35" i="6"/>
  <c r="K35" i="6"/>
  <c r="K36" i="6"/>
  <c r="K37" i="6"/>
  <c r="H23" i="9"/>
  <c r="I23" i="9"/>
  <c r="G23" i="9"/>
  <c r="F24" i="9"/>
  <c r="F24" i="8"/>
  <c r="G23" i="8"/>
  <c r="I23" i="8"/>
  <c r="H23" i="8"/>
  <c r="C33" i="6"/>
  <c r="J35" i="6"/>
  <c r="J36" i="6"/>
  <c r="J37" i="6"/>
  <c r="C42" i="6"/>
  <c r="G24" i="9"/>
  <c r="G30" i="9"/>
  <c r="H24" i="9"/>
  <c r="H30" i="9"/>
  <c r="G34" i="9"/>
  <c r="L35" i="9"/>
  <c r="L36" i="9"/>
  <c r="L37" i="9"/>
  <c r="I24" i="9"/>
  <c r="I30" i="9"/>
  <c r="G35" i="9"/>
  <c r="K35" i="9"/>
  <c r="K36" i="9"/>
  <c r="K37" i="9"/>
  <c r="F30" i="9"/>
  <c r="H24" i="8"/>
  <c r="H30" i="8"/>
  <c r="G34" i="8"/>
  <c r="L35" i="8"/>
  <c r="L36" i="8"/>
  <c r="L37" i="8"/>
  <c r="G24" i="8"/>
  <c r="G30" i="8"/>
  <c r="I24" i="8"/>
  <c r="I30" i="8"/>
  <c r="G35" i="8"/>
  <c r="K35" i="8"/>
  <c r="K36" i="8"/>
  <c r="K37" i="8"/>
  <c r="F30" i="8"/>
  <c r="F43" i="6"/>
  <c r="F42" i="6"/>
  <c r="C42" i="9"/>
  <c r="C33" i="9"/>
  <c r="J35" i="9"/>
  <c r="J36" i="9"/>
  <c r="J37" i="9"/>
  <c r="C42" i="8"/>
  <c r="C33" i="8"/>
  <c r="J35" i="8"/>
  <c r="J36" i="8"/>
  <c r="J37" i="8"/>
  <c r="F42" i="9"/>
  <c r="F43" i="9"/>
  <c r="F43" i="8"/>
  <c r="F42" i="8"/>
</calcChain>
</file>

<file path=xl/sharedStrings.xml><?xml version="1.0" encoding="utf-8"?>
<sst xmlns="http://schemas.openxmlformats.org/spreadsheetml/2006/main" count="8466" uniqueCount="90">
  <si>
    <t>Lake</t>
  </si>
  <si>
    <t>Date</t>
  </si>
  <si>
    <t>Species</t>
  </si>
  <si>
    <t>Tag Number</t>
  </si>
  <si>
    <t>Length (inches)</t>
  </si>
  <si>
    <t>Recap</t>
  </si>
  <si>
    <t>shock time (minutes)</t>
  </si>
  <si>
    <t>Comments</t>
  </si>
  <si>
    <t>H2O temp</t>
  </si>
  <si>
    <t>conductivity</t>
  </si>
  <si>
    <t>Gear</t>
  </si>
  <si>
    <t>Secchi</t>
  </si>
  <si>
    <t>N Twin</t>
  </si>
  <si>
    <t>BIB</t>
  </si>
  <si>
    <t>aging fish</t>
  </si>
  <si>
    <t>electrofishing</t>
  </si>
  <si>
    <t>COC</t>
  </si>
  <si>
    <t>S Twin</t>
  </si>
  <si>
    <t>1304 and 1305</t>
  </si>
  <si>
    <t>1308 and 1309</t>
  </si>
  <si>
    <t>1330 and 1332</t>
  </si>
  <si>
    <t>1333 and 1334</t>
  </si>
  <si>
    <t>6"</t>
  </si>
  <si>
    <t>no pelvic fins</t>
  </si>
  <si>
    <t>no right pelvic fin</t>
  </si>
  <si>
    <t>gimpy left pectoral</t>
  </si>
  <si>
    <t>missing left pelvic fin</t>
  </si>
  <si>
    <t>disregard fish: tag shed and found in boat tank</t>
  </si>
  <si>
    <t>no left pectoral fin</t>
  </si>
  <si>
    <t>R</t>
  </si>
  <si>
    <t>no tag</t>
  </si>
  <si>
    <t>missing left pelvic</t>
  </si>
  <si>
    <t>missing right pelvic</t>
  </si>
  <si>
    <t>tag lost but was retagged</t>
  </si>
  <si>
    <t>11"</t>
  </si>
  <si>
    <t>18"</t>
  </si>
  <si>
    <t>9"</t>
  </si>
  <si>
    <t>12"</t>
  </si>
  <si>
    <t>22"</t>
  </si>
  <si>
    <t>Fyke Net</t>
  </si>
  <si>
    <t>lost tag; was re-tagged with 5606</t>
  </si>
  <si>
    <t>lost tag; was re-tagged with 5853</t>
  </si>
  <si>
    <t xml:space="preserve">tagged on right opercle </t>
  </si>
  <si>
    <t>right opercle tagged</t>
  </si>
  <si>
    <t>fin clipped but no tag installed</t>
  </si>
  <si>
    <t>fin clipped but no tagg installed</t>
  </si>
  <si>
    <t>Envelope</t>
  </si>
  <si>
    <t>Length (in)</t>
  </si>
  <si>
    <t>Weight (Kg)</t>
  </si>
  <si>
    <t>Multiple Mark-Recapture Periods (Schnabel Method)</t>
  </si>
  <si>
    <t>Used over comparitively short time intervals (1-2 months)</t>
  </si>
  <si>
    <t>Nhat = sumCiMi/sumRi+1</t>
  </si>
  <si>
    <t>Ci = number of animals caught in the ith census sample</t>
  </si>
  <si>
    <t>CAP MEAN WT</t>
  </si>
  <si>
    <t>Mi = number of marked animals at large when ith sample was taken</t>
  </si>
  <si>
    <t>EF</t>
  </si>
  <si>
    <t>SEINE</t>
  </si>
  <si>
    <t>Ri = number of previously marked animals in the ith sample</t>
  </si>
  <si>
    <t>avg wt =</t>
  </si>
  <si>
    <t>N =</t>
  </si>
  <si>
    <t>Time (t)</t>
  </si>
  <si>
    <t>Number Caught (Ct)</t>
  </si>
  <si>
    <t>Recaptures (Rt)</t>
  </si>
  <si>
    <t>Number Marked (less removals)</t>
  </si>
  <si>
    <t xml:space="preserve"> Marked Fish at Large (Mt) </t>
  </si>
  <si>
    <t>Ct*Mt</t>
  </si>
  <si>
    <t>Upper limit</t>
  </si>
  <si>
    <t>Lower Limit</t>
  </si>
  <si>
    <t>SUM</t>
  </si>
  <si>
    <t>Nhat =</t>
  </si>
  <si>
    <t>UL =</t>
  </si>
  <si>
    <t>Estimate</t>
  </si>
  <si>
    <t>Lower</t>
  </si>
  <si>
    <t>Upper</t>
  </si>
  <si>
    <t>95% CI =</t>
  </si>
  <si>
    <t xml:space="preserve">LL= </t>
  </si>
  <si>
    <t>LL =</t>
  </si>
  <si>
    <t>Population</t>
  </si>
  <si>
    <t>if R&lt;50, use Poisson variable to set limits on R and calculated the confidence limits</t>
  </si>
  <si>
    <t xml:space="preserve">Biomass </t>
  </si>
  <si>
    <t>Use t-table to determine Confidence Limit if R&gt;50</t>
  </si>
  <si>
    <t>Pounds/acre</t>
  </si>
  <si>
    <t>t0.95 = m-1degrees of freedom (and m = number of sample events)</t>
  </si>
  <si>
    <t>V(1/N) = sumRt/(sumCtMt)^2</t>
  </si>
  <si>
    <t>and 95% CI = 1/N +/- t*sqrtV(1/N)</t>
  </si>
  <si>
    <t>95 % CI =</t>
  </si>
  <si>
    <t>plus/minus</t>
  </si>
  <si>
    <t>t for this data set =</t>
  </si>
  <si>
    <t>R LL</t>
  </si>
  <si>
    <t>R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</si>
</sst>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1" fillId="0" borderId="1" xfId="0" applyFont="1" applyFill="1" applyBorder="1"/>
    <xf numFmtId="164" fontId="1" fillId="0" borderId="1" xfId="0" applyNumberFormat="1" applyFont="1" applyBorder="1"/>
    <xf numFmtId="164" fontId="0" fillId="0" borderId="0" xfId="0" applyNumberFormat="1"/>
    <xf numFmtId="165" fontId="0" fillId="0" borderId="0" xfId="0" applyNumberFormat="1"/>
    <xf numFmtId="0" fontId="3" fillId="0" borderId="0" xfId="1" applyFont="1"/>
    <xf numFmtId="0" fontId="2" fillId="0" borderId="0" xfId="1"/>
    <xf numFmtId="0" fontId="2" fillId="2" borderId="0" xfId="1" applyFill="1"/>
    <xf numFmtId="0" fontId="0" fillId="0" borderId="0" xfId="0" applyNumberFormat="1"/>
    <xf numFmtId="0" fontId="2" fillId="3" borderId="0" xfId="1" applyFill="1" applyAlignment="1">
      <alignment horizontal="center"/>
    </xf>
    <xf numFmtId="0" fontId="2" fillId="3" borderId="0" xfId="1" applyFill="1"/>
    <xf numFmtId="164" fontId="2" fillId="3" borderId="0" xfId="1" applyNumberFormat="1" applyFill="1" applyAlignment="1">
      <alignment horizontal="center"/>
    </xf>
    <xf numFmtId="0" fontId="2" fillId="0" borderId="1" xfId="1" applyBorder="1"/>
    <xf numFmtId="0" fontId="2" fillId="0" borderId="0" xfId="1" applyFill="1" applyBorder="1"/>
    <xf numFmtId="0" fontId="5" fillId="0" borderId="0" xfId="1" applyFont="1"/>
    <xf numFmtId="0" fontId="2" fillId="4" borderId="0" xfId="1" applyFill="1"/>
    <xf numFmtId="0" fontId="2" fillId="4" borderId="1" xfId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0" xfId="1" applyFont="1" applyFill="1" applyAlignment="1">
      <alignment horizontal="left"/>
    </xf>
    <xf numFmtId="1" fontId="2" fillId="4" borderId="0" xfId="1" applyNumberFormat="1" applyFill="1" applyAlignment="1">
      <alignment horizontal="center"/>
    </xf>
    <xf numFmtId="164" fontId="2" fillId="4" borderId="0" xfId="1" applyNumberFormat="1" applyFill="1" applyAlignment="1">
      <alignment horizontal="center"/>
    </xf>
    <xf numFmtId="14" fontId="2" fillId="0" borderId="0" xfId="1" applyNumberFormat="1"/>
    <xf numFmtId="0" fontId="4" fillId="0" borderId="0" xfId="1" applyFont="1" applyAlignment="1">
      <alignment horizontal="center"/>
    </xf>
  </cellXfs>
  <cellStyles count="2">
    <cellStyle name="Normal" xfId="0" builtinId="0"/>
    <cellStyle name="Normal 2" xfId="1" xr:uid="{4062E997-7D05-4912-AD10-D42FB07D73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76"/>
  <sheetViews>
    <sheetView topLeftCell="A433" workbookViewId="0" xr3:uid="{AEA406A1-0E4B-5B11-9CD5-51D6E497D94C}">
      <selection activeCell="G2" sqref="G2:G43"/>
    </sheetView>
  </sheetViews>
  <sheetFormatPr defaultRowHeight="14.45"/>
  <cols>
    <col min="2" max="2" width="10.7109375" bestFit="1" customWidth="1"/>
    <col min="4" max="4" width="13.28515625" bestFit="1" customWidth="1"/>
    <col min="5" max="5" width="14.7109375" style="5" bestFit="1" customWidth="1"/>
    <col min="7" max="7" width="20" bestFit="1" customWidth="1"/>
    <col min="8" max="8" width="41" customWidth="1"/>
    <col min="9" max="9" width="10.140625" customWidth="1"/>
    <col min="10" max="10" width="15.28515625" customWidth="1"/>
    <col min="11" max="11" width="13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s="2">
        <v>42886</v>
      </c>
      <c r="C2" t="s">
        <v>13</v>
      </c>
      <c r="E2" s="5">
        <v>27.7</v>
      </c>
      <c r="G2">
        <v>135</v>
      </c>
      <c r="H2" t="s">
        <v>14</v>
      </c>
      <c r="I2">
        <v>65</v>
      </c>
      <c r="J2">
        <v>350</v>
      </c>
      <c r="K2" t="s">
        <v>15</v>
      </c>
    </row>
    <row r="3" spans="1:12">
      <c r="A3" t="s">
        <v>12</v>
      </c>
      <c r="B3" s="2">
        <v>42886</v>
      </c>
      <c r="C3" t="s">
        <v>13</v>
      </c>
      <c r="E3" s="5">
        <v>25</v>
      </c>
      <c r="G3">
        <v>135</v>
      </c>
      <c r="H3" t="s">
        <v>14</v>
      </c>
      <c r="I3">
        <v>65</v>
      </c>
      <c r="J3">
        <v>350</v>
      </c>
      <c r="K3" t="s">
        <v>15</v>
      </c>
    </row>
    <row r="4" spans="1:12">
      <c r="A4" t="s">
        <v>12</v>
      </c>
      <c r="B4" s="2">
        <v>42886</v>
      </c>
      <c r="C4" t="s">
        <v>13</v>
      </c>
      <c r="E4" s="5">
        <v>28.1</v>
      </c>
      <c r="G4">
        <v>135</v>
      </c>
      <c r="H4" t="s">
        <v>14</v>
      </c>
      <c r="I4">
        <v>65</v>
      </c>
      <c r="J4">
        <v>350</v>
      </c>
      <c r="K4" t="s">
        <v>15</v>
      </c>
    </row>
    <row r="5" spans="1:12">
      <c r="A5" t="s">
        <v>12</v>
      </c>
      <c r="B5" s="2">
        <v>42886</v>
      </c>
      <c r="C5" t="s">
        <v>13</v>
      </c>
      <c r="E5" s="5">
        <v>29</v>
      </c>
      <c r="G5">
        <v>135</v>
      </c>
      <c r="H5" t="s">
        <v>14</v>
      </c>
      <c r="I5">
        <v>65</v>
      </c>
      <c r="J5">
        <v>350</v>
      </c>
      <c r="K5" t="s">
        <v>15</v>
      </c>
    </row>
    <row r="6" spans="1:12">
      <c r="A6" t="s">
        <v>12</v>
      </c>
      <c r="B6" s="2">
        <v>42886</v>
      </c>
      <c r="C6" t="s">
        <v>13</v>
      </c>
      <c r="E6" s="5">
        <v>28.7</v>
      </c>
      <c r="G6">
        <v>135</v>
      </c>
      <c r="H6" t="s">
        <v>14</v>
      </c>
      <c r="I6">
        <v>65</v>
      </c>
      <c r="J6">
        <v>350</v>
      </c>
      <c r="K6" t="s">
        <v>15</v>
      </c>
    </row>
    <row r="7" spans="1:12">
      <c r="A7" t="s">
        <v>12</v>
      </c>
      <c r="B7" s="2">
        <v>42886</v>
      </c>
      <c r="C7" t="s">
        <v>13</v>
      </c>
      <c r="E7" s="5">
        <v>23.2</v>
      </c>
      <c r="G7">
        <v>135</v>
      </c>
      <c r="H7" t="s">
        <v>14</v>
      </c>
      <c r="I7">
        <v>65</v>
      </c>
      <c r="J7">
        <v>350</v>
      </c>
      <c r="K7" t="s">
        <v>15</v>
      </c>
    </row>
    <row r="8" spans="1:12">
      <c r="A8" t="s">
        <v>12</v>
      </c>
      <c r="B8" s="2">
        <v>42886</v>
      </c>
      <c r="C8" t="s">
        <v>13</v>
      </c>
      <c r="E8" s="5">
        <v>31.5</v>
      </c>
      <c r="G8">
        <v>135</v>
      </c>
      <c r="H8" t="s">
        <v>14</v>
      </c>
      <c r="I8">
        <v>65</v>
      </c>
      <c r="J8">
        <v>350</v>
      </c>
      <c r="K8" t="s">
        <v>15</v>
      </c>
    </row>
    <row r="9" spans="1:12">
      <c r="A9" t="s">
        <v>12</v>
      </c>
      <c r="B9" s="2">
        <v>42886</v>
      </c>
      <c r="C9" t="s">
        <v>13</v>
      </c>
      <c r="E9" s="5">
        <v>15.5</v>
      </c>
      <c r="G9">
        <v>135</v>
      </c>
      <c r="H9" t="s">
        <v>14</v>
      </c>
      <c r="I9">
        <v>65</v>
      </c>
      <c r="J9">
        <v>350</v>
      </c>
      <c r="K9" t="s">
        <v>15</v>
      </c>
    </row>
    <row r="10" spans="1:12">
      <c r="A10" t="s">
        <v>12</v>
      </c>
      <c r="B10" s="2">
        <v>42886</v>
      </c>
      <c r="C10" t="s">
        <v>13</v>
      </c>
      <c r="E10" s="5">
        <v>27.8</v>
      </c>
      <c r="G10">
        <v>135</v>
      </c>
      <c r="H10" t="s">
        <v>14</v>
      </c>
      <c r="I10">
        <v>65</v>
      </c>
      <c r="J10">
        <v>350</v>
      </c>
      <c r="K10" t="s">
        <v>15</v>
      </c>
    </row>
    <row r="11" spans="1:12">
      <c r="A11" t="s">
        <v>12</v>
      </c>
      <c r="B11" s="2">
        <v>42886</v>
      </c>
      <c r="C11" t="s">
        <v>13</v>
      </c>
      <c r="E11" s="5">
        <v>16.899999999999999</v>
      </c>
      <c r="G11">
        <v>135</v>
      </c>
      <c r="H11" t="s">
        <v>14</v>
      </c>
      <c r="I11">
        <v>65</v>
      </c>
      <c r="J11">
        <v>350</v>
      </c>
      <c r="K11" t="s">
        <v>15</v>
      </c>
    </row>
    <row r="12" spans="1:12">
      <c r="A12" t="s">
        <v>12</v>
      </c>
      <c r="B12" s="2">
        <v>42886</v>
      </c>
      <c r="C12" t="s">
        <v>13</v>
      </c>
      <c r="E12" s="5">
        <v>28.3</v>
      </c>
      <c r="G12">
        <v>135</v>
      </c>
      <c r="H12" t="s">
        <v>14</v>
      </c>
      <c r="I12">
        <v>65</v>
      </c>
      <c r="J12">
        <v>350</v>
      </c>
      <c r="K12" t="s">
        <v>15</v>
      </c>
    </row>
    <row r="13" spans="1:12">
      <c r="A13" t="s">
        <v>12</v>
      </c>
      <c r="B13" s="2">
        <v>42886</v>
      </c>
      <c r="C13" t="s">
        <v>13</v>
      </c>
      <c r="E13" s="5">
        <v>29.4</v>
      </c>
      <c r="G13">
        <v>135</v>
      </c>
      <c r="H13" t="s">
        <v>14</v>
      </c>
      <c r="I13">
        <v>65</v>
      </c>
      <c r="J13">
        <v>350</v>
      </c>
      <c r="K13" t="s">
        <v>15</v>
      </c>
    </row>
    <row r="14" spans="1:12">
      <c r="A14" t="s">
        <v>12</v>
      </c>
      <c r="B14" s="2">
        <v>42886</v>
      </c>
      <c r="C14" t="s">
        <v>16</v>
      </c>
      <c r="E14" s="5">
        <v>17.399999999999999</v>
      </c>
      <c r="G14">
        <v>135</v>
      </c>
      <c r="H14" t="s">
        <v>14</v>
      </c>
      <c r="I14">
        <v>65</v>
      </c>
      <c r="J14">
        <v>350</v>
      </c>
      <c r="K14" t="s">
        <v>15</v>
      </c>
    </row>
    <row r="15" spans="1:12">
      <c r="A15" t="s">
        <v>12</v>
      </c>
      <c r="B15" s="2">
        <v>42886</v>
      </c>
      <c r="C15" t="s">
        <v>16</v>
      </c>
      <c r="E15" s="5">
        <v>25.2</v>
      </c>
      <c r="G15">
        <v>135</v>
      </c>
      <c r="H15" t="s">
        <v>14</v>
      </c>
      <c r="I15">
        <v>65</v>
      </c>
      <c r="J15">
        <v>350</v>
      </c>
      <c r="K15" t="s">
        <v>15</v>
      </c>
    </row>
    <row r="16" spans="1:12">
      <c r="A16" t="s">
        <v>12</v>
      </c>
      <c r="B16" s="2">
        <v>42886</v>
      </c>
      <c r="C16" t="s">
        <v>16</v>
      </c>
      <c r="E16" s="5">
        <v>15.4</v>
      </c>
      <c r="G16">
        <v>135</v>
      </c>
      <c r="H16" t="s">
        <v>14</v>
      </c>
      <c r="I16">
        <v>65</v>
      </c>
      <c r="J16">
        <v>350</v>
      </c>
      <c r="K16" t="s">
        <v>15</v>
      </c>
    </row>
    <row r="17" spans="1:11">
      <c r="A17" t="s">
        <v>12</v>
      </c>
      <c r="B17" s="2">
        <v>42886</v>
      </c>
      <c r="C17" t="s">
        <v>16</v>
      </c>
      <c r="E17" s="5">
        <v>23.1</v>
      </c>
      <c r="G17">
        <v>135</v>
      </c>
      <c r="H17" t="s">
        <v>14</v>
      </c>
      <c r="I17">
        <v>65</v>
      </c>
      <c r="J17">
        <v>350</v>
      </c>
      <c r="K17" t="s">
        <v>15</v>
      </c>
    </row>
    <row r="18" spans="1:11">
      <c r="A18" t="s">
        <v>12</v>
      </c>
      <c r="B18" s="2">
        <v>42886</v>
      </c>
      <c r="C18" t="s">
        <v>16</v>
      </c>
      <c r="E18" s="5">
        <v>21.2</v>
      </c>
      <c r="G18">
        <v>135</v>
      </c>
      <c r="H18" t="s">
        <v>14</v>
      </c>
      <c r="I18">
        <v>65</v>
      </c>
      <c r="J18">
        <v>350</v>
      </c>
      <c r="K18" t="s">
        <v>15</v>
      </c>
    </row>
    <row r="19" spans="1:11">
      <c r="A19" t="s">
        <v>12</v>
      </c>
      <c r="B19" s="2">
        <v>42886</v>
      </c>
      <c r="C19" t="s">
        <v>16</v>
      </c>
      <c r="E19" s="5">
        <v>21.3</v>
      </c>
      <c r="G19">
        <v>135</v>
      </c>
      <c r="H19" t="s">
        <v>14</v>
      </c>
      <c r="I19">
        <v>65</v>
      </c>
      <c r="J19">
        <v>350</v>
      </c>
      <c r="K19" t="s">
        <v>15</v>
      </c>
    </row>
    <row r="20" spans="1:11">
      <c r="A20" t="s">
        <v>12</v>
      </c>
      <c r="B20" s="2">
        <v>42886</v>
      </c>
      <c r="C20" t="s">
        <v>16</v>
      </c>
      <c r="E20" s="5">
        <v>12</v>
      </c>
      <c r="G20">
        <v>135</v>
      </c>
      <c r="H20" t="s">
        <v>14</v>
      </c>
      <c r="I20">
        <v>65</v>
      </c>
      <c r="J20">
        <v>350</v>
      </c>
      <c r="K20" t="s">
        <v>15</v>
      </c>
    </row>
    <row r="21" spans="1:11">
      <c r="A21" t="s">
        <v>12</v>
      </c>
      <c r="B21" s="2">
        <v>42886</v>
      </c>
      <c r="C21" t="s">
        <v>16</v>
      </c>
      <c r="E21" s="5">
        <v>14.7</v>
      </c>
      <c r="G21">
        <v>135</v>
      </c>
      <c r="H21" t="s">
        <v>14</v>
      </c>
      <c r="I21">
        <v>65</v>
      </c>
      <c r="J21">
        <v>350</v>
      </c>
      <c r="K21" t="s">
        <v>15</v>
      </c>
    </row>
    <row r="22" spans="1:11">
      <c r="A22" t="s">
        <v>12</v>
      </c>
      <c r="B22" s="2">
        <v>42886</v>
      </c>
      <c r="C22" t="s">
        <v>16</v>
      </c>
      <c r="E22" s="5">
        <v>24</v>
      </c>
      <c r="G22">
        <v>135</v>
      </c>
      <c r="H22" t="s">
        <v>14</v>
      </c>
      <c r="I22">
        <v>65</v>
      </c>
      <c r="J22">
        <v>350</v>
      </c>
      <c r="K22" t="s">
        <v>15</v>
      </c>
    </row>
    <row r="23" spans="1:11">
      <c r="A23" t="s">
        <v>12</v>
      </c>
      <c r="B23" s="2">
        <v>42886</v>
      </c>
      <c r="C23" t="s">
        <v>16</v>
      </c>
      <c r="E23" s="5">
        <v>19.8</v>
      </c>
      <c r="G23">
        <v>135</v>
      </c>
      <c r="H23" t="s">
        <v>14</v>
      </c>
      <c r="I23">
        <v>65</v>
      </c>
      <c r="J23">
        <v>350</v>
      </c>
      <c r="K23" t="s">
        <v>15</v>
      </c>
    </row>
    <row r="24" spans="1:11">
      <c r="A24" t="s">
        <v>12</v>
      </c>
      <c r="B24" s="2">
        <v>42886</v>
      </c>
      <c r="C24" t="s">
        <v>16</v>
      </c>
      <c r="E24" s="5">
        <v>21.7</v>
      </c>
      <c r="G24">
        <v>135</v>
      </c>
      <c r="H24" t="s">
        <v>14</v>
      </c>
      <c r="I24">
        <v>65</v>
      </c>
      <c r="J24">
        <v>350</v>
      </c>
      <c r="K24" t="s">
        <v>15</v>
      </c>
    </row>
    <row r="25" spans="1:11">
      <c r="A25" t="s">
        <v>12</v>
      </c>
      <c r="B25" s="2">
        <v>42886</v>
      </c>
      <c r="C25" t="s">
        <v>16</v>
      </c>
      <c r="E25" s="5">
        <v>29.5</v>
      </c>
      <c r="G25">
        <v>135</v>
      </c>
      <c r="H25" t="s">
        <v>14</v>
      </c>
      <c r="I25">
        <v>65</v>
      </c>
      <c r="J25">
        <v>350</v>
      </c>
      <c r="K25" t="s">
        <v>15</v>
      </c>
    </row>
    <row r="26" spans="1:11">
      <c r="A26" t="s">
        <v>12</v>
      </c>
      <c r="B26" s="2">
        <v>42886</v>
      </c>
      <c r="C26" t="s">
        <v>16</v>
      </c>
      <c r="E26" s="5">
        <v>28.9</v>
      </c>
      <c r="G26">
        <v>135</v>
      </c>
      <c r="H26" t="s">
        <v>14</v>
      </c>
      <c r="I26">
        <v>65</v>
      </c>
      <c r="J26">
        <v>350</v>
      </c>
      <c r="K26" t="s">
        <v>15</v>
      </c>
    </row>
    <row r="27" spans="1:11">
      <c r="A27" t="s">
        <v>12</v>
      </c>
      <c r="B27" s="2">
        <v>42886</v>
      </c>
      <c r="C27" t="s">
        <v>16</v>
      </c>
      <c r="E27" s="5">
        <v>21.6</v>
      </c>
      <c r="G27">
        <v>135</v>
      </c>
      <c r="H27" t="s">
        <v>14</v>
      </c>
      <c r="I27">
        <v>65</v>
      </c>
      <c r="J27">
        <v>350</v>
      </c>
      <c r="K27" t="s">
        <v>15</v>
      </c>
    </row>
    <row r="28" spans="1:11">
      <c r="A28" t="s">
        <v>12</v>
      </c>
      <c r="B28" s="2">
        <v>42886</v>
      </c>
      <c r="C28" t="s">
        <v>16</v>
      </c>
      <c r="E28" s="5">
        <v>28.9</v>
      </c>
      <c r="G28">
        <v>135</v>
      </c>
      <c r="H28" t="s">
        <v>14</v>
      </c>
      <c r="I28">
        <v>65</v>
      </c>
      <c r="J28">
        <v>350</v>
      </c>
      <c r="K28" t="s">
        <v>15</v>
      </c>
    </row>
    <row r="29" spans="1:11">
      <c r="A29" t="s">
        <v>12</v>
      </c>
      <c r="B29" s="2">
        <v>42886</v>
      </c>
      <c r="C29" t="s">
        <v>16</v>
      </c>
      <c r="E29" s="5">
        <v>20.2</v>
      </c>
      <c r="G29">
        <v>135</v>
      </c>
      <c r="H29" t="s">
        <v>14</v>
      </c>
      <c r="I29">
        <v>65</v>
      </c>
      <c r="J29">
        <v>350</v>
      </c>
      <c r="K29" t="s">
        <v>15</v>
      </c>
    </row>
    <row r="30" spans="1:11">
      <c r="A30" t="s">
        <v>12</v>
      </c>
      <c r="B30" s="2">
        <v>42886</v>
      </c>
      <c r="C30" t="s">
        <v>16</v>
      </c>
      <c r="E30" s="5">
        <v>21.6</v>
      </c>
      <c r="G30">
        <v>135</v>
      </c>
      <c r="H30" t="s">
        <v>14</v>
      </c>
      <c r="I30">
        <v>65</v>
      </c>
      <c r="J30">
        <v>350</v>
      </c>
      <c r="K30" t="s">
        <v>15</v>
      </c>
    </row>
    <row r="31" spans="1:11">
      <c r="A31" t="s">
        <v>12</v>
      </c>
      <c r="B31" s="2">
        <v>42886</v>
      </c>
      <c r="C31" t="s">
        <v>16</v>
      </c>
      <c r="E31" s="5">
        <v>25.9</v>
      </c>
      <c r="G31">
        <v>135</v>
      </c>
      <c r="H31" t="s">
        <v>14</v>
      </c>
      <c r="I31">
        <v>65</v>
      </c>
      <c r="J31">
        <v>350</v>
      </c>
      <c r="K31" t="s">
        <v>15</v>
      </c>
    </row>
    <row r="32" spans="1:11">
      <c r="A32" t="s">
        <v>12</v>
      </c>
      <c r="B32" s="2">
        <v>42886</v>
      </c>
      <c r="C32" t="s">
        <v>16</v>
      </c>
      <c r="E32" s="5">
        <v>29</v>
      </c>
      <c r="G32">
        <v>135</v>
      </c>
      <c r="H32" t="s">
        <v>14</v>
      </c>
      <c r="I32">
        <v>65</v>
      </c>
      <c r="J32">
        <v>350</v>
      </c>
      <c r="K32" t="s">
        <v>15</v>
      </c>
    </row>
    <row r="33" spans="1:11">
      <c r="A33" t="s">
        <v>12</v>
      </c>
      <c r="B33" s="2">
        <v>42886</v>
      </c>
      <c r="C33" t="s">
        <v>16</v>
      </c>
      <c r="E33" s="5">
        <v>22.1</v>
      </c>
      <c r="G33">
        <v>135</v>
      </c>
      <c r="H33" t="s">
        <v>14</v>
      </c>
      <c r="I33">
        <v>65</v>
      </c>
      <c r="J33">
        <v>350</v>
      </c>
      <c r="K33" t="s">
        <v>15</v>
      </c>
    </row>
    <row r="34" spans="1:11">
      <c r="A34" t="s">
        <v>12</v>
      </c>
      <c r="B34" s="2">
        <v>42886</v>
      </c>
      <c r="C34" t="s">
        <v>16</v>
      </c>
      <c r="E34" s="5">
        <v>28.9</v>
      </c>
      <c r="G34">
        <v>135</v>
      </c>
      <c r="H34" t="s">
        <v>14</v>
      </c>
      <c r="I34">
        <v>65</v>
      </c>
      <c r="J34">
        <v>350</v>
      </c>
      <c r="K34" t="s">
        <v>15</v>
      </c>
    </row>
    <row r="35" spans="1:11">
      <c r="A35" t="s">
        <v>12</v>
      </c>
      <c r="B35" s="2">
        <v>42886</v>
      </c>
      <c r="C35" t="s">
        <v>16</v>
      </c>
      <c r="E35" s="5">
        <v>17.3</v>
      </c>
      <c r="G35">
        <v>135</v>
      </c>
      <c r="H35" t="s">
        <v>14</v>
      </c>
      <c r="I35">
        <v>65</v>
      </c>
      <c r="J35">
        <v>350</v>
      </c>
      <c r="K35" t="s">
        <v>15</v>
      </c>
    </row>
    <row r="36" spans="1:11">
      <c r="A36" t="s">
        <v>12</v>
      </c>
      <c r="B36" s="2">
        <v>42886</v>
      </c>
      <c r="C36" t="s">
        <v>16</v>
      </c>
      <c r="E36" s="5">
        <v>16.600000000000001</v>
      </c>
      <c r="G36">
        <v>135</v>
      </c>
      <c r="H36" t="s">
        <v>14</v>
      </c>
      <c r="I36">
        <v>65</v>
      </c>
      <c r="J36">
        <v>350</v>
      </c>
      <c r="K36" t="s">
        <v>15</v>
      </c>
    </row>
    <row r="37" spans="1:11">
      <c r="A37" t="s">
        <v>12</v>
      </c>
      <c r="B37" s="2">
        <v>42886</v>
      </c>
      <c r="C37" t="s">
        <v>16</v>
      </c>
      <c r="E37" s="5">
        <v>28.9</v>
      </c>
      <c r="G37">
        <v>135</v>
      </c>
      <c r="H37" t="s">
        <v>14</v>
      </c>
      <c r="I37">
        <v>65</v>
      </c>
      <c r="J37">
        <v>350</v>
      </c>
      <c r="K37" t="s">
        <v>15</v>
      </c>
    </row>
    <row r="38" spans="1:11">
      <c r="A38" t="s">
        <v>12</v>
      </c>
      <c r="B38" s="2">
        <v>42886</v>
      </c>
      <c r="C38" t="s">
        <v>16</v>
      </c>
      <c r="E38" s="5">
        <v>16.8</v>
      </c>
      <c r="G38">
        <v>135</v>
      </c>
      <c r="H38" t="s">
        <v>14</v>
      </c>
      <c r="I38">
        <v>65</v>
      </c>
      <c r="J38">
        <v>350</v>
      </c>
      <c r="K38" t="s">
        <v>15</v>
      </c>
    </row>
    <row r="39" spans="1:11">
      <c r="A39" t="s">
        <v>12</v>
      </c>
      <c r="B39" s="2">
        <v>42886</v>
      </c>
      <c r="C39" t="s">
        <v>16</v>
      </c>
      <c r="E39" s="5">
        <v>20.2</v>
      </c>
      <c r="G39">
        <v>135</v>
      </c>
      <c r="H39" t="s">
        <v>14</v>
      </c>
      <c r="I39">
        <v>65</v>
      </c>
      <c r="J39">
        <v>350</v>
      </c>
      <c r="K39" t="s">
        <v>15</v>
      </c>
    </row>
    <row r="40" spans="1:11">
      <c r="A40" t="s">
        <v>12</v>
      </c>
      <c r="B40" s="2">
        <v>42886</v>
      </c>
      <c r="C40" t="s">
        <v>16</v>
      </c>
      <c r="E40" s="5">
        <v>32.1</v>
      </c>
      <c r="G40">
        <v>135</v>
      </c>
      <c r="H40" t="s">
        <v>14</v>
      </c>
      <c r="I40">
        <v>65</v>
      </c>
      <c r="J40">
        <v>350</v>
      </c>
      <c r="K40" t="s">
        <v>15</v>
      </c>
    </row>
    <row r="41" spans="1:11">
      <c r="A41" t="s">
        <v>12</v>
      </c>
      <c r="B41" s="2">
        <v>42886</v>
      </c>
      <c r="C41" t="s">
        <v>16</v>
      </c>
      <c r="E41" s="5">
        <v>14</v>
      </c>
      <c r="G41">
        <v>135</v>
      </c>
      <c r="H41" t="s">
        <v>14</v>
      </c>
      <c r="I41">
        <v>65</v>
      </c>
      <c r="J41">
        <v>350</v>
      </c>
      <c r="K41" t="s">
        <v>15</v>
      </c>
    </row>
    <row r="42" spans="1:11">
      <c r="A42" t="s">
        <v>12</v>
      </c>
      <c r="B42" s="2">
        <v>42886</v>
      </c>
      <c r="C42" t="s">
        <v>16</v>
      </c>
      <c r="E42" s="5">
        <v>16.2</v>
      </c>
      <c r="G42">
        <v>135</v>
      </c>
      <c r="H42" t="s">
        <v>14</v>
      </c>
      <c r="I42">
        <v>65</v>
      </c>
      <c r="J42">
        <v>350</v>
      </c>
      <c r="K42" t="s">
        <v>15</v>
      </c>
    </row>
    <row r="43" spans="1:11">
      <c r="A43" t="s">
        <v>12</v>
      </c>
      <c r="B43" s="2">
        <v>42886</v>
      </c>
      <c r="C43" t="s">
        <v>16</v>
      </c>
      <c r="E43" s="5">
        <v>14.5</v>
      </c>
      <c r="G43">
        <v>135</v>
      </c>
      <c r="H43" t="s">
        <v>14</v>
      </c>
      <c r="I43">
        <v>65</v>
      </c>
      <c r="J43">
        <v>350</v>
      </c>
      <c r="K43" t="s">
        <v>15</v>
      </c>
    </row>
    <row r="44" spans="1:11">
      <c r="A44" t="s">
        <v>12</v>
      </c>
      <c r="B44" s="2">
        <v>42891</v>
      </c>
      <c r="C44" t="s">
        <v>13</v>
      </c>
      <c r="E44" s="5">
        <v>30.3</v>
      </c>
      <c r="H44" t="s">
        <v>14</v>
      </c>
      <c r="I44">
        <v>72</v>
      </c>
      <c r="J44">
        <v>420</v>
      </c>
      <c r="K44" t="s">
        <v>15</v>
      </c>
    </row>
    <row r="45" spans="1:11">
      <c r="A45" t="s">
        <v>12</v>
      </c>
      <c r="B45" s="2">
        <v>42891</v>
      </c>
      <c r="C45" t="s">
        <v>13</v>
      </c>
      <c r="E45" s="5">
        <v>30.5</v>
      </c>
      <c r="H45" t="s">
        <v>14</v>
      </c>
      <c r="I45">
        <v>72</v>
      </c>
      <c r="J45">
        <v>420</v>
      </c>
      <c r="K45" t="s">
        <v>15</v>
      </c>
    </row>
    <row r="46" spans="1:11">
      <c r="A46" t="s">
        <v>12</v>
      </c>
      <c r="B46" s="2">
        <v>42891</v>
      </c>
      <c r="C46" t="s">
        <v>13</v>
      </c>
      <c r="E46" s="5">
        <v>27.3</v>
      </c>
      <c r="H46" t="s">
        <v>14</v>
      </c>
      <c r="I46">
        <v>72</v>
      </c>
      <c r="J46">
        <v>420</v>
      </c>
      <c r="K46" t="s">
        <v>15</v>
      </c>
    </row>
    <row r="47" spans="1:11">
      <c r="A47" t="s">
        <v>12</v>
      </c>
      <c r="B47" s="2">
        <v>42891</v>
      </c>
      <c r="C47" t="s">
        <v>13</v>
      </c>
      <c r="E47" s="5">
        <v>17.899999999999999</v>
      </c>
      <c r="H47" t="s">
        <v>14</v>
      </c>
      <c r="I47">
        <v>72</v>
      </c>
      <c r="J47">
        <v>420</v>
      </c>
      <c r="K47" t="s">
        <v>15</v>
      </c>
    </row>
    <row r="48" spans="1:11">
      <c r="A48" t="s">
        <v>12</v>
      </c>
      <c r="B48" s="2">
        <v>42891</v>
      </c>
      <c r="C48" t="s">
        <v>13</v>
      </c>
      <c r="E48" s="5">
        <v>26.4</v>
      </c>
      <c r="H48" t="s">
        <v>14</v>
      </c>
      <c r="I48">
        <v>72</v>
      </c>
      <c r="J48">
        <v>420</v>
      </c>
      <c r="K48" t="s">
        <v>15</v>
      </c>
    </row>
    <row r="49" spans="1:11">
      <c r="A49" t="s">
        <v>12</v>
      </c>
      <c r="B49" s="2">
        <v>42891</v>
      </c>
      <c r="C49" t="s">
        <v>13</v>
      </c>
      <c r="E49" s="5">
        <v>25.1</v>
      </c>
      <c r="H49" t="s">
        <v>14</v>
      </c>
      <c r="I49">
        <v>72</v>
      </c>
      <c r="J49">
        <v>420</v>
      </c>
      <c r="K49" t="s">
        <v>15</v>
      </c>
    </row>
    <row r="50" spans="1:11">
      <c r="A50" t="s">
        <v>12</v>
      </c>
      <c r="B50" s="2">
        <v>42891</v>
      </c>
      <c r="C50" t="s">
        <v>13</v>
      </c>
      <c r="E50" s="5">
        <v>26.3</v>
      </c>
      <c r="H50" t="s">
        <v>14</v>
      </c>
      <c r="I50">
        <v>72</v>
      </c>
      <c r="J50">
        <v>420</v>
      </c>
      <c r="K50" t="s">
        <v>15</v>
      </c>
    </row>
    <row r="51" spans="1:11">
      <c r="A51" t="s">
        <v>12</v>
      </c>
      <c r="B51" s="2">
        <v>42891</v>
      </c>
      <c r="C51" t="s">
        <v>13</v>
      </c>
      <c r="E51" s="5">
        <v>24.7</v>
      </c>
      <c r="H51" t="s">
        <v>14</v>
      </c>
      <c r="I51">
        <v>72</v>
      </c>
      <c r="J51">
        <v>420</v>
      </c>
      <c r="K51" t="s">
        <v>15</v>
      </c>
    </row>
    <row r="52" spans="1:11">
      <c r="A52" t="s">
        <v>12</v>
      </c>
      <c r="B52" s="2">
        <v>42891</v>
      </c>
      <c r="C52" t="s">
        <v>13</v>
      </c>
      <c r="E52" s="5">
        <v>23.7</v>
      </c>
      <c r="H52" t="s">
        <v>14</v>
      </c>
      <c r="I52">
        <v>72</v>
      </c>
      <c r="J52">
        <v>420</v>
      </c>
      <c r="K52" t="s">
        <v>15</v>
      </c>
    </row>
    <row r="53" spans="1:11">
      <c r="A53" t="s">
        <v>12</v>
      </c>
      <c r="B53" s="2">
        <v>42891</v>
      </c>
      <c r="C53" t="s">
        <v>13</v>
      </c>
      <c r="E53" s="5">
        <v>16.399999999999999</v>
      </c>
      <c r="H53" t="s">
        <v>14</v>
      </c>
      <c r="I53">
        <v>72</v>
      </c>
      <c r="J53">
        <v>420</v>
      </c>
      <c r="K53" t="s">
        <v>15</v>
      </c>
    </row>
    <row r="54" spans="1:11">
      <c r="A54" t="s">
        <v>12</v>
      </c>
      <c r="B54" s="2">
        <v>42891</v>
      </c>
      <c r="C54" t="s">
        <v>13</v>
      </c>
      <c r="E54" s="5">
        <v>23.9</v>
      </c>
      <c r="H54" t="s">
        <v>14</v>
      </c>
      <c r="I54">
        <v>72</v>
      </c>
      <c r="J54">
        <v>420</v>
      </c>
      <c r="K54" t="s">
        <v>15</v>
      </c>
    </row>
    <row r="55" spans="1:11">
      <c r="A55" t="s">
        <v>12</v>
      </c>
      <c r="B55" s="2">
        <v>42891</v>
      </c>
      <c r="C55" t="s">
        <v>13</v>
      </c>
      <c r="E55" s="5">
        <v>16.7</v>
      </c>
      <c r="H55" t="s">
        <v>14</v>
      </c>
      <c r="I55">
        <v>72</v>
      </c>
      <c r="J55">
        <v>420</v>
      </c>
      <c r="K55" t="s">
        <v>15</v>
      </c>
    </row>
    <row r="56" spans="1:11">
      <c r="A56" t="s">
        <v>12</v>
      </c>
      <c r="B56" s="2">
        <v>42891</v>
      </c>
      <c r="C56" t="s">
        <v>13</v>
      </c>
      <c r="E56" s="5">
        <v>26.1</v>
      </c>
      <c r="H56" t="s">
        <v>14</v>
      </c>
      <c r="I56">
        <v>72</v>
      </c>
      <c r="J56">
        <v>420</v>
      </c>
      <c r="K56" t="s">
        <v>15</v>
      </c>
    </row>
    <row r="57" spans="1:11">
      <c r="A57" t="s">
        <v>12</v>
      </c>
      <c r="B57" s="2">
        <v>42891</v>
      </c>
      <c r="C57" t="s">
        <v>13</v>
      </c>
      <c r="E57" s="5">
        <v>29.6</v>
      </c>
      <c r="H57" t="s">
        <v>14</v>
      </c>
      <c r="I57">
        <v>72</v>
      </c>
      <c r="J57">
        <v>420</v>
      </c>
      <c r="K57" t="s">
        <v>15</v>
      </c>
    </row>
    <row r="58" spans="1:11">
      <c r="A58" t="s">
        <v>12</v>
      </c>
      <c r="B58" s="2">
        <v>42891</v>
      </c>
      <c r="C58" t="s">
        <v>13</v>
      </c>
      <c r="E58" s="5">
        <v>18.600000000000001</v>
      </c>
      <c r="H58" t="s">
        <v>14</v>
      </c>
      <c r="I58">
        <v>72</v>
      </c>
      <c r="J58">
        <v>420</v>
      </c>
      <c r="K58" t="s">
        <v>15</v>
      </c>
    </row>
    <row r="59" spans="1:11">
      <c r="A59" t="s">
        <v>12</v>
      </c>
      <c r="B59" s="2">
        <v>42891</v>
      </c>
      <c r="C59" t="s">
        <v>13</v>
      </c>
      <c r="E59" s="5">
        <v>18.600000000000001</v>
      </c>
      <c r="H59" t="s">
        <v>14</v>
      </c>
      <c r="I59">
        <v>72</v>
      </c>
      <c r="J59">
        <v>420</v>
      </c>
      <c r="K59" t="s">
        <v>15</v>
      </c>
    </row>
    <row r="60" spans="1:11">
      <c r="A60" t="s">
        <v>12</v>
      </c>
      <c r="B60" s="2">
        <v>42891</v>
      </c>
      <c r="C60" t="s">
        <v>13</v>
      </c>
      <c r="E60" s="5">
        <v>24.2</v>
      </c>
      <c r="H60" t="s">
        <v>14</v>
      </c>
      <c r="I60">
        <v>72</v>
      </c>
      <c r="J60">
        <v>420</v>
      </c>
      <c r="K60" t="s">
        <v>15</v>
      </c>
    </row>
    <row r="61" spans="1:11">
      <c r="A61" t="s">
        <v>12</v>
      </c>
      <c r="B61" s="2">
        <v>42891</v>
      </c>
      <c r="C61" t="s">
        <v>13</v>
      </c>
      <c r="E61" s="5">
        <v>25.3</v>
      </c>
      <c r="H61" t="s">
        <v>14</v>
      </c>
      <c r="I61">
        <v>72</v>
      </c>
      <c r="J61">
        <v>420</v>
      </c>
      <c r="K61" t="s">
        <v>15</v>
      </c>
    </row>
    <row r="62" spans="1:11">
      <c r="A62" t="s">
        <v>12</v>
      </c>
      <c r="B62" s="2">
        <v>42891</v>
      </c>
      <c r="C62" t="s">
        <v>13</v>
      </c>
      <c r="E62" s="5">
        <v>15.3</v>
      </c>
      <c r="H62" t="s">
        <v>14</v>
      </c>
      <c r="I62">
        <v>72</v>
      </c>
      <c r="J62">
        <v>420</v>
      </c>
      <c r="K62" t="s">
        <v>15</v>
      </c>
    </row>
    <row r="63" spans="1:11">
      <c r="A63" t="s">
        <v>12</v>
      </c>
      <c r="B63" s="2">
        <v>42891</v>
      </c>
      <c r="C63" t="s">
        <v>13</v>
      </c>
      <c r="E63" s="5">
        <v>17.8</v>
      </c>
      <c r="H63" t="s">
        <v>14</v>
      </c>
      <c r="I63">
        <v>72</v>
      </c>
      <c r="J63">
        <v>420</v>
      </c>
      <c r="K63" t="s">
        <v>15</v>
      </c>
    </row>
    <row r="64" spans="1:11">
      <c r="A64" t="s">
        <v>12</v>
      </c>
      <c r="B64" s="2">
        <v>42891</v>
      </c>
      <c r="C64" t="s">
        <v>13</v>
      </c>
      <c r="E64" s="5">
        <v>16.8</v>
      </c>
      <c r="H64" t="s">
        <v>14</v>
      </c>
      <c r="I64">
        <v>72</v>
      </c>
      <c r="J64">
        <v>420</v>
      </c>
      <c r="K64" t="s">
        <v>15</v>
      </c>
    </row>
    <row r="65" spans="1:11">
      <c r="A65" t="s">
        <v>12</v>
      </c>
      <c r="B65" s="2">
        <v>42891</v>
      </c>
      <c r="C65" t="s">
        <v>13</v>
      </c>
      <c r="E65" s="5">
        <v>16.2</v>
      </c>
      <c r="H65" t="s">
        <v>14</v>
      </c>
      <c r="I65">
        <v>72</v>
      </c>
      <c r="J65">
        <v>420</v>
      </c>
      <c r="K65" t="s">
        <v>15</v>
      </c>
    </row>
    <row r="66" spans="1:11">
      <c r="A66" t="s">
        <v>12</v>
      </c>
      <c r="B66" s="2">
        <v>42891</v>
      </c>
      <c r="C66" t="s">
        <v>13</v>
      </c>
      <c r="E66" s="5">
        <v>27.1</v>
      </c>
      <c r="H66" t="s">
        <v>14</v>
      </c>
      <c r="I66">
        <v>72</v>
      </c>
      <c r="J66">
        <v>420</v>
      </c>
      <c r="K66" t="s">
        <v>15</v>
      </c>
    </row>
    <row r="67" spans="1:11">
      <c r="A67" t="s">
        <v>12</v>
      </c>
      <c r="B67" s="2">
        <v>42891</v>
      </c>
      <c r="C67" t="s">
        <v>13</v>
      </c>
      <c r="E67" s="5">
        <v>22.1</v>
      </c>
      <c r="H67" t="s">
        <v>14</v>
      </c>
      <c r="I67">
        <v>72</v>
      </c>
      <c r="J67">
        <v>420</v>
      </c>
      <c r="K67" t="s">
        <v>15</v>
      </c>
    </row>
    <row r="68" spans="1:11">
      <c r="A68" t="s">
        <v>12</v>
      </c>
      <c r="B68" s="2">
        <v>42891</v>
      </c>
      <c r="C68" t="s">
        <v>13</v>
      </c>
      <c r="E68" s="5">
        <v>21.3</v>
      </c>
      <c r="H68" t="s">
        <v>14</v>
      </c>
      <c r="I68">
        <v>72</v>
      </c>
      <c r="J68">
        <v>420</v>
      </c>
      <c r="K68" t="s">
        <v>15</v>
      </c>
    </row>
    <row r="69" spans="1:11">
      <c r="A69" t="s">
        <v>12</v>
      </c>
      <c r="B69" s="2">
        <v>42891</v>
      </c>
      <c r="C69" t="s">
        <v>13</v>
      </c>
      <c r="E69" s="5">
        <v>28</v>
      </c>
      <c r="H69" t="s">
        <v>14</v>
      </c>
      <c r="I69">
        <v>72</v>
      </c>
      <c r="J69">
        <v>420</v>
      </c>
      <c r="K69" t="s">
        <v>15</v>
      </c>
    </row>
    <row r="70" spans="1:11">
      <c r="A70" t="s">
        <v>12</v>
      </c>
      <c r="B70" s="2">
        <v>42891</v>
      </c>
      <c r="C70" t="s">
        <v>13</v>
      </c>
      <c r="E70" s="5">
        <v>30.3</v>
      </c>
      <c r="H70" t="s">
        <v>14</v>
      </c>
      <c r="I70">
        <v>72</v>
      </c>
      <c r="J70">
        <v>420</v>
      </c>
      <c r="K70" t="s">
        <v>15</v>
      </c>
    </row>
    <row r="71" spans="1:11">
      <c r="A71" t="s">
        <v>12</v>
      </c>
      <c r="B71" s="2">
        <v>42891</v>
      </c>
      <c r="C71" t="s">
        <v>13</v>
      </c>
      <c r="E71" s="5">
        <v>25.9</v>
      </c>
      <c r="H71" t="s">
        <v>14</v>
      </c>
      <c r="I71">
        <v>72</v>
      </c>
      <c r="J71">
        <v>420</v>
      </c>
      <c r="K71" t="s">
        <v>15</v>
      </c>
    </row>
    <row r="72" spans="1:11">
      <c r="A72" t="s">
        <v>12</v>
      </c>
      <c r="B72" s="2">
        <v>42891</v>
      </c>
      <c r="C72" t="s">
        <v>13</v>
      </c>
      <c r="E72" s="5">
        <v>17.8</v>
      </c>
      <c r="H72" t="s">
        <v>14</v>
      </c>
      <c r="I72">
        <v>72</v>
      </c>
      <c r="J72">
        <v>420</v>
      </c>
      <c r="K72" t="s">
        <v>15</v>
      </c>
    </row>
    <row r="73" spans="1:11">
      <c r="A73" t="s">
        <v>12</v>
      </c>
      <c r="B73" s="2">
        <v>42891</v>
      </c>
      <c r="C73" t="s">
        <v>13</v>
      </c>
      <c r="E73" s="5">
        <v>18</v>
      </c>
      <c r="H73" t="s">
        <v>14</v>
      </c>
      <c r="I73">
        <v>72</v>
      </c>
      <c r="J73">
        <v>420</v>
      </c>
      <c r="K73" t="s">
        <v>15</v>
      </c>
    </row>
    <row r="74" spans="1:11">
      <c r="A74" t="s">
        <v>12</v>
      </c>
      <c r="B74" s="2">
        <v>42891</v>
      </c>
      <c r="C74" t="s">
        <v>13</v>
      </c>
      <c r="E74" s="5">
        <v>16.100000000000001</v>
      </c>
      <c r="H74" t="s">
        <v>14</v>
      </c>
      <c r="I74">
        <v>72</v>
      </c>
      <c r="J74">
        <v>420</v>
      </c>
      <c r="K74" t="s">
        <v>15</v>
      </c>
    </row>
    <row r="75" spans="1:11">
      <c r="A75" t="s">
        <v>12</v>
      </c>
      <c r="B75" s="2">
        <v>42891</v>
      </c>
      <c r="C75" t="s">
        <v>13</v>
      </c>
      <c r="E75" s="5">
        <v>24.5</v>
      </c>
      <c r="H75" t="s">
        <v>14</v>
      </c>
      <c r="I75">
        <v>72</v>
      </c>
      <c r="J75">
        <v>420</v>
      </c>
      <c r="K75" t="s">
        <v>15</v>
      </c>
    </row>
    <row r="76" spans="1:11">
      <c r="A76" t="s">
        <v>12</v>
      </c>
      <c r="B76" s="2">
        <v>42891</v>
      </c>
      <c r="C76" t="s">
        <v>13</v>
      </c>
      <c r="E76" s="5">
        <v>27</v>
      </c>
      <c r="H76" t="s">
        <v>14</v>
      </c>
      <c r="I76">
        <v>72</v>
      </c>
      <c r="J76">
        <v>420</v>
      </c>
      <c r="K76" t="s">
        <v>15</v>
      </c>
    </row>
    <row r="77" spans="1:11">
      <c r="A77" t="s">
        <v>12</v>
      </c>
      <c r="B77" s="2">
        <v>42891</v>
      </c>
      <c r="C77" t="s">
        <v>13</v>
      </c>
      <c r="E77" s="5">
        <v>26</v>
      </c>
      <c r="H77" t="s">
        <v>14</v>
      </c>
      <c r="I77">
        <v>72</v>
      </c>
      <c r="J77">
        <v>420</v>
      </c>
      <c r="K77" t="s">
        <v>15</v>
      </c>
    </row>
    <row r="78" spans="1:11">
      <c r="A78" t="s">
        <v>12</v>
      </c>
      <c r="B78" s="2">
        <v>42891</v>
      </c>
      <c r="C78" t="s">
        <v>13</v>
      </c>
      <c r="E78" s="5">
        <v>24.2</v>
      </c>
      <c r="H78" t="s">
        <v>14</v>
      </c>
      <c r="I78">
        <v>72</v>
      </c>
      <c r="J78">
        <v>420</v>
      </c>
      <c r="K78" t="s">
        <v>15</v>
      </c>
    </row>
    <row r="79" spans="1:11">
      <c r="A79" t="s">
        <v>12</v>
      </c>
      <c r="B79" s="2">
        <v>42891</v>
      </c>
      <c r="C79" t="s">
        <v>13</v>
      </c>
      <c r="E79" s="5">
        <v>28.8</v>
      </c>
      <c r="H79" t="s">
        <v>14</v>
      </c>
      <c r="I79">
        <v>72</v>
      </c>
      <c r="J79">
        <v>420</v>
      </c>
      <c r="K79" t="s">
        <v>15</v>
      </c>
    </row>
    <row r="80" spans="1:11">
      <c r="A80" t="s">
        <v>12</v>
      </c>
      <c r="B80" s="2">
        <v>42891</v>
      </c>
      <c r="C80" t="s">
        <v>13</v>
      </c>
      <c r="E80" s="5">
        <v>23.2</v>
      </c>
      <c r="H80" t="s">
        <v>14</v>
      </c>
      <c r="I80">
        <v>72</v>
      </c>
      <c r="J80">
        <v>420</v>
      </c>
      <c r="K80" t="s">
        <v>15</v>
      </c>
    </row>
    <row r="81" spans="1:11">
      <c r="A81" t="s">
        <v>12</v>
      </c>
      <c r="B81" s="2">
        <v>42891</v>
      </c>
      <c r="C81" t="s">
        <v>13</v>
      </c>
      <c r="E81" s="5">
        <v>27.1</v>
      </c>
      <c r="H81" t="s">
        <v>14</v>
      </c>
      <c r="I81">
        <v>72</v>
      </c>
      <c r="J81">
        <v>420</v>
      </c>
      <c r="K81" t="s">
        <v>15</v>
      </c>
    </row>
    <row r="82" spans="1:11">
      <c r="A82" t="s">
        <v>12</v>
      </c>
      <c r="B82" s="2">
        <v>42891</v>
      </c>
      <c r="C82" t="s">
        <v>13</v>
      </c>
      <c r="E82" s="5">
        <v>25.6</v>
      </c>
      <c r="H82" t="s">
        <v>14</v>
      </c>
      <c r="I82">
        <v>72</v>
      </c>
      <c r="J82">
        <v>420</v>
      </c>
      <c r="K82" t="s">
        <v>15</v>
      </c>
    </row>
    <row r="83" spans="1:11">
      <c r="A83" t="s">
        <v>12</v>
      </c>
      <c r="B83" s="2">
        <v>42891</v>
      </c>
      <c r="C83" t="s">
        <v>13</v>
      </c>
      <c r="E83" s="5">
        <v>23.7</v>
      </c>
      <c r="H83" t="s">
        <v>14</v>
      </c>
      <c r="I83">
        <v>72</v>
      </c>
      <c r="J83">
        <v>420</v>
      </c>
      <c r="K83" t="s">
        <v>15</v>
      </c>
    </row>
    <row r="84" spans="1:11">
      <c r="A84" t="s">
        <v>12</v>
      </c>
      <c r="B84" s="2">
        <v>42891</v>
      </c>
      <c r="C84" t="s">
        <v>13</v>
      </c>
      <c r="E84" s="5">
        <v>24</v>
      </c>
      <c r="H84" t="s">
        <v>14</v>
      </c>
      <c r="I84">
        <v>72</v>
      </c>
      <c r="J84">
        <v>420</v>
      </c>
      <c r="K84" t="s">
        <v>15</v>
      </c>
    </row>
    <row r="85" spans="1:11">
      <c r="A85" t="s">
        <v>12</v>
      </c>
      <c r="B85" s="2">
        <v>42891</v>
      </c>
      <c r="C85" t="s">
        <v>16</v>
      </c>
      <c r="E85" s="5">
        <v>18.600000000000001</v>
      </c>
      <c r="H85" t="s">
        <v>14</v>
      </c>
      <c r="I85">
        <v>72</v>
      </c>
      <c r="J85">
        <v>420</v>
      </c>
      <c r="K85" t="s">
        <v>15</v>
      </c>
    </row>
    <row r="86" spans="1:11">
      <c r="A86" t="s">
        <v>12</v>
      </c>
      <c r="B86" s="2">
        <v>42891</v>
      </c>
      <c r="C86" t="s">
        <v>16</v>
      </c>
      <c r="E86" s="5">
        <v>19.100000000000001</v>
      </c>
      <c r="H86" t="s">
        <v>14</v>
      </c>
      <c r="I86">
        <v>72</v>
      </c>
      <c r="J86">
        <v>420</v>
      </c>
      <c r="K86" t="s">
        <v>15</v>
      </c>
    </row>
    <row r="87" spans="1:11">
      <c r="A87" t="s">
        <v>12</v>
      </c>
      <c r="B87" s="2">
        <v>42891</v>
      </c>
      <c r="C87" t="s">
        <v>16</v>
      </c>
      <c r="E87" s="5">
        <v>17</v>
      </c>
      <c r="H87" t="s">
        <v>14</v>
      </c>
      <c r="I87">
        <v>72</v>
      </c>
      <c r="J87">
        <v>420</v>
      </c>
      <c r="K87" t="s">
        <v>15</v>
      </c>
    </row>
    <row r="88" spans="1:11">
      <c r="A88" t="s">
        <v>12</v>
      </c>
      <c r="B88" s="2">
        <v>42891</v>
      </c>
      <c r="C88" t="s">
        <v>16</v>
      </c>
      <c r="E88" s="5">
        <v>20.399999999999999</v>
      </c>
      <c r="H88" t="s">
        <v>14</v>
      </c>
      <c r="I88">
        <v>72</v>
      </c>
      <c r="J88">
        <v>420</v>
      </c>
      <c r="K88" t="s">
        <v>15</v>
      </c>
    </row>
    <row r="89" spans="1:11">
      <c r="A89" t="s">
        <v>12</v>
      </c>
      <c r="B89" s="2">
        <v>42891</v>
      </c>
      <c r="C89" t="s">
        <v>16</v>
      </c>
      <c r="E89" s="5">
        <v>16.600000000000001</v>
      </c>
      <c r="H89" t="s">
        <v>14</v>
      </c>
      <c r="I89">
        <v>72</v>
      </c>
      <c r="J89">
        <v>420</v>
      </c>
      <c r="K89" t="s">
        <v>15</v>
      </c>
    </row>
    <row r="90" spans="1:11">
      <c r="A90" t="s">
        <v>12</v>
      </c>
      <c r="B90" s="2">
        <v>42891</v>
      </c>
      <c r="C90" t="s">
        <v>16</v>
      </c>
      <c r="E90" s="5">
        <v>15.6</v>
      </c>
      <c r="H90" t="s">
        <v>14</v>
      </c>
      <c r="I90">
        <v>72</v>
      </c>
      <c r="J90">
        <v>420</v>
      </c>
      <c r="K90" t="s">
        <v>15</v>
      </c>
    </row>
    <row r="91" spans="1:11">
      <c r="A91" t="s">
        <v>12</v>
      </c>
      <c r="B91" s="2">
        <v>42891</v>
      </c>
      <c r="C91" t="s">
        <v>16</v>
      </c>
      <c r="E91" s="5">
        <v>11.6</v>
      </c>
      <c r="H91" t="s">
        <v>14</v>
      </c>
      <c r="I91">
        <v>72</v>
      </c>
      <c r="J91">
        <v>420</v>
      </c>
      <c r="K91" t="s">
        <v>15</v>
      </c>
    </row>
    <row r="92" spans="1:11">
      <c r="A92" t="s">
        <v>12</v>
      </c>
      <c r="B92" s="2">
        <v>42891</v>
      </c>
      <c r="C92" t="s">
        <v>16</v>
      </c>
      <c r="E92" s="5">
        <v>13.1</v>
      </c>
      <c r="H92" t="s">
        <v>14</v>
      </c>
      <c r="I92">
        <v>72</v>
      </c>
      <c r="J92">
        <v>420</v>
      </c>
      <c r="K92" t="s">
        <v>15</v>
      </c>
    </row>
    <row r="93" spans="1:11">
      <c r="A93" t="s">
        <v>12</v>
      </c>
      <c r="B93" s="2">
        <v>42891</v>
      </c>
      <c r="C93" t="s">
        <v>16</v>
      </c>
      <c r="E93" s="5">
        <v>15.7</v>
      </c>
      <c r="H93" t="s">
        <v>14</v>
      </c>
      <c r="I93">
        <v>72</v>
      </c>
      <c r="J93">
        <v>420</v>
      </c>
      <c r="K93" t="s">
        <v>15</v>
      </c>
    </row>
    <row r="94" spans="1:11">
      <c r="A94" t="s">
        <v>12</v>
      </c>
      <c r="B94" s="2">
        <v>42891</v>
      </c>
      <c r="C94" t="s">
        <v>16</v>
      </c>
      <c r="E94" s="5">
        <v>14.9</v>
      </c>
      <c r="H94" t="s">
        <v>14</v>
      </c>
      <c r="I94">
        <v>72</v>
      </c>
      <c r="J94">
        <v>420</v>
      </c>
      <c r="K94" t="s">
        <v>15</v>
      </c>
    </row>
    <row r="95" spans="1:11">
      <c r="A95" t="s">
        <v>12</v>
      </c>
      <c r="B95" s="2">
        <v>42891</v>
      </c>
      <c r="C95" t="s">
        <v>16</v>
      </c>
      <c r="E95" s="5">
        <v>13.8</v>
      </c>
      <c r="H95" t="s">
        <v>14</v>
      </c>
      <c r="I95">
        <v>72</v>
      </c>
      <c r="J95">
        <v>420</v>
      </c>
      <c r="K95" t="s">
        <v>15</v>
      </c>
    </row>
    <row r="96" spans="1:11">
      <c r="A96" t="s">
        <v>12</v>
      </c>
      <c r="B96" s="2">
        <v>42891</v>
      </c>
      <c r="C96" t="s">
        <v>16</v>
      </c>
      <c r="E96" s="5">
        <v>12.7</v>
      </c>
      <c r="H96" t="s">
        <v>14</v>
      </c>
      <c r="I96">
        <v>72</v>
      </c>
      <c r="J96">
        <v>420</v>
      </c>
      <c r="K96" t="s">
        <v>15</v>
      </c>
    </row>
    <row r="97" spans="1:11">
      <c r="A97" t="s">
        <v>12</v>
      </c>
      <c r="B97" s="2">
        <v>42891</v>
      </c>
      <c r="C97" t="s">
        <v>16</v>
      </c>
      <c r="E97" s="5">
        <v>18.3</v>
      </c>
      <c r="H97" t="s">
        <v>14</v>
      </c>
      <c r="I97">
        <v>72</v>
      </c>
      <c r="J97">
        <v>420</v>
      </c>
      <c r="K97" t="s">
        <v>15</v>
      </c>
    </row>
    <row r="98" spans="1:11">
      <c r="A98" t="s">
        <v>12</v>
      </c>
      <c r="B98" s="2">
        <v>42891</v>
      </c>
      <c r="C98" t="s">
        <v>16</v>
      </c>
      <c r="E98" s="5">
        <v>10.199999999999999</v>
      </c>
      <c r="H98" t="s">
        <v>14</v>
      </c>
      <c r="I98">
        <v>72</v>
      </c>
      <c r="J98">
        <v>420</v>
      </c>
      <c r="K98" t="s">
        <v>15</v>
      </c>
    </row>
    <row r="99" spans="1:11">
      <c r="A99" t="s">
        <v>12</v>
      </c>
      <c r="B99" s="2">
        <v>42891</v>
      </c>
      <c r="C99" t="s">
        <v>16</v>
      </c>
      <c r="E99" s="5">
        <v>14.2</v>
      </c>
      <c r="H99" t="s">
        <v>14</v>
      </c>
      <c r="I99">
        <v>72</v>
      </c>
      <c r="J99">
        <v>420</v>
      </c>
      <c r="K99" t="s">
        <v>15</v>
      </c>
    </row>
    <row r="100" spans="1:11">
      <c r="A100" t="s">
        <v>12</v>
      </c>
      <c r="B100" s="2">
        <v>42891</v>
      </c>
      <c r="C100" t="s">
        <v>16</v>
      </c>
      <c r="E100" s="5">
        <v>11.6</v>
      </c>
      <c r="H100" t="s">
        <v>14</v>
      </c>
      <c r="I100">
        <v>72</v>
      </c>
      <c r="J100">
        <v>420</v>
      </c>
      <c r="K100" t="s">
        <v>15</v>
      </c>
    </row>
    <row r="101" spans="1:11">
      <c r="A101" t="s">
        <v>12</v>
      </c>
      <c r="B101" s="2">
        <v>42891</v>
      </c>
      <c r="C101" t="s">
        <v>16</v>
      </c>
      <c r="E101" s="5">
        <v>10.9</v>
      </c>
      <c r="H101" t="s">
        <v>14</v>
      </c>
      <c r="I101">
        <v>72</v>
      </c>
      <c r="J101">
        <v>420</v>
      </c>
      <c r="K101" t="s">
        <v>15</v>
      </c>
    </row>
    <row r="102" spans="1:11">
      <c r="A102" t="s">
        <v>12</v>
      </c>
      <c r="B102" s="2">
        <v>42891</v>
      </c>
      <c r="C102" t="s">
        <v>16</v>
      </c>
      <c r="E102" s="5">
        <v>18.8</v>
      </c>
      <c r="H102" t="s">
        <v>14</v>
      </c>
      <c r="I102">
        <v>72</v>
      </c>
      <c r="J102">
        <v>420</v>
      </c>
      <c r="K102" t="s">
        <v>15</v>
      </c>
    </row>
    <row r="103" spans="1:11">
      <c r="A103" t="s">
        <v>12</v>
      </c>
      <c r="B103" s="2">
        <v>42891</v>
      </c>
      <c r="C103" t="s">
        <v>16</v>
      </c>
      <c r="E103" s="5">
        <v>18.8</v>
      </c>
      <c r="H103" t="s">
        <v>14</v>
      </c>
      <c r="I103">
        <v>72</v>
      </c>
      <c r="J103">
        <v>420</v>
      </c>
      <c r="K103" t="s">
        <v>15</v>
      </c>
    </row>
    <row r="104" spans="1:11">
      <c r="A104" t="s">
        <v>12</v>
      </c>
      <c r="B104" s="2">
        <v>42891</v>
      </c>
      <c r="C104" t="s">
        <v>16</v>
      </c>
      <c r="E104" s="5">
        <v>25</v>
      </c>
      <c r="H104" t="s">
        <v>14</v>
      </c>
      <c r="I104">
        <v>72</v>
      </c>
      <c r="J104">
        <v>420</v>
      </c>
      <c r="K104" t="s">
        <v>15</v>
      </c>
    </row>
    <row r="105" spans="1:11">
      <c r="A105" t="s">
        <v>12</v>
      </c>
      <c r="B105" s="2">
        <v>42891</v>
      </c>
      <c r="C105" t="s">
        <v>16</v>
      </c>
      <c r="E105" s="5">
        <v>22.1</v>
      </c>
      <c r="H105" t="s">
        <v>14</v>
      </c>
      <c r="I105">
        <v>72</v>
      </c>
      <c r="J105">
        <v>420</v>
      </c>
      <c r="K105" t="s">
        <v>15</v>
      </c>
    </row>
    <row r="106" spans="1:11">
      <c r="A106" t="s">
        <v>12</v>
      </c>
      <c r="B106" s="2">
        <v>42891</v>
      </c>
      <c r="C106" t="s">
        <v>16</v>
      </c>
      <c r="E106" s="5">
        <v>21</v>
      </c>
      <c r="H106" t="s">
        <v>14</v>
      </c>
      <c r="I106">
        <v>72</v>
      </c>
      <c r="J106">
        <v>420</v>
      </c>
      <c r="K106" t="s">
        <v>15</v>
      </c>
    </row>
    <row r="107" spans="1:11">
      <c r="A107" t="s">
        <v>12</v>
      </c>
      <c r="B107" s="2">
        <v>42891</v>
      </c>
      <c r="C107" t="s">
        <v>16</v>
      </c>
      <c r="E107" s="5">
        <v>20.100000000000001</v>
      </c>
      <c r="H107" t="s">
        <v>14</v>
      </c>
      <c r="I107">
        <v>72</v>
      </c>
      <c r="J107">
        <v>420</v>
      </c>
      <c r="K107" t="s">
        <v>15</v>
      </c>
    </row>
    <row r="108" spans="1:11">
      <c r="A108" t="s">
        <v>12</v>
      </c>
      <c r="B108" s="2">
        <v>42891</v>
      </c>
      <c r="C108" t="s">
        <v>16</v>
      </c>
      <c r="E108" s="5">
        <v>22</v>
      </c>
      <c r="H108" t="s">
        <v>14</v>
      </c>
      <c r="I108">
        <v>72</v>
      </c>
      <c r="J108">
        <v>420</v>
      </c>
      <c r="K108" t="s">
        <v>15</v>
      </c>
    </row>
    <row r="109" spans="1:11">
      <c r="A109" t="s">
        <v>12</v>
      </c>
      <c r="B109" s="2">
        <v>42891</v>
      </c>
      <c r="C109" t="s">
        <v>16</v>
      </c>
      <c r="E109" s="5">
        <v>18.399999999999999</v>
      </c>
      <c r="H109" t="s">
        <v>14</v>
      </c>
      <c r="I109">
        <v>72</v>
      </c>
      <c r="J109">
        <v>420</v>
      </c>
      <c r="K109" t="s">
        <v>15</v>
      </c>
    </row>
    <row r="110" spans="1:11">
      <c r="A110" t="s">
        <v>12</v>
      </c>
      <c r="B110" s="2">
        <v>42891</v>
      </c>
      <c r="C110" t="s">
        <v>16</v>
      </c>
      <c r="E110" s="5">
        <v>19.399999999999999</v>
      </c>
      <c r="H110" t="s">
        <v>14</v>
      </c>
      <c r="I110">
        <v>72</v>
      </c>
      <c r="J110">
        <v>420</v>
      </c>
      <c r="K110" t="s">
        <v>15</v>
      </c>
    </row>
    <row r="111" spans="1:11">
      <c r="A111" t="s">
        <v>12</v>
      </c>
      <c r="B111" s="2">
        <v>42891</v>
      </c>
      <c r="C111" t="s">
        <v>16</v>
      </c>
      <c r="E111" s="5">
        <v>19.2</v>
      </c>
      <c r="H111" t="s">
        <v>14</v>
      </c>
      <c r="I111">
        <v>72</v>
      </c>
      <c r="J111">
        <v>420</v>
      </c>
      <c r="K111" t="s">
        <v>15</v>
      </c>
    </row>
    <row r="112" spans="1:11">
      <c r="A112" t="s">
        <v>12</v>
      </c>
      <c r="B112" s="2">
        <v>42891</v>
      </c>
      <c r="C112" t="s">
        <v>16</v>
      </c>
      <c r="E112" s="5">
        <v>17</v>
      </c>
      <c r="H112" t="s">
        <v>14</v>
      </c>
      <c r="I112">
        <v>72</v>
      </c>
      <c r="J112">
        <v>420</v>
      </c>
      <c r="K112" t="s">
        <v>15</v>
      </c>
    </row>
    <row r="113" spans="1:11">
      <c r="A113" t="s">
        <v>12</v>
      </c>
      <c r="B113" s="2">
        <v>42891</v>
      </c>
      <c r="C113" t="s">
        <v>16</v>
      </c>
      <c r="E113" s="5">
        <v>15.8</v>
      </c>
      <c r="G113">
        <v>125</v>
      </c>
      <c r="H113" t="s">
        <v>14</v>
      </c>
      <c r="I113">
        <v>72</v>
      </c>
      <c r="J113">
        <v>420</v>
      </c>
      <c r="K113" t="s">
        <v>15</v>
      </c>
    </row>
    <row r="114" spans="1:11">
      <c r="A114" t="s">
        <v>12</v>
      </c>
      <c r="B114" s="2">
        <v>42892</v>
      </c>
      <c r="C114" t="s">
        <v>13</v>
      </c>
      <c r="E114" s="5">
        <v>27</v>
      </c>
      <c r="H114" t="s">
        <v>14</v>
      </c>
      <c r="I114">
        <v>74</v>
      </c>
      <c r="J114">
        <v>420</v>
      </c>
      <c r="K114" t="s">
        <v>15</v>
      </c>
    </row>
    <row r="115" spans="1:11">
      <c r="A115" t="s">
        <v>12</v>
      </c>
      <c r="B115" s="2">
        <v>42892</v>
      </c>
      <c r="C115" t="s">
        <v>13</v>
      </c>
      <c r="E115" s="5">
        <v>26.9</v>
      </c>
      <c r="H115" t="s">
        <v>14</v>
      </c>
      <c r="I115">
        <v>74</v>
      </c>
      <c r="J115">
        <v>420</v>
      </c>
      <c r="K115" t="s">
        <v>15</v>
      </c>
    </row>
    <row r="116" spans="1:11">
      <c r="A116" t="s">
        <v>12</v>
      </c>
      <c r="B116" s="2">
        <v>42892</v>
      </c>
      <c r="C116" t="s">
        <v>13</v>
      </c>
      <c r="E116" s="5">
        <v>25.2</v>
      </c>
      <c r="H116" t="s">
        <v>14</v>
      </c>
      <c r="I116">
        <v>74</v>
      </c>
      <c r="J116">
        <v>420</v>
      </c>
      <c r="K116" t="s">
        <v>15</v>
      </c>
    </row>
    <row r="117" spans="1:11">
      <c r="A117" t="s">
        <v>12</v>
      </c>
      <c r="B117" s="2">
        <v>42892</v>
      </c>
      <c r="C117" t="s">
        <v>13</v>
      </c>
      <c r="E117" s="5">
        <v>25.7</v>
      </c>
      <c r="H117" t="s">
        <v>14</v>
      </c>
      <c r="I117">
        <v>74</v>
      </c>
      <c r="J117">
        <v>420</v>
      </c>
      <c r="K117" t="s">
        <v>15</v>
      </c>
    </row>
    <row r="118" spans="1:11">
      <c r="A118" t="s">
        <v>12</v>
      </c>
      <c r="B118" s="2">
        <v>42892</v>
      </c>
      <c r="C118" t="s">
        <v>13</v>
      </c>
      <c r="E118" s="5">
        <v>24.7</v>
      </c>
      <c r="H118" t="s">
        <v>14</v>
      </c>
      <c r="I118">
        <v>74</v>
      </c>
      <c r="J118">
        <v>420</v>
      </c>
      <c r="K118" t="s">
        <v>15</v>
      </c>
    </row>
    <row r="119" spans="1:11">
      <c r="A119" t="s">
        <v>12</v>
      </c>
      <c r="B119" s="2">
        <v>42892</v>
      </c>
      <c r="C119" t="s">
        <v>13</v>
      </c>
      <c r="E119" s="5">
        <v>23.4</v>
      </c>
      <c r="H119" t="s">
        <v>14</v>
      </c>
      <c r="I119">
        <v>74</v>
      </c>
      <c r="J119">
        <v>420</v>
      </c>
      <c r="K119" t="s">
        <v>15</v>
      </c>
    </row>
    <row r="120" spans="1:11">
      <c r="A120" t="s">
        <v>12</v>
      </c>
      <c r="B120" s="2">
        <v>42892</v>
      </c>
      <c r="C120" t="s">
        <v>13</v>
      </c>
      <c r="E120" s="5">
        <v>26.4</v>
      </c>
      <c r="H120" t="s">
        <v>14</v>
      </c>
      <c r="I120">
        <v>74</v>
      </c>
      <c r="J120">
        <v>420</v>
      </c>
      <c r="K120" t="s">
        <v>15</v>
      </c>
    </row>
    <row r="121" spans="1:11">
      <c r="A121" t="s">
        <v>12</v>
      </c>
      <c r="B121" s="2">
        <v>42892</v>
      </c>
      <c r="C121" t="s">
        <v>13</v>
      </c>
      <c r="E121" s="5">
        <v>24.9</v>
      </c>
      <c r="H121" t="s">
        <v>14</v>
      </c>
      <c r="I121">
        <v>74</v>
      </c>
      <c r="J121">
        <v>420</v>
      </c>
      <c r="K121" t="s">
        <v>15</v>
      </c>
    </row>
    <row r="122" spans="1:11">
      <c r="A122" t="s">
        <v>12</v>
      </c>
      <c r="B122" s="2">
        <v>42892</v>
      </c>
      <c r="C122" t="s">
        <v>13</v>
      </c>
      <c r="E122" s="5">
        <v>25.8</v>
      </c>
      <c r="H122" t="s">
        <v>14</v>
      </c>
      <c r="I122">
        <v>74</v>
      </c>
      <c r="J122">
        <v>420</v>
      </c>
      <c r="K122" t="s">
        <v>15</v>
      </c>
    </row>
    <row r="123" spans="1:11">
      <c r="A123" t="s">
        <v>12</v>
      </c>
      <c r="B123" s="2">
        <v>42892</v>
      </c>
      <c r="C123" t="s">
        <v>13</v>
      </c>
      <c r="E123" s="5">
        <v>23.5</v>
      </c>
      <c r="H123" t="s">
        <v>14</v>
      </c>
      <c r="I123">
        <v>74</v>
      </c>
      <c r="J123">
        <v>420</v>
      </c>
      <c r="K123" t="s">
        <v>15</v>
      </c>
    </row>
    <row r="124" spans="1:11">
      <c r="A124" t="s">
        <v>12</v>
      </c>
      <c r="B124" s="2">
        <v>42892</v>
      </c>
      <c r="C124" t="s">
        <v>13</v>
      </c>
      <c r="E124" s="5">
        <v>27.3</v>
      </c>
      <c r="H124" t="s">
        <v>14</v>
      </c>
      <c r="I124">
        <v>74</v>
      </c>
      <c r="J124">
        <v>420</v>
      </c>
      <c r="K124" t="s">
        <v>15</v>
      </c>
    </row>
    <row r="125" spans="1:11">
      <c r="A125" t="s">
        <v>12</v>
      </c>
      <c r="B125" s="2">
        <v>42892</v>
      </c>
      <c r="C125" t="s">
        <v>13</v>
      </c>
      <c r="E125" s="5">
        <v>26.1</v>
      </c>
      <c r="H125" t="s">
        <v>14</v>
      </c>
      <c r="I125">
        <v>74</v>
      </c>
      <c r="J125">
        <v>420</v>
      </c>
      <c r="K125" t="s">
        <v>15</v>
      </c>
    </row>
    <row r="126" spans="1:11">
      <c r="A126" t="s">
        <v>12</v>
      </c>
      <c r="B126" s="2">
        <v>42892</v>
      </c>
      <c r="C126" t="s">
        <v>13</v>
      </c>
      <c r="E126" s="5">
        <v>24</v>
      </c>
      <c r="H126" t="s">
        <v>14</v>
      </c>
      <c r="I126">
        <v>74</v>
      </c>
      <c r="J126">
        <v>420</v>
      </c>
      <c r="K126" t="s">
        <v>15</v>
      </c>
    </row>
    <row r="127" spans="1:11">
      <c r="A127" t="s">
        <v>12</v>
      </c>
      <c r="B127" s="2">
        <v>42892</v>
      </c>
      <c r="C127" t="s">
        <v>13</v>
      </c>
      <c r="E127" s="5">
        <v>27</v>
      </c>
      <c r="H127" t="s">
        <v>14</v>
      </c>
      <c r="I127">
        <v>74</v>
      </c>
      <c r="J127">
        <v>420</v>
      </c>
      <c r="K127" t="s">
        <v>15</v>
      </c>
    </row>
    <row r="128" spans="1:11">
      <c r="A128" t="s">
        <v>12</v>
      </c>
      <c r="B128" s="2">
        <v>42892</v>
      </c>
      <c r="C128" t="s">
        <v>13</v>
      </c>
      <c r="E128" s="5">
        <v>23.7</v>
      </c>
      <c r="H128" t="s">
        <v>14</v>
      </c>
      <c r="I128">
        <v>74</v>
      </c>
      <c r="J128">
        <v>420</v>
      </c>
      <c r="K128" t="s">
        <v>15</v>
      </c>
    </row>
    <row r="129" spans="1:11">
      <c r="A129" t="s">
        <v>12</v>
      </c>
      <c r="B129" s="2">
        <v>42892</v>
      </c>
      <c r="C129" t="s">
        <v>13</v>
      </c>
      <c r="E129" s="5">
        <v>25.5</v>
      </c>
      <c r="H129" t="s">
        <v>14</v>
      </c>
      <c r="I129">
        <v>74</v>
      </c>
      <c r="J129">
        <v>420</v>
      </c>
      <c r="K129" t="s">
        <v>15</v>
      </c>
    </row>
    <row r="130" spans="1:11">
      <c r="A130" t="s">
        <v>12</v>
      </c>
      <c r="B130" s="2">
        <v>42892</v>
      </c>
      <c r="C130" t="s">
        <v>13</v>
      </c>
      <c r="E130" s="5">
        <v>23.7</v>
      </c>
      <c r="H130" t="s">
        <v>14</v>
      </c>
      <c r="I130">
        <v>74</v>
      </c>
      <c r="J130">
        <v>420</v>
      </c>
      <c r="K130" t="s">
        <v>15</v>
      </c>
    </row>
    <row r="131" spans="1:11">
      <c r="A131" t="s">
        <v>12</v>
      </c>
      <c r="B131" s="2">
        <v>42892</v>
      </c>
      <c r="C131" t="s">
        <v>13</v>
      </c>
      <c r="E131" s="5">
        <v>25.5</v>
      </c>
      <c r="H131" t="s">
        <v>14</v>
      </c>
      <c r="I131">
        <v>74</v>
      </c>
      <c r="J131">
        <v>420</v>
      </c>
      <c r="K131" t="s">
        <v>15</v>
      </c>
    </row>
    <row r="132" spans="1:11">
      <c r="A132" t="s">
        <v>12</v>
      </c>
      <c r="B132" s="2">
        <v>42892</v>
      </c>
      <c r="C132" t="s">
        <v>13</v>
      </c>
      <c r="E132" s="5">
        <v>24.8</v>
      </c>
      <c r="H132" t="s">
        <v>14</v>
      </c>
      <c r="I132">
        <v>74</v>
      </c>
      <c r="J132">
        <v>420</v>
      </c>
      <c r="K132" t="s">
        <v>15</v>
      </c>
    </row>
    <row r="133" spans="1:11">
      <c r="A133" t="s">
        <v>12</v>
      </c>
      <c r="B133" s="2">
        <v>42892</v>
      </c>
      <c r="C133" t="s">
        <v>13</v>
      </c>
      <c r="E133" s="5">
        <v>25.5</v>
      </c>
      <c r="H133" t="s">
        <v>14</v>
      </c>
      <c r="I133">
        <v>74</v>
      </c>
      <c r="J133">
        <v>420</v>
      </c>
      <c r="K133" t="s">
        <v>15</v>
      </c>
    </row>
    <row r="134" spans="1:11">
      <c r="A134" t="s">
        <v>12</v>
      </c>
      <c r="B134" s="2">
        <v>42892</v>
      </c>
      <c r="C134" t="s">
        <v>13</v>
      </c>
      <c r="E134" s="5">
        <v>25.4</v>
      </c>
      <c r="H134" t="s">
        <v>14</v>
      </c>
      <c r="I134">
        <v>74</v>
      </c>
      <c r="J134">
        <v>420</v>
      </c>
      <c r="K134" t="s">
        <v>15</v>
      </c>
    </row>
    <row r="135" spans="1:11">
      <c r="A135" t="s">
        <v>12</v>
      </c>
      <c r="B135" s="2">
        <v>42892</v>
      </c>
      <c r="C135" t="s">
        <v>13</v>
      </c>
      <c r="E135" s="5">
        <v>24.3</v>
      </c>
      <c r="H135" t="s">
        <v>14</v>
      </c>
      <c r="I135">
        <v>74</v>
      </c>
      <c r="J135">
        <v>420</v>
      </c>
      <c r="K135" t="s">
        <v>15</v>
      </c>
    </row>
    <row r="136" spans="1:11">
      <c r="A136" t="s">
        <v>12</v>
      </c>
      <c r="B136" s="2">
        <v>42892</v>
      </c>
      <c r="C136" t="s">
        <v>13</v>
      </c>
      <c r="E136" s="5">
        <v>29.3</v>
      </c>
      <c r="H136" t="s">
        <v>14</v>
      </c>
      <c r="I136">
        <v>74</v>
      </c>
      <c r="J136">
        <v>420</v>
      </c>
      <c r="K136" t="s">
        <v>15</v>
      </c>
    </row>
    <row r="137" spans="1:11">
      <c r="A137" t="s">
        <v>12</v>
      </c>
      <c r="B137" s="2">
        <v>42892</v>
      </c>
      <c r="C137" t="s">
        <v>13</v>
      </c>
      <c r="E137" s="5">
        <v>24.8</v>
      </c>
      <c r="H137" t="s">
        <v>14</v>
      </c>
      <c r="I137">
        <v>74</v>
      </c>
      <c r="J137">
        <v>420</v>
      </c>
      <c r="K137" t="s">
        <v>15</v>
      </c>
    </row>
    <row r="138" spans="1:11">
      <c r="A138" t="s">
        <v>12</v>
      </c>
      <c r="B138" s="2">
        <v>42892</v>
      </c>
      <c r="C138" t="s">
        <v>13</v>
      </c>
      <c r="E138" s="5">
        <v>24.2</v>
      </c>
      <c r="H138" t="s">
        <v>14</v>
      </c>
      <c r="I138">
        <v>74</v>
      </c>
      <c r="J138">
        <v>420</v>
      </c>
      <c r="K138" t="s">
        <v>15</v>
      </c>
    </row>
    <row r="139" spans="1:11">
      <c r="A139" t="s">
        <v>12</v>
      </c>
      <c r="B139" s="2">
        <v>42892</v>
      </c>
      <c r="C139" t="s">
        <v>13</v>
      </c>
      <c r="E139" s="5">
        <v>23.3</v>
      </c>
      <c r="H139" t="s">
        <v>14</v>
      </c>
      <c r="I139">
        <v>74</v>
      </c>
      <c r="J139">
        <v>420</v>
      </c>
      <c r="K139" t="s">
        <v>15</v>
      </c>
    </row>
    <row r="140" spans="1:11">
      <c r="A140" t="s">
        <v>12</v>
      </c>
      <c r="B140" s="2">
        <v>42892</v>
      </c>
      <c r="C140" t="s">
        <v>13</v>
      </c>
      <c r="E140" s="5">
        <v>25.3</v>
      </c>
      <c r="H140" t="s">
        <v>14</v>
      </c>
      <c r="I140">
        <v>74</v>
      </c>
      <c r="J140">
        <v>420</v>
      </c>
      <c r="K140" t="s">
        <v>15</v>
      </c>
    </row>
    <row r="141" spans="1:11">
      <c r="A141" t="s">
        <v>12</v>
      </c>
      <c r="B141" s="2">
        <v>42892</v>
      </c>
      <c r="C141" t="s">
        <v>13</v>
      </c>
      <c r="E141" s="5">
        <v>17.3</v>
      </c>
      <c r="H141" t="s">
        <v>14</v>
      </c>
      <c r="I141">
        <v>74</v>
      </c>
      <c r="J141">
        <v>420</v>
      </c>
      <c r="K141" t="s">
        <v>15</v>
      </c>
    </row>
    <row r="142" spans="1:11">
      <c r="A142" t="s">
        <v>12</v>
      </c>
      <c r="B142" s="2">
        <v>42892</v>
      </c>
      <c r="C142" t="s">
        <v>13</v>
      </c>
      <c r="E142" s="5">
        <v>23.1</v>
      </c>
      <c r="H142" t="s">
        <v>14</v>
      </c>
      <c r="I142">
        <v>74</v>
      </c>
      <c r="J142">
        <v>420</v>
      </c>
      <c r="K142" t="s">
        <v>15</v>
      </c>
    </row>
    <row r="143" spans="1:11">
      <c r="A143" t="s">
        <v>12</v>
      </c>
      <c r="B143" s="2">
        <v>42892</v>
      </c>
      <c r="C143" t="s">
        <v>13</v>
      </c>
      <c r="E143" s="5">
        <v>24.1</v>
      </c>
      <c r="H143" t="s">
        <v>14</v>
      </c>
      <c r="I143">
        <v>74</v>
      </c>
      <c r="J143">
        <v>420</v>
      </c>
      <c r="K143" t="s">
        <v>15</v>
      </c>
    </row>
    <row r="144" spans="1:11">
      <c r="A144" t="s">
        <v>12</v>
      </c>
      <c r="B144" s="2">
        <v>42892</v>
      </c>
      <c r="C144" t="s">
        <v>13</v>
      </c>
      <c r="E144" s="5">
        <v>23.8</v>
      </c>
      <c r="H144" t="s">
        <v>14</v>
      </c>
      <c r="I144">
        <v>74</v>
      </c>
      <c r="J144">
        <v>420</v>
      </c>
      <c r="K144" t="s">
        <v>15</v>
      </c>
    </row>
    <row r="145" spans="1:11">
      <c r="A145" t="s">
        <v>12</v>
      </c>
      <c r="B145" s="2">
        <v>42892</v>
      </c>
      <c r="C145" t="s">
        <v>13</v>
      </c>
      <c r="E145" s="5">
        <v>25.2</v>
      </c>
      <c r="H145" t="s">
        <v>14</v>
      </c>
      <c r="I145">
        <v>74</v>
      </c>
      <c r="J145">
        <v>420</v>
      </c>
      <c r="K145" t="s">
        <v>15</v>
      </c>
    </row>
    <row r="146" spans="1:11">
      <c r="A146" t="s">
        <v>12</v>
      </c>
      <c r="B146" s="2">
        <v>42892</v>
      </c>
      <c r="C146" t="s">
        <v>13</v>
      </c>
      <c r="E146" s="5">
        <v>24.1</v>
      </c>
      <c r="H146" t="s">
        <v>14</v>
      </c>
      <c r="I146">
        <v>74</v>
      </c>
      <c r="J146">
        <v>420</v>
      </c>
      <c r="K146" t="s">
        <v>15</v>
      </c>
    </row>
    <row r="147" spans="1:11">
      <c r="A147" t="s">
        <v>12</v>
      </c>
      <c r="B147" s="2">
        <v>42892</v>
      </c>
      <c r="C147" t="s">
        <v>13</v>
      </c>
      <c r="E147" s="5">
        <v>24</v>
      </c>
      <c r="H147" t="s">
        <v>14</v>
      </c>
      <c r="I147">
        <v>74</v>
      </c>
      <c r="J147">
        <v>420</v>
      </c>
      <c r="K147" t="s">
        <v>15</v>
      </c>
    </row>
    <row r="148" spans="1:11">
      <c r="A148" t="s">
        <v>12</v>
      </c>
      <c r="B148" s="2">
        <v>42892</v>
      </c>
      <c r="C148" t="s">
        <v>13</v>
      </c>
      <c r="E148" s="5">
        <v>23.3</v>
      </c>
      <c r="H148" t="s">
        <v>14</v>
      </c>
      <c r="I148">
        <v>74</v>
      </c>
      <c r="J148">
        <v>420</v>
      </c>
      <c r="K148" t="s">
        <v>15</v>
      </c>
    </row>
    <row r="149" spans="1:11">
      <c r="A149" t="s">
        <v>12</v>
      </c>
      <c r="B149" s="2">
        <v>42892</v>
      </c>
      <c r="C149" t="s">
        <v>13</v>
      </c>
      <c r="E149" s="5">
        <v>23.7</v>
      </c>
      <c r="H149" t="s">
        <v>14</v>
      </c>
      <c r="I149">
        <v>74</v>
      </c>
      <c r="J149">
        <v>420</v>
      </c>
      <c r="K149" t="s">
        <v>15</v>
      </c>
    </row>
    <row r="150" spans="1:11">
      <c r="A150" t="s">
        <v>12</v>
      </c>
      <c r="B150" s="2">
        <v>42892</v>
      </c>
      <c r="C150" t="s">
        <v>13</v>
      </c>
      <c r="E150" s="5">
        <v>25.1</v>
      </c>
      <c r="H150" t="s">
        <v>14</v>
      </c>
      <c r="I150">
        <v>74</v>
      </c>
      <c r="J150">
        <v>420</v>
      </c>
      <c r="K150" t="s">
        <v>15</v>
      </c>
    </row>
    <row r="151" spans="1:11">
      <c r="A151" t="s">
        <v>12</v>
      </c>
      <c r="B151" s="2">
        <v>42892</v>
      </c>
      <c r="C151" t="s">
        <v>13</v>
      </c>
      <c r="E151" s="5">
        <v>22.5</v>
      </c>
      <c r="H151" t="s">
        <v>14</v>
      </c>
      <c r="I151">
        <v>74</v>
      </c>
      <c r="J151">
        <v>420</v>
      </c>
      <c r="K151" t="s">
        <v>15</v>
      </c>
    </row>
    <row r="152" spans="1:11">
      <c r="A152" t="s">
        <v>12</v>
      </c>
      <c r="B152" s="2">
        <v>42892</v>
      </c>
      <c r="C152" t="s">
        <v>13</v>
      </c>
      <c r="E152" s="5">
        <v>24.5</v>
      </c>
      <c r="H152" t="s">
        <v>14</v>
      </c>
      <c r="I152">
        <v>74</v>
      </c>
      <c r="J152">
        <v>420</v>
      </c>
      <c r="K152" t="s">
        <v>15</v>
      </c>
    </row>
    <row r="153" spans="1:11">
      <c r="A153" t="s">
        <v>12</v>
      </c>
      <c r="B153" s="2">
        <v>42892</v>
      </c>
      <c r="C153" t="s">
        <v>13</v>
      </c>
      <c r="E153" s="5">
        <v>26.4</v>
      </c>
      <c r="H153" t="s">
        <v>14</v>
      </c>
      <c r="I153">
        <v>74</v>
      </c>
      <c r="J153">
        <v>420</v>
      </c>
      <c r="K153" t="s">
        <v>15</v>
      </c>
    </row>
    <row r="154" spans="1:11">
      <c r="A154" t="s">
        <v>12</v>
      </c>
      <c r="B154" s="2">
        <v>42892</v>
      </c>
      <c r="C154" t="s">
        <v>13</v>
      </c>
      <c r="E154" s="5">
        <v>25.3</v>
      </c>
      <c r="H154" t="s">
        <v>14</v>
      </c>
      <c r="I154">
        <v>74</v>
      </c>
      <c r="J154">
        <v>420</v>
      </c>
      <c r="K154" t="s">
        <v>15</v>
      </c>
    </row>
    <row r="155" spans="1:11">
      <c r="A155" t="s">
        <v>12</v>
      </c>
      <c r="B155" s="2">
        <v>42892</v>
      </c>
      <c r="C155" t="s">
        <v>13</v>
      </c>
      <c r="E155" s="5">
        <v>24.8</v>
      </c>
      <c r="H155" t="s">
        <v>14</v>
      </c>
      <c r="I155">
        <v>74</v>
      </c>
      <c r="J155">
        <v>420</v>
      </c>
      <c r="K155" t="s">
        <v>15</v>
      </c>
    </row>
    <row r="156" spans="1:11">
      <c r="A156" t="s">
        <v>12</v>
      </c>
      <c r="B156" s="2">
        <v>42892</v>
      </c>
      <c r="C156" t="s">
        <v>13</v>
      </c>
      <c r="E156" s="5">
        <v>23.3</v>
      </c>
      <c r="H156" t="s">
        <v>14</v>
      </c>
      <c r="I156">
        <v>74</v>
      </c>
      <c r="J156">
        <v>420</v>
      </c>
      <c r="K156" t="s">
        <v>15</v>
      </c>
    </row>
    <row r="157" spans="1:11">
      <c r="A157" t="s">
        <v>12</v>
      </c>
      <c r="B157" s="2">
        <v>42892</v>
      </c>
      <c r="C157" t="s">
        <v>13</v>
      </c>
      <c r="E157" s="5">
        <v>26.9</v>
      </c>
      <c r="H157" t="s">
        <v>14</v>
      </c>
      <c r="I157">
        <v>74</v>
      </c>
      <c r="J157">
        <v>420</v>
      </c>
      <c r="K157" t="s">
        <v>15</v>
      </c>
    </row>
    <row r="158" spans="1:11">
      <c r="A158" t="s">
        <v>12</v>
      </c>
      <c r="B158" s="2">
        <v>42892</v>
      </c>
      <c r="C158" t="s">
        <v>13</v>
      </c>
      <c r="E158" s="5">
        <v>23</v>
      </c>
      <c r="H158" t="s">
        <v>14</v>
      </c>
      <c r="I158">
        <v>74</v>
      </c>
      <c r="J158">
        <v>420</v>
      </c>
      <c r="K158" t="s">
        <v>15</v>
      </c>
    </row>
    <row r="159" spans="1:11">
      <c r="A159" t="s">
        <v>12</v>
      </c>
      <c r="B159" s="2">
        <v>42892</v>
      </c>
      <c r="C159" t="s">
        <v>13</v>
      </c>
      <c r="E159" s="5">
        <v>22.2</v>
      </c>
      <c r="H159" t="s">
        <v>14</v>
      </c>
      <c r="I159">
        <v>74</v>
      </c>
      <c r="J159">
        <v>420</v>
      </c>
      <c r="K159" t="s">
        <v>15</v>
      </c>
    </row>
    <row r="160" spans="1:11">
      <c r="A160" t="s">
        <v>12</v>
      </c>
      <c r="B160" s="2">
        <v>42892</v>
      </c>
      <c r="C160" t="s">
        <v>13</v>
      </c>
      <c r="E160" s="5">
        <v>22.3</v>
      </c>
      <c r="H160" t="s">
        <v>14</v>
      </c>
      <c r="I160">
        <v>74</v>
      </c>
      <c r="J160">
        <v>420</v>
      </c>
      <c r="K160" t="s">
        <v>15</v>
      </c>
    </row>
    <row r="161" spans="1:11">
      <c r="A161" t="s">
        <v>12</v>
      </c>
      <c r="B161" s="2">
        <v>42892</v>
      </c>
      <c r="C161" t="s">
        <v>13</v>
      </c>
      <c r="E161" s="5">
        <v>23.5</v>
      </c>
      <c r="H161" t="s">
        <v>14</v>
      </c>
      <c r="I161">
        <v>74</v>
      </c>
      <c r="J161">
        <v>420</v>
      </c>
      <c r="K161" t="s">
        <v>15</v>
      </c>
    </row>
    <row r="162" spans="1:11">
      <c r="A162" t="s">
        <v>12</v>
      </c>
      <c r="B162" s="2">
        <v>42892</v>
      </c>
      <c r="C162" t="s">
        <v>16</v>
      </c>
      <c r="E162" s="5">
        <v>30.5</v>
      </c>
      <c r="H162" t="s">
        <v>14</v>
      </c>
      <c r="I162">
        <v>74</v>
      </c>
      <c r="J162">
        <v>420</v>
      </c>
      <c r="K162" t="s">
        <v>15</v>
      </c>
    </row>
    <row r="163" spans="1:11">
      <c r="A163" t="s">
        <v>12</v>
      </c>
      <c r="B163" s="2">
        <v>42892</v>
      </c>
      <c r="C163" t="s">
        <v>16</v>
      </c>
      <c r="E163" s="5">
        <v>21.1</v>
      </c>
      <c r="H163" t="s">
        <v>14</v>
      </c>
      <c r="I163">
        <v>74</v>
      </c>
      <c r="J163">
        <v>420</v>
      </c>
      <c r="K163" t="s">
        <v>15</v>
      </c>
    </row>
    <row r="164" spans="1:11">
      <c r="A164" t="s">
        <v>12</v>
      </c>
      <c r="B164" s="2">
        <v>42892</v>
      </c>
      <c r="C164" t="s">
        <v>16</v>
      </c>
      <c r="E164" s="5">
        <v>20.100000000000001</v>
      </c>
      <c r="H164" t="s">
        <v>14</v>
      </c>
      <c r="I164">
        <v>74</v>
      </c>
      <c r="J164">
        <v>420</v>
      </c>
      <c r="K164" t="s">
        <v>15</v>
      </c>
    </row>
    <row r="165" spans="1:11">
      <c r="A165" t="s">
        <v>12</v>
      </c>
      <c r="B165" s="2">
        <v>42892</v>
      </c>
      <c r="C165" t="s">
        <v>16</v>
      </c>
      <c r="E165" s="5">
        <v>18.5</v>
      </c>
      <c r="H165" t="s">
        <v>14</v>
      </c>
      <c r="I165">
        <v>74</v>
      </c>
      <c r="J165">
        <v>420</v>
      </c>
      <c r="K165" t="s">
        <v>15</v>
      </c>
    </row>
    <row r="166" spans="1:11">
      <c r="A166" t="s">
        <v>12</v>
      </c>
      <c r="B166" s="2">
        <v>42892</v>
      </c>
      <c r="C166" t="s">
        <v>16</v>
      </c>
      <c r="E166" s="5">
        <v>17.8</v>
      </c>
      <c r="H166" t="s">
        <v>14</v>
      </c>
      <c r="I166">
        <v>74</v>
      </c>
      <c r="J166">
        <v>420</v>
      </c>
      <c r="K166" t="s">
        <v>15</v>
      </c>
    </row>
    <row r="167" spans="1:11">
      <c r="A167" t="s">
        <v>12</v>
      </c>
      <c r="B167" s="2">
        <v>42892</v>
      </c>
      <c r="C167" t="s">
        <v>16</v>
      </c>
      <c r="E167" s="5">
        <v>12.7</v>
      </c>
      <c r="H167" t="s">
        <v>14</v>
      </c>
      <c r="I167">
        <v>74</v>
      </c>
      <c r="J167">
        <v>420</v>
      </c>
      <c r="K167" t="s">
        <v>15</v>
      </c>
    </row>
    <row r="168" spans="1:11">
      <c r="A168" t="s">
        <v>12</v>
      </c>
      <c r="B168" s="2">
        <v>42892</v>
      </c>
      <c r="C168" t="s">
        <v>16</v>
      </c>
      <c r="E168" s="5">
        <v>18.5</v>
      </c>
      <c r="H168" t="s">
        <v>14</v>
      </c>
      <c r="I168">
        <v>74</v>
      </c>
      <c r="J168">
        <v>420</v>
      </c>
      <c r="K168" t="s">
        <v>15</v>
      </c>
    </row>
    <row r="169" spans="1:11">
      <c r="A169" t="s">
        <v>12</v>
      </c>
      <c r="B169" s="2">
        <v>42892</v>
      </c>
      <c r="C169" t="s">
        <v>16</v>
      </c>
      <c r="E169" s="5">
        <v>22.1</v>
      </c>
      <c r="H169" t="s">
        <v>14</v>
      </c>
      <c r="I169">
        <v>74</v>
      </c>
      <c r="J169">
        <v>420</v>
      </c>
      <c r="K169" t="s">
        <v>15</v>
      </c>
    </row>
    <row r="170" spans="1:11">
      <c r="A170" t="s">
        <v>12</v>
      </c>
      <c r="B170" s="2">
        <v>42892</v>
      </c>
      <c r="C170" t="s">
        <v>16</v>
      </c>
      <c r="E170" s="5">
        <v>27.5</v>
      </c>
      <c r="H170" t="s">
        <v>14</v>
      </c>
      <c r="I170">
        <v>74</v>
      </c>
      <c r="J170">
        <v>420</v>
      </c>
      <c r="K170" t="s">
        <v>15</v>
      </c>
    </row>
    <row r="171" spans="1:11">
      <c r="A171" t="s">
        <v>12</v>
      </c>
      <c r="B171" s="2">
        <v>42892</v>
      </c>
      <c r="C171" t="s">
        <v>16</v>
      </c>
      <c r="E171" s="5">
        <v>15</v>
      </c>
      <c r="H171" t="s">
        <v>14</v>
      </c>
      <c r="I171">
        <v>74</v>
      </c>
      <c r="J171">
        <v>420</v>
      </c>
      <c r="K171" t="s">
        <v>15</v>
      </c>
    </row>
    <row r="172" spans="1:11">
      <c r="A172" t="s">
        <v>12</v>
      </c>
      <c r="B172" s="2">
        <v>42892</v>
      </c>
      <c r="C172" t="s">
        <v>16</v>
      </c>
      <c r="E172" s="5">
        <v>22.1</v>
      </c>
      <c r="H172" t="s">
        <v>14</v>
      </c>
      <c r="I172">
        <v>74</v>
      </c>
      <c r="J172">
        <v>420</v>
      </c>
      <c r="K172" t="s">
        <v>15</v>
      </c>
    </row>
    <row r="173" spans="1:11">
      <c r="A173" t="s">
        <v>12</v>
      </c>
      <c r="B173" s="2">
        <v>42892</v>
      </c>
      <c r="C173" t="s">
        <v>16</v>
      </c>
      <c r="E173" s="5">
        <v>20.6</v>
      </c>
      <c r="H173" t="s">
        <v>14</v>
      </c>
      <c r="I173">
        <v>74</v>
      </c>
      <c r="J173">
        <v>420</v>
      </c>
      <c r="K173" t="s">
        <v>15</v>
      </c>
    </row>
    <row r="174" spans="1:11">
      <c r="A174" t="s">
        <v>12</v>
      </c>
      <c r="B174" s="2">
        <v>42892</v>
      </c>
      <c r="C174" t="s">
        <v>16</v>
      </c>
      <c r="E174" s="5">
        <v>13</v>
      </c>
      <c r="H174" t="s">
        <v>14</v>
      </c>
      <c r="I174">
        <v>74</v>
      </c>
      <c r="J174">
        <v>420</v>
      </c>
      <c r="K174" t="s">
        <v>15</v>
      </c>
    </row>
    <row r="175" spans="1:11">
      <c r="A175" t="s">
        <v>12</v>
      </c>
      <c r="B175" s="2">
        <v>42892</v>
      </c>
      <c r="C175" t="s">
        <v>16</v>
      </c>
      <c r="E175" s="5">
        <v>22</v>
      </c>
      <c r="H175" t="s">
        <v>14</v>
      </c>
      <c r="I175">
        <v>74</v>
      </c>
      <c r="J175">
        <v>420</v>
      </c>
      <c r="K175" t="s">
        <v>15</v>
      </c>
    </row>
    <row r="176" spans="1:11">
      <c r="A176" t="s">
        <v>12</v>
      </c>
      <c r="B176" s="2">
        <v>42892</v>
      </c>
      <c r="C176" t="s">
        <v>16</v>
      </c>
      <c r="E176" s="5">
        <v>14.9</v>
      </c>
      <c r="H176" t="s">
        <v>14</v>
      </c>
      <c r="I176">
        <v>74</v>
      </c>
      <c r="J176">
        <v>420</v>
      </c>
      <c r="K176" t="s">
        <v>15</v>
      </c>
    </row>
    <row r="177" spans="1:11">
      <c r="A177" t="s">
        <v>12</v>
      </c>
      <c r="B177" s="2">
        <v>42892</v>
      </c>
      <c r="C177" t="s">
        <v>16</v>
      </c>
      <c r="E177" s="5">
        <v>21.7</v>
      </c>
      <c r="H177" t="s">
        <v>14</v>
      </c>
      <c r="I177">
        <v>74</v>
      </c>
      <c r="J177">
        <v>420</v>
      </c>
      <c r="K177" t="s">
        <v>15</v>
      </c>
    </row>
    <row r="178" spans="1:11">
      <c r="A178" t="s">
        <v>12</v>
      </c>
      <c r="B178" s="2">
        <v>42892</v>
      </c>
      <c r="C178" t="s">
        <v>16</v>
      </c>
      <c r="E178" s="5">
        <v>17.3</v>
      </c>
      <c r="H178" t="s">
        <v>14</v>
      </c>
      <c r="I178">
        <v>74</v>
      </c>
      <c r="J178">
        <v>420</v>
      </c>
      <c r="K178" t="s">
        <v>15</v>
      </c>
    </row>
    <row r="179" spans="1:11">
      <c r="A179" t="s">
        <v>12</v>
      </c>
      <c r="B179" s="2">
        <v>42892</v>
      </c>
      <c r="C179" t="s">
        <v>16</v>
      </c>
      <c r="E179" s="5">
        <v>19.2</v>
      </c>
      <c r="H179" t="s">
        <v>14</v>
      </c>
      <c r="I179">
        <v>74</v>
      </c>
      <c r="J179">
        <v>420</v>
      </c>
      <c r="K179" t="s">
        <v>15</v>
      </c>
    </row>
    <row r="180" spans="1:11">
      <c r="A180" t="s">
        <v>12</v>
      </c>
      <c r="B180" s="2">
        <v>42892</v>
      </c>
      <c r="C180" t="s">
        <v>16</v>
      </c>
      <c r="E180" s="5">
        <v>20.3</v>
      </c>
      <c r="H180" t="s">
        <v>14</v>
      </c>
      <c r="I180">
        <v>74</v>
      </c>
      <c r="J180">
        <v>420</v>
      </c>
      <c r="K180" t="s">
        <v>15</v>
      </c>
    </row>
    <row r="181" spans="1:11">
      <c r="A181" t="s">
        <v>12</v>
      </c>
      <c r="B181" s="2">
        <v>42892</v>
      </c>
      <c r="C181" t="s">
        <v>16</v>
      </c>
      <c r="E181" s="5">
        <v>18.8</v>
      </c>
      <c r="H181" t="s">
        <v>14</v>
      </c>
      <c r="I181">
        <v>74</v>
      </c>
      <c r="J181">
        <v>420</v>
      </c>
      <c r="K181" t="s">
        <v>15</v>
      </c>
    </row>
    <row r="182" spans="1:11">
      <c r="A182" t="s">
        <v>12</v>
      </c>
      <c r="B182" s="2">
        <v>42892</v>
      </c>
      <c r="C182" t="s">
        <v>16</v>
      </c>
      <c r="E182" s="5">
        <v>9.6</v>
      </c>
      <c r="H182" t="s">
        <v>14</v>
      </c>
      <c r="I182">
        <v>74</v>
      </c>
      <c r="J182">
        <v>420</v>
      </c>
      <c r="K182" t="s">
        <v>15</v>
      </c>
    </row>
    <row r="183" spans="1:11">
      <c r="A183" t="s">
        <v>12</v>
      </c>
      <c r="B183" s="2">
        <v>42892</v>
      </c>
      <c r="C183" t="s">
        <v>16</v>
      </c>
      <c r="E183" s="5">
        <v>10.1</v>
      </c>
      <c r="H183" t="s">
        <v>14</v>
      </c>
      <c r="I183">
        <v>74</v>
      </c>
      <c r="J183">
        <v>420</v>
      </c>
      <c r="K183" t="s">
        <v>15</v>
      </c>
    </row>
    <row r="184" spans="1:11">
      <c r="A184" t="s">
        <v>12</v>
      </c>
      <c r="B184" s="2">
        <v>42892</v>
      </c>
      <c r="C184" t="s">
        <v>16</v>
      </c>
      <c r="E184" s="5">
        <v>11.6</v>
      </c>
      <c r="H184" t="s">
        <v>14</v>
      </c>
      <c r="I184">
        <v>74</v>
      </c>
      <c r="J184">
        <v>420</v>
      </c>
      <c r="K184" t="s">
        <v>15</v>
      </c>
    </row>
    <row r="185" spans="1:11">
      <c r="A185" t="s">
        <v>12</v>
      </c>
      <c r="B185" s="2">
        <v>42892</v>
      </c>
      <c r="C185" t="s">
        <v>16</v>
      </c>
      <c r="E185" s="5">
        <v>14.7</v>
      </c>
      <c r="H185" t="s">
        <v>14</v>
      </c>
      <c r="I185">
        <v>74</v>
      </c>
      <c r="J185">
        <v>420</v>
      </c>
      <c r="K185" t="s">
        <v>15</v>
      </c>
    </row>
    <row r="186" spans="1:11">
      <c r="A186" t="s">
        <v>12</v>
      </c>
      <c r="B186" s="2">
        <v>42892</v>
      </c>
      <c r="C186" t="s">
        <v>16</v>
      </c>
      <c r="E186" s="5">
        <v>13</v>
      </c>
      <c r="H186" t="s">
        <v>14</v>
      </c>
      <c r="I186">
        <v>74</v>
      </c>
      <c r="J186">
        <v>420</v>
      </c>
      <c r="K186" t="s">
        <v>15</v>
      </c>
    </row>
    <row r="187" spans="1:11">
      <c r="A187" t="s">
        <v>12</v>
      </c>
      <c r="B187" s="2">
        <v>42892</v>
      </c>
      <c r="C187" t="s">
        <v>16</v>
      </c>
      <c r="E187" s="5">
        <v>15.1</v>
      </c>
      <c r="H187" t="s">
        <v>14</v>
      </c>
      <c r="I187">
        <v>74</v>
      </c>
      <c r="J187">
        <v>420</v>
      </c>
      <c r="K187" t="s">
        <v>15</v>
      </c>
    </row>
    <row r="188" spans="1:11">
      <c r="A188" t="s">
        <v>12</v>
      </c>
      <c r="B188" s="2">
        <v>42892</v>
      </c>
      <c r="C188" t="s">
        <v>16</v>
      </c>
      <c r="E188" s="5">
        <v>26.3</v>
      </c>
      <c r="H188" t="s">
        <v>14</v>
      </c>
      <c r="I188">
        <v>74</v>
      </c>
      <c r="J188">
        <v>420</v>
      </c>
      <c r="K188" t="s">
        <v>15</v>
      </c>
    </row>
    <row r="189" spans="1:11">
      <c r="A189" t="s">
        <v>12</v>
      </c>
      <c r="B189" s="2">
        <v>42892</v>
      </c>
      <c r="C189" t="s">
        <v>16</v>
      </c>
      <c r="E189" s="5">
        <v>18.3</v>
      </c>
      <c r="H189" t="s">
        <v>14</v>
      </c>
      <c r="I189">
        <v>74</v>
      </c>
      <c r="J189">
        <v>420</v>
      </c>
      <c r="K189" t="s">
        <v>15</v>
      </c>
    </row>
    <row r="190" spans="1:11">
      <c r="A190" t="s">
        <v>12</v>
      </c>
      <c r="B190" s="2">
        <v>42892</v>
      </c>
      <c r="C190" t="s">
        <v>16</v>
      </c>
      <c r="E190" s="5">
        <v>21.5</v>
      </c>
      <c r="H190" t="s">
        <v>14</v>
      </c>
      <c r="I190">
        <v>74</v>
      </c>
      <c r="J190">
        <v>420</v>
      </c>
      <c r="K190" t="s">
        <v>15</v>
      </c>
    </row>
    <row r="191" spans="1:11">
      <c r="A191" t="s">
        <v>12</v>
      </c>
      <c r="B191" s="2">
        <v>42892</v>
      </c>
      <c r="C191" t="s">
        <v>16</v>
      </c>
      <c r="E191" s="5">
        <v>23.3</v>
      </c>
      <c r="H191" t="s">
        <v>14</v>
      </c>
      <c r="I191">
        <v>74</v>
      </c>
      <c r="J191">
        <v>420</v>
      </c>
      <c r="K191" t="s">
        <v>15</v>
      </c>
    </row>
    <row r="192" spans="1:11">
      <c r="A192" t="s">
        <v>12</v>
      </c>
      <c r="B192" s="2">
        <v>42892</v>
      </c>
      <c r="C192" t="s">
        <v>16</v>
      </c>
      <c r="E192" s="5">
        <v>16</v>
      </c>
      <c r="H192" t="s">
        <v>14</v>
      </c>
      <c r="I192">
        <v>74</v>
      </c>
      <c r="J192">
        <v>420</v>
      </c>
      <c r="K192" t="s">
        <v>15</v>
      </c>
    </row>
    <row r="193" spans="1:11">
      <c r="A193" t="s">
        <v>12</v>
      </c>
      <c r="B193" s="2">
        <v>42892</v>
      </c>
      <c r="C193" t="s">
        <v>16</v>
      </c>
      <c r="E193" s="5">
        <v>18.2</v>
      </c>
      <c r="H193" t="s">
        <v>14</v>
      </c>
      <c r="I193">
        <v>74</v>
      </c>
      <c r="J193">
        <v>420</v>
      </c>
      <c r="K193" t="s">
        <v>15</v>
      </c>
    </row>
    <row r="194" spans="1:11">
      <c r="A194" t="s">
        <v>12</v>
      </c>
      <c r="B194" s="2">
        <v>42892</v>
      </c>
      <c r="C194" t="s">
        <v>16</v>
      </c>
      <c r="E194" s="5">
        <v>27.1</v>
      </c>
      <c r="H194" t="s">
        <v>14</v>
      </c>
      <c r="I194">
        <v>74</v>
      </c>
      <c r="J194">
        <v>420</v>
      </c>
      <c r="K194" t="s">
        <v>15</v>
      </c>
    </row>
    <row r="195" spans="1:11">
      <c r="A195" t="s">
        <v>12</v>
      </c>
      <c r="B195" s="2">
        <v>42892</v>
      </c>
      <c r="C195" t="s">
        <v>16</v>
      </c>
      <c r="E195" s="5">
        <v>16.7</v>
      </c>
      <c r="H195" t="s">
        <v>14</v>
      </c>
      <c r="I195">
        <v>74</v>
      </c>
      <c r="J195">
        <v>420</v>
      </c>
      <c r="K195" t="s">
        <v>15</v>
      </c>
    </row>
    <row r="196" spans="1:11">
      <c r="A196" t="s">
        <v>12</v>
      </c>
      <c r="B196" s="2">
        <v>42892</v>
      </c>
      <c r="C196" t="s">
        <v>16</v>
      </c>
      <c r="E196" s="5">
        <v>18.100000000000001</v>
      </c>
      <c r="H196" t="s">
        <v>14</v>
      </c>
      <c r="I196">
        <v>74</v>
      </c>
      <c r="J196">
        <v>420</v>
      </c>
      <c r="K196" t="s">
        <v>15</v>
      </c>
    </row>
    <row r="197" spans="1:11">
      <c r="A197" t="s">
        <v>12</v>
      </c>
      <c r="B197" s="2">
        <v>42892</v>
      </c>
      <c r="C197" t="s">
        <v>16</v>
      </c>
      <c r="E197" s="5">
        <v>20.399999999999999</v>
      </c>
      <c r="H197" t="s">
        <v>14</v>
      </c>
      <c r="I197">
        <v>74</v>
      </c>
      <c r="J197">
        <v>420</v>
      </c>
      <c r="K197" t="s">
        <v>15</v>
      </c>
    </row>
    <row r="198" spans="1:11">
      <c r="A198" t="s">
        <v>12</v>
      </c>
      <c r="B198" s="2">
        <v>42892</v>
      </c>
      <c r="C198" t="s">
        <v>16</v>
      </c>
      <c r="E198" s="5">
        <v>22.1</v>
      </c>
      <c r="H198" t="s">
        <v>14</v>
      </c>
      <c r="I198">
        <v>74</v>
      </c>
      <c r="J198">
        <v>420</v>
      </c>
      <c r="K198" t="s">
        <v>15</v>
      </c>
    </row>
    <row r="199" spans="1:11">
      <c r="A199" t="s">
        <v>12</v>
      </c>
      <c r="B199" s="2">
        <v>42892</v>
      </c>
      <c r="C199" t="s">
        <v>16</v>
      </c>
      <c r="E199" s="5">
        <v>23</v>
      </c>
      <c r="H199" t="s">
        <v>14</v>
      </c>
      <c r="I199">
        <v>74</v>
      </c>
      <c r="J199">
        <v>420</v>
      </c>
      <c r="K199" t="s">
        <v>15</v>
      </c>
    </row>
    <row r="200" spans="1:11">
      <c r="A200" t="s">
        <v>12</v>
      </c>
      <c r="B200" s="2">
        <v>42892</v>
      </c>
      <c r="C200" t="s">
        <v>16</v>
      </c>
      <c r="E200" s="5">
        <v>23</v>
      </c>
      <c r="H200" t="s">
        <v>14</v>
      </c>
      <c r="I200">
        <v>74</v>
      </c>
      <c r="J200">
        <v>420</v>
      </c>
      <c r="K200" t="s">
        <v>15</v>
      </c>
    </row>
    <row r="201" spans="1:11">
      <c r="A201" t="s">
        <v>12</v>
      </c>
      <c r="B201" s="2">
        <v>42892</v>
      </c>
      <c r="C201" t="s">
        <v>16</v>
      </c>
      <c r="E201" s="5">
        <v>23.5</v>
      </c>
      <c r="H201" t="s">
        <v>14</v>
      </c>
      <c r="I201">
        <v>74</v>
      </c>
      <c r="J201">
        <v>420</v>
      </c>
      <c r="K201" t="s">
        <v>15</v>
      </c>
    </row>
    <row r="202" spans="1:11">
      <c r="A202" t="s">
        <v>12</v>
      </c>
      <c r="B202" s="2">
        <v>42892</v>
      </c>
      <c r="C202" t="s">
        <v>16</v>
      </c>
      <c r="E202" s="5">
        <v>24.6</v>
      </c>
      <c r="H202" t="s">
        <v>14</v>
      </c>
      <c r="I202">
        <v>74</v>
      </c>
      <c r="J202">
        <v>420</v>
      </c>
      <c r="K202" t="s">
        <v>15</v>
      </c>
    </row>
    <row r="203" spans="1:11">
      <c r="A203" t="s">
        <v>12</v>
      </c>
      <c r="B203" s="2">
        <v>42892</v>
      </c>
      <c r="C203" t="s">
        <v>16</v>
      </c>
      <c r="E203" s="5">
        <v>21.6</v>
      </c>
      <c r="H203" t="s">
        <v>14</v>
      </c>
      <c r="I203">
        <v>74</v>
      </c>
      <c r="J203">
        <v>420</v>
      </c>
      <c r="K203" t="s">
        <v>15</v>
      </c>
    </row>
    <row r="204" spans="1:11">
      <c r="A204" t="s">
        <v>12</v>
      </c>
      <c r="B204" s="2">
        <v>42892</v>
      </c>
      <c r="C204" t="s">
        <v>16</v>
      </c>
      <c r="E204" s="5">
        <v>14.5</v>
      </c>
      <c r="H204" t="s">
        <v>14</v>
      </c>
      <c r="I204">
        <v>74</v>
      </c>
      <c r="J204">
        <v>420</v>
      </c>
      <c r="K204" t="s">
        <v>15</v>
      </c>
    </row>
    <row r="205" spans="1:11">
      <c r="A205" t="s">
        <v>12</v>
      </c>
      <c r="B205" s="2">
        <v>42892</v>
      </c>
      <c r="C205" t="s">
        <v>16</v>
      </c>
      <c r="E205" s="5">
        <v>15.7</v>
      </c>
      <c r="H205" t="s">
        <v>14</v>
      </c>
      <c r="I205">
        <v>74</v>
      </c>
      <c r="J205">
        <v>420</v>
      </c>
      <c r="K205" t="s">
        <v>15</v>
      </c>
    </row>
    <row r="206" spans="1:11">
      <c r="A206" t="s">
        <v>12</v>
      </c>
      <c r="B206" s="2">
        <v>42892</v>
      </c>
      <c r="C206" t="s">
        <v>16</v>
      </c>
      <c r="E206" s="5">
        <v>20</v>
      </c>
      <c r="H206" t="s">
        <v>14</v>
      </c>
      <c r="I206">
        <v>74</v>
      </c>
      <c r="J206">
        <v>420</v>
      </c>
      <c r="K206" t="s">
        <v>15</v>
      </c>
    </row>
    <row r="207" spans="1:11">
      <c r="A207" t="s">
        <v>12</v>
      </c>
      <c r="B207" s="2">
        <v>42892</v>
      </c>
      <c r="C207" t="s">
        <v>16</v>
      </c>
      <c r="E207" s="5">
        <v>21</v>
      </c>
      <c r="H207" t="s">
        <v>14</v>
      </c>
      <c r="I207">
        <v>74</v>
      </c>
      <c r="J207">
        <v>420</v>
      </c>
      <c r="K207" t="s">
        <v>15</v>
      </c>
    </row>
    <row r="208" spans="1:11">
      <c r="A208" t="s">
        <v>12</v>
      </c>
      <c r="B208" s="2">
        <v>42892</v>
      </c>
      <c r="C208" t="s">
        <v>16</v>
      </c>
      <c r="E208" s="5">
        <v>17.5</v>
      </c>
      <c r="H208" t="s">
        <v>14</v>
      </c>
      <c r="I208">
        <v>74</v>
      </c>
      <c r="J208">
        <v>420</v>
      </c>
      <c r="K208" t="s">
        <v>15</v>
      </c>
    </row>
    <row r="209" spans="1:11">
      <c r="A209" t="s">
        <v>12</v>
      </c>
      <c r="B209" s="2">
        <v>42892</v>
      </c>
      <c r="C209" t="s">
        <v>16</v>
      </c>
      <c r="E209" s="5">
        <v>21.8</v>
      </c>
      <c r="G209">
        <v>70</v>
      </c>
      <c r="H209" t="s">
        <v>14</v>
      </c>
      <c r="I209">
        <v>74</v>
      </c>
      <c r="J209">
        <v>420</v>
      </c>
      <c r="K209" t="s">
        <v>15</v>
      </c>
    </row>
    <row r="210" spans="1:11">
      <c r="A210" t="s">
        <v>17</v>
      </c>
      <c r="B210" s="2">
        <v>42894</v>
      </c>
      <c r="C210" t="s">
        <v>13</v>
      </c>
      <c r="E210" s="5">
        <v>28.2</v>
      </c>
      <c r="H210" t="s">
        <v>14</v>
      </c>
      <c r="I210">
        <v>73</v>
      </c>
      <c r="J210">
        <v>400</v>
      </c>
      <c r="K210" t="s">
        <v>15</v>
      </c>
    </row>
    <row r="211" spans="1:11">
      <c r="A211" t="s">
        <v>17</v>
      </c>
      <c r="B211" s="2">
        <v>42894</v>
      </c>
      <c r="C211" t="s">
        <v>13</v>
      </c>
      <c r="E211" s="5">
        <v>20.100000000000001</v>
      </c>
      <c r="H211" t="s">
        <v>14</v>
      </c>
      <c r="I211">
        <v>73</v>
      </c>
      <c r="J211">
        <v>400</v>
      </c>
      <c r="K211" t="s">
        <v>15</v>
      </c>
    </row>
    <row r="212" spans="1:11">
      <c r="A212" t="s">
        <v>17</v>
      </c>
      <c r="B212" s="2">
        <v>42894</v>
      </c>
      <c r="C212" t="s">
        <v>13</v>
      </c>
      <c r="E212" s="5">
        <v>16.100000000000001</v>
      </c>
      <c r="H212" t="s">
        <v>14</v>
      </c>
      <c r="I212">
        <v>73</v>
      </c>
      <c r="J212">
        <v>400</v>
      </c>
      <c r="K212" t="s">
        <v>15</v>
      </c>
    </row>
    <row r="213" spans="1:11">
      <c r="A213" t="s">
        <v>17</v>
      </c>
      <c r="B213" s="2">
        <v>42894</v>
      </c>
      <c r="C213" t="s">
        <v>13</v>
      </c>
      <c r="E213" s="5">
        <v>16.399999999999999</v>
      </c>
      <c r="H213" t="s">
        <v>14</v>
      </c>
      <c r="I213">
        <v>73</v>
      </c>
      <c r="J213">
        <v>400</v>
      </c>
      <c r="K213" t="s">
        <v>15</v>
      </c>
    </row>
    <row r="214" spans="1:11">
      <c r="A214" t="s">
        <v>17</v>
      </c>
      <c r="B214" s="2">
        <v>42894</v>
      </c>
      <c r="C214" t="s">
        <v>13</v>
      </c>
      <c r="E214" s="5">
        <v>18.8</v>
      </c>
      <c r="H214" t="s">
        <v>14</v>
      </c>
      <c r="I214">
        <v>73</v>
      </c>
      <c r="J214">
        <v>400</v>
      </c>
      <c r="K214" t="s">
        <v>15</v>
      </c>
    </row>
    <row r="215" spans="1:11">
      <c r="A215" t="s">
        <v>17</v>
      </c>
      <c r="B215" s="2">
        <v>42894</v>
      </c>
      <c r="C215" t="s">
        <v>13</v>
      </c>
      <c r="E215" s="5">
        <v>18.600000000000001</v>
      </c>
      <c r="H215" t="s">
        <v>14</v>
      </c>
      <c r="I215">
        <v>73</v>
      </c>
      <c r="J215">
        <v>400</v>
      </c>
      <c r="K215" t="s">
        <v>15</v>
      </c>
    </row>
    <row r="216" spans="1:11">
      <c r="A216" t="s">
        <v>17</v>
      </c>
      <c r="B216" s="2">
        <v>42894</v>
      </c>
      <c r="C216" t="s">
        <v>13</v>
      </c>
      <c r="E216" s="5">
        <v>18.7</v>
      </c>
      <c r="H216" t="s">
        <v>14</v>
      </c>
      <c r="I216">
        <v>73</v>
      </c>
      <c r="J216">
        <v>400</v>
      </c>
      <c r="K216" t="s">
        <v>15</v>
      </c>
    </row>
    <row r="217" spans="1:11">
      <c r="A217" t="s">
        <v>17</v>
      </c>
      <c r="B217" s="2">
        <v>42894</v>
      </c>
      <c r="C217" t="s">
        <v>13</v>
      </c>
      <c r="E217" s="5">
        <v>16.100000000000001</v>
      </c>
      <c r="H217" t="s">
        <v>14</v>
      </c>
      <c r="I217">
        <v>73</v>
      </c>
      <c r="J217">
        <v>400</v>
      </c>
      <c r="K217" t="s">
        <v>15</v>
      </c>
    </row>
    <row r="218" spans="1:11">
      <c r="A218" t="s">
        <v>17</v>
      </c>
      <c r="B218" s="2">
        <v>42894</v>
      </c>
      <c r="C218" t="s">
        <v>13</v>
      </c>
      <c r="E218" s="5">
        <v>16</v>
      </c>
      <c r="H218" t="s">
        <v>14</v>
      </c>
      <c r="I218">
        <v>73</v>
      </c>
      <c r="J218">
        <v>400</v>
      </c>
      <c r="K218" t="s">
        <v>15</v>
      </c>
    </row>
    <row r="219" spans="1:11">
      <c r="A219" t="s">
        <v>17</v>
      </c>
      <c r="B219" s="2">
        <v>42894</v>
      </c>
      <c r="C219" t="s">
        <v>13</v>
      </c>
      <c r="E219" s="5">
        <v>18.5</v>
      </c>
      <c r="H219" t="s">
        <v>14</v>
      </c>
      <c r="I219">
        <v>73</v>
      </c>
      <c r="J219">
        <v>400</v>
      </c>
      <c r="K219" t="s">
        <v>15</v>
      </c>
    </row>
    <row r="220" spans="1:11">
      <c r="A220" t="s">
        <v>17</v>
      </c>
      <c r="B220" s="2">
        <v>42894</v>
      </c>
      <c r="C220" t="s">
        <v>13</v>
      </c>
      <c r="E220" s="5">
        <v>21.3</v>
      </c>
      <c r="H220" t="s">
        <v>14</v>
      </c>
      <c r="I220">
        <v>73</v>
      </c>
      <c r="J220">
        <v>400</v>
      </c>
      <c r="K220" t="s">
        <v>15</v>
      </c>
    </row>
    <row r="221" spans="1:11">
      <c r="A221" t="s">
        <v>17</v>
      </c>
      <c r="B221" s="2">
        <v>42894</v>
      </c>
      <c r="C221" t="s">
        <v>13</v>
      </c>
      <c r="E221" s="5">
        <v>23.6</v>
      </c>
      <c r="H221" t="s">
        <v>14</v>
      </c>
      <c r="I221">
        <v>73</v>
      </c>
      <c r="J221">
        <v>400</v>
      </c>
      <c r="K221" t="s">
        <v>15</v>
      </c>
    </row>
    <row r="222" spans="1:11">
      <c r="A222" t="s">
        <v>17</v>
      </c>
      <c r="B222" s="2">
        <v>42894</v>
      </c>
      <c r="C222" t="s">
        <v>13</v>
      </c>
      <c r="E222" s="5">
        <v>18.100000000000001</v>
      </c>
      <c r="H222" t="s">
        <v>14</v>
      </c>
      <c r="I222">
        <v>73</v>
      </c>
      <c r="J222">
        <v>400</v>
      </c>
      <c r="K222" t="s">
        <v>15</v>
      </c>
    </row>
    <row r="223" spans="1:11">
      <c r="A223" t="s">
        <v>17</v>
      </c>
      <c r="B223" s="2">
        <v>42894</v>
      </c>
      <c r="C223" t="s">
        <v>13</v>
      </c>
      <c r="E223" s="5">
        <v>16</v>
      </c>
      <c r="H223" t="s">
        <v>14</v>
      </c>
      <c r="I223">
        <v>73</v>
      </c>
      <c r="J223">
        <v>400</v>
      </c>
      <c r="K223" t="s">
        <v>15</v>
      </c>
    </row>
    <row r="224" spans="1:11">
      <c r="A224" t="s">
        <v>17</v>
      </c>
      <c r="B224" s="2">
        <v>42894</v>
      </c>
      <c r="C224" t="s">
        <v>13</v>
      </c>
      <c r="E224" s="5">
        <v>18.600000000000001</v>
      </c>
      <c r="H224" t="s">
        <v>14</v>
      </c>
      <c r="I224">
        <v>73</v>
      </c>
      <c r="J224">
        <v>400</v>
      </c>
      <c r="K224" t="s">
        <v>15</v>
      </c>
    </row>
    <row r="225" spans="1:11">
      <c r="A225" t="s">
        <v>17</v>
      </c>
      <c r="B225" s="2">
        <v>42894</v>
      </c>
      <c r="C225" t="s">
        <v>13</v>
      </c>
      <c r="E225" s="5">
        <v>16.600000000000001</v>
      </c>
      <c r="H225" t="s">
        <v>14</v>
      </c>
      <c r="I225">
        <v>73</v>
      </c>
      <c r="J225">
        <v>400</v>
      </c>
      <c r="K225" t="s">
        <v>15</v>
      </c>
    </row>
    <row r="226" spans="1:11">
      <c r="A226" t="s">
        <v>17</v>
      </c>
      <c r="B226" s="2">
        <v>42894</v>
      </c>
      <c r="C226" t="s">
        <v>13</v>
      </c>
      <c r="E226" s="5">
        <v>16.2</v>
      </c>
      <c r="H226" t="s">
        <v>14</v>
      </c>
      <c r="I226">
        <v>73</v>
      </c>
      <c r="J226">
        <v>400</v>
      </c>
      <c r="K226" t="s">
        <v>15</v>
      </c>
    </row>
    <row r="227" spans="1:11">
      <c r="A227" t="s">
        <v>17</v>
      </c>
      <c r="B227" s="2">
        <v>42894</v>
      </c>
      <c r="C227" t="s">
        <v>13</v>
      </c>
      <c r="E227" s="5">
        <v>17.2</v>
      </c>
      <c r="H227" t="s">
        <v>14</v>
      </c>
      <c r="I227">
        <v>73</v>
      </c>
      <c r="J227">
        <v>400</v>
      </c>
      <c r="K227" t="s">
        <v>15</v>
      </c>
    </row>
    <row r="228" spans="1:11">
      <c r="A228" t="s">
        <v>17</v>
      </c>
      <c r="B228" s="2">
        <v>42894</v>
      </c>
      <c r="C228" t="s">
        <v>13</v>
      </c>
      <c r="E228" s="5">
        <v>17.399999999999999</v>
      </c>
      <c r="H228" t="s">
        <v>14</v>
      </c>
      <c r="I228">
        <v>73</v>
      </c>
      <c r="J228">
        <v>400</v>
      </c>
      <c r="K228" t="s">
        <v>15</v>
      </c>
    </row>
    <row r="229" spans="1:11">
      <c r="A229" t="s">
        <v>17</v>
      </c>
      <c r="B229" s="2">
        <v>42894</v>
      </c>
      <c r="C229" t="s">
        <v>13</v>
      </c>
      <c r="E229" s="5">
        <v>12.5</v>
      </c>
      <c r="H229" t="s">
        <v>14</v>
      </c>
      <c r="I229">
        <v>73</v>
      </c>
      <c r="J229">
        <v>400</v>
      </c>
      <c r="K229" t="s">
        <v>15</v>
      </c>
    </row>
    <row r="230" spans="1:11">
      <c r="A230" t="s">
        <v>17</v>
      </c>
      <c r="B230" s="2">
        <v>42894</v>
      </c>
      <c r="C230" t="s">
        <v>13</v>
      </c>
      <c r="E230" s="5">
        <v>18.2</v>
      </c>
      <c r="H230" t="s">
        <v>14</v>
      </c>
      <c r="I230">
        <v>73</v>
      </c>
      <c r="J230">
        <v>400</v>
      </c>
      <c r="K230" t="s">
        <v>15</v>
      </c>
    </row>
    <row r="231" spans="1:11">
      <c r="A231" t="s">
        <v>17</v>
      </c>
      <c r="B231" s="2">
        <v>42894</v>
      </c>
      <c r="C231" t="s">
        <v>13</v>
      </c>
      <c r="E231" s="5">
        <v>23.9</v>
      </c>
      <c r="H231" t="s">
        <v>14</v>
      </c>
      <c r="I231">
        <v>73</v>
      </c>
      <c r="J231">
        <v>400</v>
      </c>
      <c r="K231" t="s">
        <v>15</v>
      </c>
    </row>
    <row r="232" spans="1:11">
      <c r="A232" t="s">
        <v>17</v>
      </c>
      <c r="B232" s="2">
        <v>42894</v>
      </c>
      <c r="C232" t="s">
        <v>13</v>
      </c>
      <c r="E232" s="5">
        <v>17.899999999999999</v>
      </c>
      <c r="H232" t="s">
        <v>14</v>
      </c>
      <c r="I232">
        <v>73</v>
      </c>
      <c r="J232">
        <v>400</v>
      </c>
      <c r="K232" t="s">
        <v>15</v>
      </c>
    </row>
    <row r="233" spans="1:11">
      <c r="A233" t="s">
        <v>17</v>
      </c>
      <c r="B233" s="2">
        <v>42894</v>
      </c>
      <c r="C233" t="s">
        <v>13</v>
      </c>
      <c r="E233" s="5">
        <v>18.399999999999999</v>
      </c>
      <c r="H233" t="s">
        <v>14</v>
      </c>
      <c r="I233">
        <v>73</v>
      </c>
      <c r="J233">
        <v>400</v>
      </c>
      <c r="K233" t="s">
        <v>15</v>
      </c>
    </row>
    <row r="234" spans="1:11">
      <c r="A234" t="s">
        <v>17</v>
      </c>
      <c r="B234" s="2">
        <v>42894</v>
      </c>
      <c r="C234" t="s">
        <v>13</v>
      </c>
      <c r="E234" s="5">
        <v>16.5</v>
      </c>
      <c r="H234" t="s">
        <v>14</v>
      </c>
      <c r="I234">
        <v>73</v>
      </c>
      <c r="J234">
        <v>400</v>
      </c>
      <c r="K234" t="s">
        <v>15</v>
      </c>
    </row>
    <row r="235" spans="1:11">
      <c r="A235" t="s">
        <v>17</v>
      </c>
      <c r="B235" s="2">
        <v>42894</v>
      </c>
      <c r="C235" t="s">
        <v>13</v>
      </c>
      <c r="E235" s="5">
        <v>16.7</v>
      </c>
      <c r="H235" t="s">
        <v>14</v>
      </c>
      <c r="I235">
        <v>73</v>
      </c>
      <c r="J235">
        <v>400</v>
      </c>
      <c r="K235" t="s">
        <v>15</v>
      </c>
    </row>
    <row r="236" spans="1:11">
      <c r="A236" t="s">
        <v>17</v>
      </c>
      <c r="B236" s="2">
        <v>42894</v>
      </c>
      <c r="C236" t="s">
        <v>13</v>
      </c>
      <c r="E236" s="5">
        <v>14.8</v>
      </c>
      <c r="H236" t="s">
        <v>14</v>
      </c>
      <c r="I236">
        <v>73</v>
      </c>
      <c r="J236">
        <v>400</v>
      </c>
      <c r="K236" t="s">
        <v>15</v>
      </c>
    </row>
    <row r="237" spans="1:11">
      <c r="A237" t="s">
        <v>17</v>
      </c>
      <c r="B237" s="2">
        <v>42894</v>
      </c>
      <c r="C237" t="s">
        <v>13</v>
      </c>
      <c r="E237" s="5">
        <v>14.3</v>
      </c>
      <c r="H237" t="s">
        <v>14</v>
      </c>
      <c r="I237">
        <v>73</v>
      </c>
      <c r="J237">
        <v>400</v>
      </c>
      <c r="K237" t="s">
        <v>15</v>
      </c>
    </row>
    <row r="238" spans="1:11">
      <c r="A238" t="s">
        <v>17</v>
      </c>
      <c r="B238" s="2">
        <v>42894</v>
      </c>
      <c r="C238" t="s">
        <v>13</v>
      </c>
      <c r="E238" s="5">
        <v>15.2</v>
      </c>
      <c r="H238" t="s">
        <v>14</v>
      </c>
      <c r="I238">
        <v>73</v>
      </c>
      <c r="J238">
        <v>400</v>
      </c>
      <c r="K238" t="s">
        <v>15</v>
      </c>
    </row>
    <row r="239" spans="1:11">
      <c r="A239" t="s">
        <v>17</v>
      </c>
      <c r="B239" s="2">
        <v>42894</v>
      </c>
      <c r="C239" t="s">
        <v>16</v>
      </c>
      <c r="E239" s="5">
        <v>23.4</v>
      </c>
      <c r="H239" t="s">
        <v>14</v>
      </c>
      <c r="I239">
        <v>73</v>
      </c>
      <c r="J239">
        <v>400</v>
      </c>
      <c r="K239" t="s">
        <v>15</v>
      </c>
    </row>
    <row r="240" spans="1:11">
      <c r="A240" t="s">
        <v>17</v>
      </c>
      <c r="B240" s="2">
        <v>42894</v>
      </c>
      <c r="C240" t="s">
        <v>16</v>
      </c>
      <c r="E240" s="5">
        <v>17.399999999999999</v>
      </c>
      <c r="H240" t="s">
        <v>14</v>
      </c>
      <c r="I240">
        <v>73</v>
      </c>
      <c r="J240">
        <v>400</v>
      </c>
      <c r="K240" t="s">
        <v>15</v>
      </c>
    </row>
    <row r="241" spans="1:11">
      <c r="A241" t="s">
        <v>17</v>
      </c>
      <c r="B241" s="2">
        <v>42894</v>
      </c>
      <c r="C241" t="s">
        <v>16</v>
      </c>
      <c r="E241" s="5">
        <v>14.5</v>
      </c>
      <c r="H241" t="s">
        <v>14</v>
      </c>
      <c r="I241">
        <v>73</v>
      </c>
      <c r="J241">
        <v>400</v>
      </c>
      <c r="K241" t="s">
        <v>15</v>
      </c>
    </row>
    <row r="242" spans="1:11">
      <c r="A242" t="s">
        <v>17</v>
      </c>
      <c r="B242" s="2">
        <v>42894</v>
      </c>
      <c r="C242" t="s">
        <v>16</v>
      </c>
      <c r="E242" s="5">
        <v>15.4</v>
      </c>
      <c r="H242" t="s">
        <v>14</v>
      </c>
      <c r="I242">
        <v>73</v>
      </c>
      <c r="J242">
        <v>400</v>
      </c>
      <c r="K242" t="s">
        <v>15</v>
      </c>
    </row>
    <row r="243" spans="1:11">
      <c r="A243" t="s">
        <v>17</v>
      </c>
      <c r="B243" s="2">
        <v>42894</v>
      </c>
      <c r="C243" t="s">
        <v>16</v>
      </c>
      <c r="E243" s="5">
        <v>15</v>
      </c>
      <c r="H243" t="s">
        <v>14</v>
      </c>
      <c r="I243">
        <v>73</v>
      </c>
      <c r="J243">
        <v>400</v>
      </c>
      <c r="K243" t="s">
        <v>15</v>
      </c>
    </row>
    <row r="244" spans="1:11">
      <c r="A244" t="s">
        <v>17</v>
      </c>
      <c r="B244" s="2">
        <v>42894</v>
      </c>
      <c r="C244" t="s">
        <v>16</v>
      </c>
      <c r="E244" s="5">
        <v>17.100000000000001</v>
      </c>
      <c r="H244" t="s">
        <v>14</v>
      </c>
      <c r="I244">
        <v>73</v>
      </c>
      <c r="J244">
        <v>400</v>
      </c>
      <c r="K244" t="s">
        <v>15</v>
      </c>
    </row>
    <row r="245" spans="1:11">
      <c r="A245" t="s">
        <v>17</v>
      </c>
      <c r="B245" s="2">
        <v>42894</v>
      </c>
      <c r="C245" t="s">
        <v>16</v>
      </c>
      <c r="E245" s="5">
        <v>19.5</v>
      </c>
      <c r="H245" t="s">
        <v>14</v>
      </c>
      <c r="I245">
        <v>73</v>
      </c>
      <c r="J245">
        <v>400</v>
      </c>
      <c r="K245" t="s">
        <v>15</v>
      </c>
    </row>
    <row r="246" spans="1:11">
      <c r="A246" t="s">
        <v>17</v>
      </c>
      <c r="B246" s="2">
        <v>42894</v>
      </c>
      <c r="C246" t="s">
        <v>16</v>
      </c>
      <c r="E246" s="5">
        <v>15.9</v>
      </c>
      <c r="H246" t="s">
        <v>14</v>
      </c>
      <c r="I246">
        <v>73</v>
      </c>
      <c r="J246">
        <v>400</v>
      </c>
      <c r="K246" t="s">
        <v>15</v>
      </c>
    </row>
    <row r="247" spans="1:11">
      <c r="A247" t="s">
        <v>17</v>
      </c>
      <c r="B247" s="2">
        <v>42894</v>
      </c>
      <c r="C247" t="s">
        <v>16</v>
      </c>
      <c r="E247" s="5">
        <v>18.399999999999999</v>
      </c>
      <c r="H247" t="s">
        <v>14</v>
      </c>
      <c r="I247">
        <v>73</v>
      </c>
      <c r="J247">
        <v>400</v>
      </c>
      <c r="K247" t="s">
        <v>15</v>
      </c>
    </row>
    <row r="248" spans="1:11">
      <c r="A248" t="s">
        <v>17</v>
      </c>
      <c r="B248" s="2">
        <v>42894</v>
      </c>
      <c r="C248" t="s">
        <v>16</v>
      </c>
      <c r="E248" s="5">
        <v>18.100000000000001</v>
      </c>
      <c r="H248" t="s">
        <v>14</v>
      </c>
      <c r="I248">
        <v>73</v>
      </c>
      <c r="J248">
        <v>400</v>
      </c>
      <c r="K248" t="s">
        <v>15</v>
      </c>
    </row>
    <row r="249" spans="1:11">
      <c r="A249" t="s">
        <v>17</v>
      </c>
      <c r="B249" s="2">
        <v>42894</v>
      </c>
      <c r="C249" t="s">
        <v>16</v>
      </c>
      <c r="E249" s="5">
        <v>17.100000000000001</v>
      </c>
      <c r="H249" t="s">
        <v>14</v>
      </c>
      <c r="I249">
        <v>73</v>
      </c>
      <c r="J249">
        <v>400</v>
      </c>
      <c r="K249" t="s">
        <v>15</v>
      </c>
    </row>
    <row r="250" spans="1:11">
      <c r="A250" t="s">
        <v>17</v>
      </c>
      <c r="B250" s="2">
        <v>42894</v>
      </c>
      <c r="C250" t="s">
        <v>16</v>
      </c>
      <c r="E250" s="5">
        <v>14.7</v>
      </c>
      <c r="H250" t="s">
        <v>14</v>
      </c>
      <c r="I250">
        <v>73</v>
      </c>
      <c r="J250">
        <v>400</v>
      </c>
      <c r="K250" t="s">
        <v>15</v>
      </c>
    </row>
    <row r="251" spans="1:11">
      <c r="A251" t="s">
        <v>17</v>
      </c>
      <c r="B251" s="2">
        <v>42894</v>
      </c>
      <c r="C251" t="s">
        <v>16</v>
      </c>
      <c r="E251" s="5">
        <v>19.399999999999999</v>
      </c>
      <c r="H251" t="s">
        <v>14</v>
      </c>
      <c r="I251">
        <v>73</v>
      </c>
      <c r="J251">
        <v>400</v>
      </c>
      <c r="K251" t="s">
        <v>15</v>
      </c>
    </row>
    <row r="252" spans="1:11">
      <c r="A252" t="s">
        <v>17</v>
      </c>
      <c r="B252" s="2">
        <v>42894</v>
      </c>
      <c r="C252" t="s">
        <v>16</v>
      </c>
      <c r="E252" s="5">
        <v>20.3</v>
      </c>
      <c r="H252" t="s">
        <v>14</v>
      </c>
      <c r="I252">
        <v>73</v>
      </c>
      <c r="J252">
        <v>400</v>
      </c>
      <c r="K252" t="s">
        <v>15</v>
      </c>
    </row>
    <row r="253" spans="1:11">
      <c r="A253" t="s">
        <v>17</v>
      </c>
      <c r="B253" s="2">
        <v>42894</v>
      </c>
      <c r="C253" t="s">
        <v>16</v>
      </c>
      <c r="E253" s="5">
        <v>22.6</v>
      </c>
      <c r="H253" t="s">
        <v>14</v>
      </c>
      <c r="I253">
        <v>73</v>
      </c>
      <c r="J253">
        <v>400</v>
      </c>
      <c r="K253" t="s">
        <v>15</v>
      </c>
    </row>
    <row r="254" spans="1:11">
      <c r="A254" t="s">
        <v>17</v>
      </c>
      <c r="B254" s="2">
        <v>42894</v>
      </c>
      <c r="C254" t="s">
        <v>16</v>
      </c>
      <c r="E254" s="5">
        <v>19.5</v>
      </c>
      <c r="H254" t="s">
        <v>14</v>
      </c>
      <c r="I254">
        <v>73</v>
      </c>
      <c r="J254">
        <v>400</v>
      </c>
      <c r="K254" t="s">
        <v>15</v>
      </c>
    </row>
    <row r="255" spans="1:11">
      <c r="A255" t="s">
        <v>17</v>
      </c>
      <c r="B255" s="2">
        <v>42894</v>
      </c>
      <c r="C255" t="s">
        <v>16</v>
      </c>
      <c r="E255" s="5">
        <v>24.3</v>
      </c>
      <c r="H255" t="s">
        <v>14</v>
      </c>
      <c r="I255">
        <v>73</v>
      </c>
      <c r="J255">
        <v>400</v>
      </c>
      <c r="K255" t="s">
        <v>15</v>
      </c>
    </row>
    <row r="256" spans="1:11">
      <c r="A256" t="s">
        <v>17</v>
      </c>
      <c r="B256" s="2">
        <v>42894</v>
      </c>
      <c r="C256" t="s">
        <v>16</v>
      </c>
      <c r="E256" s="5">
        <v>23.8</v>
      </c>
      <c r="H256" t="s">
        <v>14</v>
      </c>
      <c r="I256">
        <v>73</v>
      </c>
      <c r="J256">
        <v>400</v>
      </c>
      <c r="K256" t="s">
        <v>15</v>
      </c>
    </row>
    <row r="257" spans="1:11">
      <c r="A257" t="s">
        <v>17</v>
      </c>
      <c r="B257" s="2">
        <v>42894</v>
      </c>
      <c r="C257" t="s">
        <v>16</v>
      </c>
      <c r="E257" s="5">
        <v>19.399999999999999</v>
      </c>
      <c r="H257" t="s">
        <v>14</v>
      </c>
      <c r="I257">
        <v>73</v>
      </c>
      <c r="J257">
        <v>400</v>
      </c>
      <c r="K257" t="s">
        <v>15</v>
      </c>
    </row>
    <row r="258" spans="1:11">
      <c r="A258" t="s">
        <v>17</v>
      </c>
      <c r="B258" s="2">
        <v>42894</v>
      </c>
      <c r="C258" t="s">
        <v>16</v>
      </c>
      <c r="E258" s="5">
        <v>14.5</v>
      </c>
      <c r="H258" t="s">
        <v>14</v>
      </c>
      <c r="I258">
        <v>73</v>
      </c>
      <c r="J258">
        <v>400</v>
      </c>
      <c r="K258" t="s">
        <v>15</v>
      </c>
    </row>
    <row r="259" spans="1:11">
      <c r="A259" t="s">
        <v>17</v>
      </c>
      <c r="B259" s="2">
        <v>42894</v>
      </c>
      <c r="C259" t="s">
        <v>16</v>
      </c>
      <c r="E259" s="5">
        <v>25.1</v>
      </c>
      <c r="H259" t="s">
        <v>14</v>
      </c>
      <c r="I259">
        <v>73</v>
      </c>
      <c r="J259">
        <v>400</v>
      </c>
      <c r="K259" t="s">
        <v>15</v>
      </c>
    </row>
    <row r="260" spans="1:11">
      <c r="A260" t="s">
        <v>17</v>
      </c>
      <c r="B260" s="2">
        <v>42894</v>
      </c>
      <c r="C260" t="s">
        <v>16</v>
      </c>
      <c r="E260" s="5">
        <v>19.600000000000001</v>
      </c>
      <c r="H260" t="s">
        <v>14</v>
      </c>
      <c r="I260">
        <v>73</v>
      </c>
      <c r="J260">
        <v>400</v>
      </c>
      <c r="K260" t="s">
        <v>15</v>
      </c>
    </row>
    <row r="261" spans="1:11">
      <c r="A261" t="s">
        <v>17</v>
      </c>
      <c r="B261" s="2">
        <v>42894</v>
      </c>
      <c r="C261" t="s">
        <v>16</v>
      </c>
      <c r="E261" s="5">
        <v>18.2</v>
      </c>
      <c r="H261" t="s">
        <v>14</v>
      </c>
      <c r="I261">
        <v>73</v>
      </c>
      <c r="J261">
        <v>400</v>
      </c>
      <c r="K261" t="s">
        <v>15</v>
      </c>
    </row>
    <row r="262" spans="1:11">
      <c r="A262" t="s">
        <v>17</v>
      </c>
      <c r="B262" s="2">
        <v>42894</v>
      </c>
      <c r="C262" t="s">
        <v>16</v>
      </c>
      <c r="E262" s="5">
        <v>20.2</v>
      </c>
      <c r="H262" t="s">
        <v>14</v>
      </c>
      <c r="I262">
        <v>73</v>
      </c>
      <c r="J262">
        <v>400</v>
      </c>
      <c r="K262" t="s">
        <v>15</v>
      </c>
    </row>
    <row r="263" spans="1:11">
      <c r="A263" t="s">
        <v>17</v>
      </c>
      <c r="B263" s="2">
        <v>42894</v>
      </c>
      <c r="C263" t="s">
        <v>16</v>
      </c>
      <c r="E263" s="5">
        <v>13.2</v>
      </c>
      <c r="H263" t="s">
        <v>14</v>
      </c>
      <c r="I263">
        <v>73</v>
      </c>
      <c r="J263">
        <v>400</v>
      </c>
      <c r="K263" t="s">
        <v>15</v>
      </c>
    </row>
    <row r="264" spans="1:11">
      <c r="A264" t="s">
        <v>17</v>
      </c>
      <c r="B264" s="2">
        <v>42894</v>
      </c>
      <c r="C264" t="s">
        <v>16</v>
      </c>
      <c r="E264" s="5">
        <v>14.7</v>
      </c>
      <c r="H264" t="s">
        <v>14</v>
      </c>
      <c r="I264">
        <v>73</v>
      </c>
      <c r="J264">
        <v>400</v>
      </c>
      <c r="K264" t="s">
        <v>15</v>
      </c>
    </row>
    <row r="265" spans="1:11">
      <c r="A265" t="s">
        <v>17</v>
      </c>
      <c r="B265" s="2">
        <v>42894</v>
      </c>
      <c r="C265" t="s">
        <v>16</v>
      </c>
      <c r="E265" s="5">
        <v>15.2</v>
      </c>
      <c r="H265" t="s">
        <v>14</v>
      </c>
      <c r="I265">
        <v>73</v>
      </c>
      <c r="J265">
        <v>400</v>
      </c>
      <c r="K265" t="s">
        <v>15</v>
      </c>
    </row>
    <row r="266" spans="1:11">
      <c r="A266" t="s">
        <v>17</v>
      </c>
      <c r="B266" s="2">
        <v>42894</v>
      </c>
      <c r="C266" t="s">
        <v>16</v>
      </c>
      <c r="E266" s="5">
        <v>14.2</v>
      </c>
      <c r="H266" t="s">
        <v>14</v>
      </c>
      <c r="I266">
        <v>73</v>
      </c>
      <c r="J266">
        <v>400</v>
      </c>
      <c r="K266" t="s">
        <v>15</v>
      </c>
    </row>
    <row r="267" spans="1:11">
      <c r="A267" t="s">
        <v>17</v>
      </c>
      <c r="B267" s="2">
        <v>42894</v>
      </c>
      <c r="C267" t="s">
        <v>16</v>
      </c>
      <c r="E267" s="5">
        <v>13.2</v>
      </c>
      <c r="H267" t="s">
        <v>14</v>
      </c>
      <c r="I267">
        <v>73</v>
      </c>
      <c r="J267">
        <v>400</v>
      </c>
      <c r="K267" t="s">
        <v>15</v>
      </c>
    </row>
    <row r="268" spans="1:11">
      <c r="A268" t="s">
        <v>17</v>
      </c>
      <c r="B268" s="2">
        <v>42894</v>
      </c>
      <c r="C268" t="s">
        <v>16</v>
      </c>
      <c r="E268" s="5">
        <v>12.5</v>
      </c>
      <c r="H268" t="s">
        <v>14</v>
      </c>
      <c r="I268">
        <v>73</v>
      </c>
      <c r="J268">
        <v>400</v>
      </c>
      <c r="K268" t="s">
        <v>15</v>
      </c>
    </row>
    <row r="269" spans="1:11">
      <c r="A269" t="s">
        <v>17</v>
      </c>
      <c r="B269" s="2">
        <v>42894</v>
      </c>
      <c r="C269" t="s">
        <v>16</v>
      </c>
      <c r="E269" s="5">
        <v>13.6</v>
      </c>
      <c r="H269" t="s">
        <v>14</v>
      </c>
      <c r="I269">
        <v>73</v>
      </c>
      <c r="J269">
        <v>400</v>
      </c>
      <c r="K269" t="s">
        <v>15</v>
      </c>
    </row>
    <row r="270" spans="1:11">
      <c r="A270" t="s">
        <v>17</v>
      </c>
      <c r="B270" s="2">
        <v>42894</v>
      </c>
      <c r="C270" t="s">
        <v>16</v>
      </c>
      <c r="E270" s="5">
        <v>13.3</v>
      </c>
      <c r="H270" t="s">
        <v>14</v>
      </c>
      <c r="I270">
        <v>73</v>
      </c>
      <c r="J270">
        <v>400</v>
      </c>
      <c r="K270" t="s">
        <v>15</v>
      </c>
    </row>
    <row r="271" spans="1:11">
      <c r="A271" t="s">
        <v>17</v>
      </c>
      <c r="B271" s="2">
        <v>42894</v>
      </c>
      <c r="C271" t="s">
        <v>16</v>
      </c>
      <c r="E271" s="5">
        <v>15</v>
      </c>
      <c r="H271" t="s">
        <v>14</v>
      </c>
      <c r="I271">
        <v>73</v>
      </c>
      <c r="J271">
        <v>400</v>
      </c>
      <c r="K271" t="s">
        <v>15</v>
      </c>
    </row>
    <row r="272" spans="1:11">
      <c r="A272" t="s">
        <v>17</v>
      </c>
      <c r="B272" s="2">
        <v>42894</v>
      </c>
      <c r="C272" t="s">
        <v>16</v>
      </c>
      <c r="E272" s="5">
        <v>14.8</v>
      </c>
      <c r="H272" t="s">
        <v>14</v>
      </c>
      <c r="I272">
        <v>73</v>
      </c>
      <c r="J272">
        <v>400</v>
      </c>
      <c r="K272" t="s">
        <v>15</v>
      </c>
    </row>
    <row r="273" spans="1:11">
      <c r="A273" t="s">
        <v>17</v>
      </c>
      <c r="B273" s="2">
        <v>42894</v>
      </c>
      <c r="C273" t="s">
        <v>16</v>
      </c>
      <c r="E273" s="5">
        <v>16.8</v>
      </c>
      <c r="H273" t="s">
        <v>14</v>
      </c>
      <c r="I273">
        <v>73</v>
      </c>
      <c r="J273">
        <v>400</v>
      </c>
      <c r="K273" t="s">
        <v>15</v>
      </c>
    </row>
    <row r="274" spans="1:11">
      <c r="A274" t="s">
        <v>17</v>
      </c>
      <c r="B274" s="2">
        <v>42894</v>
      </c>
      <c r="C274" t="s">
        <v>16</v>
      </c>
      <c r="E274" s="5">
        <v>14.8</v>
      </c>
      <c r="H274" t="s">
        <v>14</v>
      </c>
      <c r="I274">
        <v>73</v>
      </c>
      <c r="J274">
        <v>400</v>
      </c>
      <c r="K274" t="s">
        <v>15</v>
      </c>
    </row>
    <row r="275" spans="1:11">
      <c r="A275" t="s">
        <v>17</v>
      </c>
      <c r="B275" s="2">
        <v>42894</v>
      </c>
      <c r="C275" t="s">
        <v>16</v>
      </c>
      <c r="E275" s="5">
        <v>12.9</v>
      </c>
      <c r="H275" t="s">
        <v>14</v>
      </c>
      <c r="I275">
        <v>73</v>
      </c>
      <c r="J275">
        <v>400</v>
      </c>
      <c r="K275" t="s">
        <v>15</v>
      </c>
    </row>
    <row r="276" spans="1:11">
      <c r="A276" t="s">
        <v>17</v>
      </c>
      <c r="B276" s="2">
        <v>42894</v>
      </c>
      <c r="C276" t="s">
        <v>16</v>
      </c>
      <c r="E276" s="5">
        <v>15.2</v>
      </c>
      <c r="H276" t="s">
        <v>14</v>
      </c>
      <c r="I276">
        <v>73</v>
      </c>
      <c r="J276">
        <v>400</v>
      </c>
      <c r="K276" t="s">
        <v>15</v>
      </c>
    </row>
    <row r="277" spans="1:11">
      <c r="A277" t="s">
        <v>17</v>
      </c>
      <c r="B277" s="2">
        <v>42894</v>
      </c>
      <c r="C277" t="s">
        <v>16</v>
      </c>
      <c r="E277" s="5">
        <v>14.5</v>
      </c>
      <c r="H277" t="s">
        <v>14</v>
      </c>
      <c r="I277">
        <v>73</v>
      </c>
      <c r="J277">
        <v>400</v>
      </c>
      <c r="K277" t="s">
        <v>15</v>
      </c>
    </row>
    <row r="278" spans="1:11">
      <c r="A278" t="s">
        <v>17</v>
      </c>
      <c r="B278" s="2">
        <v>42894</v>
      </c>
      <c r="C278" t="s">
        <v>16</v>
      </c>
      <c r="E278" s="5">
        <v>17</v>
      </c>
      <c r="H278" t="s">
        <v>14</v>
      </c>
      <c r="I278">
        <v>73</v>
      </c>
      <c r="J278">
        <v>400</v>
      </c>
      <c r="K278" t="s">
        <v>15</v>
      </c>
    </row>
    <row r="279" spans="1:11">
      <c r="A279" t="s">
        <v>17</v>
      </c>
      <c r="B279" s="2">
        <v>42894</v>
      </c>
      <c r="C279" t="s">
        <v>16</v>
      </c>
      <c r="E279" s="5">
        <v>19.3</v>
      </c>
      <c r="H279" t="s">
        <v>14</v>
      </c>
      <c r="I279">
        <v>73</v>
      </c>
      <c r="J279">
        <v>400</v>
      </c>
      <c r="K279" t="s">
        <v>15</v>
      </c>
    </row>
    <row r="280" spans="1:11">
      <c r="A280" t="s">
        <v>17</v>
      </c>
      <c r="B280" s="2">
        <v>42894</v>
      </c>
      <c r="C280" t="s">
        <v>16</v>
      </c>
      <c r="E280" s="5">
        <v>13.5</v>
      </c>
      <c r="H280" t="s">
        <v>14</v>
      </c>
      <c r="I280">
        <v>73</v>
      </c>
      <c r="J280">
        <v>400</v>
      </c>
      <c r="K280" t="s">
        <v>15</v>
      </c>
    </row>
    <row r="281" spans="1:11">
      <c r="A281" t="s">
        <v>17</v>
      </c>
      <c r="B281" s="2">
        <v>42894</v>
      </c>
      <c r="C281" t="s">
        <v>16</v>
      </c>
      <c r="E281" s="5">
        <v>15.6</v>
      </c>
      <c r="H281" t="s">
        <v>14</v>
      </c>
      <c r="I281">
        <v>73</v>
      </c>
      <c r="J281">
        <v>400</v>
      </c>
      <c r="K281" t="s">
        <v>15</v>
      </c>
    </row>
    <row r="282" spans="1:11">
      <c r="A282" t="s">
        <v>17</v>
      </c>
      <c r="B282" s="2">
        <v>42894</v>
      </c>
      <c r="C282" t="s">
        <v>16</v>
      </c>
      <c r="E282" s="5">
        <v>14.3</v>
      </c>
      <c r="H282" t="s">
        <v>14</v>
      </c>
      <c r="I282">
        <v>73</v>
      </c>
      <c r="J282">
        <v>400</v>
      </c>
      <c r="K282" t="s">
        <v>15</v>
      </c>
    </row>
    <row r="283" spans="1:11">
      <c r="A283" t="s">
        <v>17</v>
      </c>
      <c r="B283" s="2">
        <v>42894</v>
      </c>
      <c r="C283" t="s">
        <v>16</v>
      </c>
      <c r="E283" s="5">
        <v>14.4</v>
      </c>
      <c r="H283" t="s">
        <v>14</v>
      </c>
      <c r="I283">
        <v>73</v>
      </c>
      <c r="J283">
        <v>400</v>
      </c>
      <c r="K283" t="s">
        <v>15</v>
      </c>
    </row>
    <row r="284" spans="1:11">
      <c r="A284" t="s">
        <v>17</v>
      </c>
      <c r="B284" s="2">
        <v>42894</v>
      </c>
      <c r="C284" t="s">
        <v>16</v>
      </c>
      <c r="E284" s="5">
        <v>15.7</v>
      </c>
      <c r="H284" t="s">
        <v>14</v>
      </c>
      <c r="I284">
        <v>73</v>
      </c>
      <c r="J284">
        <v>400</v>
      </c>
      <c r="K284" t="s">
        <v>15</v>
      </c>
    </row>
    <row r="285" spans="1:11">
      <c r="A285" t="s">
        <v>17</v>
      </c>
      <c r="B285" s="2">
        <v>42894</v>
      </c>
      <c r="C285" t="s">
        <v>16</v>
      </c>
      <c r="E285" s="5">
        <v>14.3</v>
      </c>
      <c r="H285" t="s">
        <v>14</v>
      </c>
      <c r="I285">
        <v>73</v>
      </c>
      <c r="J285">
        <v>400</v>
      </c>
      <c r="K285" t="s">
        <v>15</v>
      </c>
    </row>
    <row r="286" spans="1:11">
      <c r="A286" t="s">
        <v>17</v>
      </c>
      <c r="B286" s="2">
        <v>42894</v>
      </c>
      <c r="C286" t="s">
        <v>16</v>
      </c>
      <c r="E286" s="5">
        <v>15.7</v>
      </c>
      <c r="H286" t="s">
        <v>14</v>
      </c>
      <c r="I286">
        <v>73</v>
      </c>
      <c r="J286">
        <v>400</v>
      </c>
      <c r="K286" t="s">
        <v>15</v>
      </c>
    </row>
    <row r="287" spans="1:11">
      <c r="A287" t="s">
        <v>17</v>
      </c>
      <c r="B287" s="2">
        <v>42894</v>
      </c>
      <c r="C287" t="s">
        <v>16</v>
      </c>
      <c r="E287" s="5">
        <v>14</v>
      </c>
      <c r="H287" t="s">
        <v>14</v>
      </c>
      <c r="I287">
        <v>73</v>
      </c>
      <c r="J287">
        <v>400</v>
      </c>
      <c r="K287" t="s">
        <v>15</v>
      </c>
    </row>
    <row r="288" spans="1:11">
      <c r="A288" t="s">
        <v>17</v>
      </c>
      <c r="B288" s="2">
        <v>42894</v>
      </c>
      <c r="C288" t="s">
        <v>16</v>
      </c>
      <c r="E288" s="5">
        <v>13.8</v>
      </c>
      <c r="H288" t="s">
        <v>14</v>
      </c>
      <c r="I288">
        <v>73</v>
      </c>
      <c r="J288">
        <v>400</v>
      </c>
      <c r="K288" t="s">
        <v>15</v>
      </c>
    </row>
    <row r="289" spans="1:11">
      <c r="A289" t="s">
        <v>17</v>
      </c>
      <c r="B289" s="2">
        <v>42894</v>
      </c>
      <c r="C289" t="s">
        <v>16</v>
      </c>
      <c r="E289" s="5">
        <v>15.3</v>
      </c>
      <c r="H289" t="s">
        <v>14</v>
      </c>
      <c r="I289">
        <v>73</v>
      </c>
      <c r="J289">
        <v>400</v>
      </c>
      <c r="K289" t="s">
        <v>15</v>
      </c>
    </row>
    <row r="290" spans="1:11">
      <c r="A290" t="s">
        <v>17</v>
      </c>
      <c r="B290" s="2">
        <v>42894</v>
      </c>
      <c r="C290" t="s">
        <v>16</v>
      </c>
      <c r="E290" s="5">
        <v>17.3</v>
      </c>
      <c r="H290" t="s">
        <v>14</v>
      </c>
      <c r="I290">
        <v>73</v>
      </c>
      <c r="J290">
        <v>400</v>
      </c>
      <c r="K290" t="s">
        <v>15</v>
      </c>
    </row>
    <row r="291" spans="1:11">
      <c r="A291" t="s">
        <v>17</v>
      </c>
      <c r="B291" s="2">
        <v>42894</v>
      </c>
      <c r="C291" t="s">
        <v>16</v>
      </c>
      <c r="E291" s="5">
        <v>15.5</v>
      </c>
      <c r="H291" t="s">
        <v>14</v>
      </c>
      <c r="I291">
        <v>73</v>
      </c>
      <c r="J291">
        <v>400</v>
      </c>
      <c r="K291" t="s">
        <v>15</v>
      </c>
    </row>
    <row r="292" spans="1:11">
      <c r="A292" t="s">
        <v>17</v>
      </c>
      <c r="B292" s="2">
        <v>42894</v>
      </c>
      <c r="C292" t="s">
        <v>16</v>
      </c>
      <c r="E292" s="5">
        <v>15.3</v>
      </c>
      <c r="G292">
        <v>90</v>
      </c>
      <c r="H292" t="s">
        <v>14</v>
      </c>
      <c r="I292">
        <v>73</v>
      </c>
      <c r="J292">
        <v>400</v>
      </c>
      <c r="K292" t="s">
        <v>15</v>
      </c>
    </row>
    <row r="293" spans="1:11">
      <c r="A293" t="s">
        <v>17</v>
      </c>
      <c r="B293" s="2">
        <v>42898</v>
      </c>
      <c r="C293" t="s">
        <v>13</v>
      </c>
      <c r="E293" s="5">
        <v>19.899999999999999</v>
      </c>
      <c r="H293" t="s">
        <v>14</v>
      </c>
      <c r="I293">
        <v>79</v>
      </c>
      <c r="J293">
        <v>420</v>
      </c>
      <c r="K293" t="s">
        <v>15</v>
      </c>
    </row>
    <row r="294" spans="1:11">
      <c r="A294" t="s">
        <v>17</v>
      </c>
      <c r="B294" s="2">
        <v>42898</v>
      </c>
      <c r="C294" t="s">
        <v>13</v>
      </c>
      <c r="E294" s="5">
        <v>18.899999999999999</v>
      </c>
      <c r="H294" t="s">
        <v>14</v>
      </c>
      <c r="I294">
        <v>79</v>
      </c>
      <c r="J294">
        <v>420</v>
      </c>
      <c r="K294" t="s">
        <v>15</v>
      </c>
    </row>
    <row r="295" spans="1:11">
      <c r="A295" t="s">
        <v>17</v>
      </c>
      <c r="B295" s="2">
        <v>42898</v>
      </c>
      <c r="C295" t="s">
        <v>13</v>
      </c>
      <c r="E295" s="5">
        <v>18.5</v>
      </c>
      <c r="H295" t="s">
        <v>14</v>
      </c>
      <c r="I295">
        <v>79</v>
      </c>
      <c r="J295">
        <v>420</v>
      </c>
      <c r="K295" t="s">
        <v>15</v>
      </c>
    </row>
    <row r="296" spans="1:11">
      <c r="A296" t="s">
        <v>17</v>
      </c>
      <c r="B296" s="2">
        <v>42898</v>
      </c>
      <c r="C296" t="s">
        <v>13</v>
      </c>
      <c r="E296" s="5">
        <v>18.3</v>
      </c>
      <c r="H296" t="s">
        <v>14</v>
      </c>
      <c r="I296">
        <v>79</v>
      </c>
      <c r="J296">
        <v>420</v>
      </c>
      <c r="K296" t="s">
        <v>15</v>
      </c>
    </row>
    <row r="297" spans="1:11">
      <c r="A297" t="s">
        <v>17</v>
      </c>
      <c r="B297" s="2">
        <v>42898</v>
      </c>
      <c r="C297" t="s">
        <v>13</v>
      </c>
      <c r="E297" s="5">
        <v>20.6</v>
      </c>
      <c r="H297" t="s">
        <v>14</v>
      </c>
      <c r="I297">
        <v>79</v>
      </c>
      <c r="J297">
        <v>420</v>
      </c>
      <c r="K297" t="s">
        <v>15</v>
      </c>
    </row>
    <row r="298" spans="1:11">
      <c r="A298" t="s">
        <v>17</v>
      </c>
      <c r="B298" s="2">
        <v>42898</v>
      </c>
      <c r="C298" t="s">
        <v>13</v>
      </c>
      <c r="E298" s="5">
        <v>22.8</v>
      </c>
      <c r="H298" t="s">
        <v>14</v>
      </c>
      <c r="I298">
        <v>79</v>
      </c>
      <c r="J298">
        <v>420</v>
      </c>
      <c r="K298" t="s">
        <v>15</v>
      </c>
    </row>
    <row r="299" spans="1:11">
      <c r="A299" t="s">
        <v>17</v>
      </c>
      <c r="B299" s="2">
        <v>42898</v>
      </c>
      <c r="C299" t="s">
        <v>13</v>
      </c>
      <c r="E299" s="5">
        <v>20.100000000000001</v>
      </c>
      <c r="H299" t="s">
        <v>14</v>
      </c>
      <c r="I299">
        <v>79</v>
      </c>
      <c r="J299">
        <v>420</v>
      </c>
      <c r="K299" t="s">
        <v>15</v>
      </c>
    </row>
    <row r="300" spans="1:11">
      <c r="A300" t="s">
        <v>17</v>
      </c>
      <c r="B300" s="2">
        <v>42898</v>
      </c>
      <c r="C300" t="s">
        <v>13</v>
      </c>
      <c r="E300" s="5">
        <v>18</v>
      </c>
      <c r="H300" t="s">
        <v>14</v>
      </c>
      <c r="I300">
        <v>79</v>
      </c>
      <c r="J300">
        <v>420</v>
      </c>
      <c r="K300" t="s">
        <v>15</v>
      </c>
    </row>
    <row r="301" spans="1:11">
      <c r="A301" t="s">
        <v>17</v>
      </c>
      <c r="B301" s="2">
        <v>42898</v>
      </c>
      <c r="C301" t="s">
        <v>13</v>
      </c>
      <c r="E301" s="5">
        <v>19.100000000000001</v>
      </c>
      <c r="H301" t="s">
        <v>14</v>
      </c>
      <c r="I301">
        <v>79</v>
      </c>
      <c r="J301">
        <v>420</v>
      </c>
      <c r="K301" t="s">
        <v>15</v>
      </c>
    </row>
    <row r="302" spans="1:11">
      <c r="A302" t="s">
        <v>17</v>
      </c>
      <c r="B302" s="2">
        <v>42898</v>
      </c>
      <c r="C302" t="s">
        <v>13</v>
      </c>
      <c r="E302" s="5">
        <v>17.2</v>
      </c>
      <c r="H302" t="s">
        <v>14</v>
      </c>
      <c r="I302">
        <v>79</v>
      </c>
      <c r="J302">
        <v>420</v>
      </c>
      <c r="K302" t="s">
        <v>15</v>
      </c>
    </row>
    <row r="303" spans="1:11">
      <c r="A303" t="s">
        <v>17</v>
      </c>
      <c r="B303" s="2">
        <v>42898</v>
      </c>
      <c r="C303" t="s">
        <v>13</v>
      </c>
      <c r="E303" s="5">
        <v>20.5</v>
      </c>
      <c r="H303" t="s">
        <v>14</v>
      </c>
      <c r="I303">
        <v>79</v>
      </c>
      <c r="J303">
        <v>420</v>
      </c>
      <c r="K303" t="s">
        <v>15</v>
      </c>
    </row>
    <row r="304" spans="1:11">
      <c r="A304" t="s">
        <v>17</v>
      </c>
      <c r="B304" s="2">
        <v>42898</v>
      </c>
      <c r="C304" t="s">
        <v>13</v>
      </c>
      <c r="E304" s="5">
        <v>16</v>
      </c>
      <c r="H304" t="s">
        <v>14</v>
      </c>
      <c r="I304">
        <v>79</v>
      </c>
      <c r="J304">
        <v>420</v>
      </c>
      <c r="K304" t="s">
        <v>15</v>
      </c>
    </row>
    <row r="305" spans="1:11">
      <c r="A305" t="s">
        <v>17</v>
      </c>
      <c r="B305" s="2">
        <v>42898</v>
      </c>
      <c r="C305" t="s">
        <v>13</v>
      </c>
      <c r="E305" s="5">
        <v>16.600000000000001</v>
      </c>
      <c r="H305" t="s">
        <v>14</v>
      </c>
      <c r="I305">
        <v>79</v>
      </c>
      <c r="J305">
        <v>420</v>
      </c>
      <c r="K305" t="s">
        <v>15</v>
      </c>
    </row>
    <row r="306" spans="1:11">
      <c r="A306" t="s">
        <v>17</v>
      </c>
      <c r="B306" s="2">
        <v>42898</v>
      </c>
      <c r="C306" t="s">
        <v>13</v>
      </c>
      <c r="E306" s="5">
        <v>16.7</v>
      </c>
      <c r="H306" t="s">
        <v>14</v>
      </c>
      <c r="I306">
        <v>79</v>
      </c>
      <c r="J306">
        <v>420</v>
      </c>
      <c r="K306" t="s">
        <v>15</v>
      </c>
    </row>
    <row r="307" spans="1:11">
      <c r="A307" t="s">
        <v>17</v>
      </c>
      <c r="B307" s="2">
        <v>42898</v>
      </c>
      <c r="C307" t="s">
        <v>13</v>
      </c>
      <c r="E307" s="5">
        <v>14.9</v>
      </c>
      <c r="H307" t="s">
        <v>14</v>
      </c>
      <c r="I307">
        <v>79</v>
      </c>
      <c r="J307">
        <v>420</v>
      </c>
      <c r="K307" t="s">
        <v>15</v>
      </c>
    </row>
    <row r="308" spans="1:11">
      <c r="A308" t="s">
        <v>17</v>
      </c>
      <c r="B308" s="2">
        <v>42898</v>
      </c>
      <c r="C308" t="s">
        <v>13</v>
      </c>
      <c r="E308" s="5">
        <v>14.9</v>
      </c>
      <c r="H308" t="s">
        <v>14</v>
      </c>
      <c r="I308">
        <v>79</v>
      </c>
      <c r="J308">
        <v>420</v>
      </c>
      <c r="K308" t="s">
        <v>15</v>
      </c>
    </row>
    <row r="309" spans="1:11">
      <c r="A309" t="s">
        <v>17</v>
      </c>
      <c r="B309" s="2">
        <v>42898</v>
      </c>
      <c r="C309" t="s">
        <v>13</v>
      </c>
      <c r="E309" s="5">
        <v>15.8</v>
      </c>
      <c r="H309" t="s">
        <v>14</v>
      </c>
      <c r="I309">
        <v>79</v>
      </c>
      <c r="J309">
        <v>420</v>
      </c>
      <c r="K309" t="s">
        <v>15</v>
      </c>
    </row>
    <row r="310" spans="1:11">
      <c r="A310" t="s">
        <v>17</v>
      </c>
      <c r="B310" s="2">
        <v>42898</v>
      </c>
      <c r="C310" t="s">
        <v>13</v>
      </c>
      <c r="E310" s="5">
        <v>15.3</v>
      </c>
      <c r="H310" t="s">
        <v>14</v>
      </c>
      <c r="I310">
        <v>79</v>
      </c>
      <c r="J310">
        <v>420</v>
      </c>
      <c r="K310" t="s">
        <v>15</v>
      </c>
    </row>
    <row r="311" spans="1:11">
      <c r="A311" t="s">
        <v>17</v>
      </c>
      <c r="B311" s="2">
        <v>42898</v>
      </c>
      <c r="C311" t="s">
        <v>13</v>
      </c>
      <c r="E311" s="5">
        <v>14.1</v>
      </c>
      <c r="H311" t="s">
        <v>14</v>
      </c>
      <c r="I311">
        <v>79</v>
      </c>
      <c r="J311">
        <v>420</v>
      </c>
      <c r="K311" t="s">
        <v>15</v>
      </c>
    </row>
    <row r="312" spans="1:11">
      <c r="A312" t="s">
        <v>17</v>
      </c>
      <c r="B312" s="2">
        <v>42898</v>
      </c>
      <c r="C312" t="s">
        <v>13</v>
      </c>
      <c r="E312" s="5">
        <v>14.2</v>
      </c>
      <c r="H312" t="s">
        <v>14</v>
      </c>
      <c r="I312">
        <v>79</v>
      </c>
      <c r="J312">
        <v>420</v>
      </c>
      <c r="K312" t="s">
        <v>15</v>
      </c>
    </row>
    <row r="313" spans="1:11">
      <c r="A313" t="s">
        <v>17</v>
      </c>
      <c r="B313" s="2">
        <v>42898</v>
      </c>
      <c r="C313" t="s">
        <v>16</v>
      </c>
      <c r="E313" s="5">
        <v>26.7</v>
      </c>
      <c r="H313" t="s">
        <v>14</v>
      </c>
      <c r="I313">
        <v>79</v>
      </c>
      <c r="J313">
        <v>420</v>
      </c>
      <c r="K313" t="s">
        <v>15</v>
      </c>
    </row>
    <row r="314" spans="1:11">
      <c r="A314" t="s">
        <v>17</v>
      </c>
      <c r="B314" s="2">
        <v>42898</v>
      </c>
      <c r="C314" t="s">
        <v>16</v>
      </c>
      <c r="E314" s="5">
        <v>19.8</v>
      </c>
      <c r="H314" t="s">
        <v>14</v>
      </c>
      <c r="I314">
        <v>79</v>
      </c>
      <c r="J314">
        <v>420</v>
      </c>
      <c r="K314" t="s">
        <v>15</v>
      </c>
    </row>
    <row r="315" spans="1:11">
      <c r="A315" t="s">
        <v>17</v>
      </c>
      <c r="B315" s="2">
        <v>42898</v>
      </c>
      <c r="C315" t="s">
        <v>16</v>
      </c>
      <c r="E315" s="5">
        <v>19.7</v>
      </c>
      <c r="H315" t="s">
        <v>14</v>
      </c>
      <c r="I315">
        <v>79</v>
      </c>
      <c r="J315">
        <v>420</v>
      </c>
      <c r="K315" t="s">
        <v>15</v>
      </c>
    </row>
    <row r="316" spans="1:11">
      <c r="A316" t="s">
        <v>17</v>
      </c>
      <c r="B316" s="2">
        <v>42898</v>
      </c>
      <c r="C316" t="s">
        <v>16</v>
      </c>
      <c r="E316" s="5">
        <v>18</v>
      </c>
      <c r="H316" t="s">
        <v>14</v>
      </c>
      <c r="I316">
        <v>79</v>
      </c>
      <c r="J316">
        <v>420</v>
      </c>
      <c r="K316" t="s">
        <v>15</v>
      </c>
    </row>
    <row r="317" spans="1:11">
      <c r="A317" t="s">
        <v>17</v>
      </c>
      <c r="B317" s="2">
        <v>42898</v>
      </c>
      <c r="C317" t="s">
        <v>16</v>
      </c>
      <c r="E317" s="5">
        <v>17.7</v>
      </c>
      <c r="H317" t="s">
        <v>14</v>
      </c>
      <c r="I317">
        <v>79</v>
      </c>
      <c r="J317">
        <v>420</v>
      </c>
      <c r="K317" t="s">
        <v>15</v>
      </c>
    </row>
    <row r="318" spans="1:11">
      <c r="A318" t="s">
        <v>17</v>
      </c>
      <c r="B318" s="2">
        <v>42898</v>
      </c>
      <c r="C318" t="s">
        <v>16</v>
      </c>
      <c r="E318" s="5">
        <v>16.100000000000001</v>
      </c>
      <c r="H318" t="s">
        <v>14</v>
      </c>
      <c r="I318">
        <v>79</v>
      </c>
      <c r="J318">
        <v>420</v>
      </c>
      <c r="K318" t="s">
        <v>15</v>
      </c>
    </row>
    <row r="319" spans="1:11">
      <c r="A319" t="s">
        <v>17</v>
      </c>
      <c r="B319" s="2">
        <v>42898</v>
      </c>
      <c r="C319" t="s">
        <v>16</v>
      </c>
      <c r="E319" s="5">
        <v>19.399999999999999</v>
      </c>
      <c r="H319" t="s">
        <v>14</v>
      </c>
      <c r="I319">
        <v>79</v>
      </c>
      <c r="J319">
        <v>420</v>
      </c>
      <c r="K319" t="s">
        <v>15</v>
      </c>
    </row>
    <row r="320" spans="1:11">
      <c r="A320" t="s">
        <v>17</v>
      </c>
      <c r="B320" s="2">
        <v>42898</v>
      </c>
      <c r="C320" t="s">
        <v>16</v>
      </c>
      <c r="E320" s="5">
        <v>16.600000000000001</v>
      </c>
      <c r="H320" t="s">
        <v>14</v>
      </c>
      <c r="I320">
        <v>79</v>
      </c>
      <c r="J320">
        <v>420</v>
      </c>
      <c r="K320" t="s">
        <v>15</v>
      </c>
    </row>
    <row r="321" spans="1:11">
      <c r="A321" t="s">
        <v>17</v>
      </c>
      <c r="B321" s="2">
        <v>42898</v>
      </c>
      <c r="C321" t="s">
        <v>16</v>
      </c>
      <c r="E321" s="5">
        <v>17.399999999999999</v>
      </c>
      <c r="H321" t="s">
        <v>14</v>
      </c>
      <c r="I321">
        <v>79</v>
      </c>
      <c r="J321">
        <v>420</v>
      </c>
      <c r="K321" t="s">
        <v>15</v>
      </c>
    </row>
    <row r="322" spans="1:11">
      <c r="A322" t="s">
        <v>17</v>
      </c>
      <c r="B322" s="2">
        <v>42898</v>
      </c>
      <c r="C322" t="s">
        <v>16</v>
      </c>
      <c r="E322" s="5">
        <v>18.5</v>
      </c>
      <c r="H322" t="s">
        <v>14</v>
      </c>
      <c r="I322">
        <v>79</v>
      </c>
      <c r="J322">
        <v>420</v>
      </c>
      <c r="K322" t="s">
        <v>15</v>
      </c>
    </row>
    <row r="323" spans="1:11">
      <c r="A323" t="s">
        <v>17</v>
      </c>
      <c r="B323" s="2">
        <v>42898</v>
      </c>
      <c r="C323" t="s">
        <v>16</v>
      </c>
      <c r="E323" s="5">
        <v>16.399999999999999</v>
      </c>
      <c r="H323" t="s">
        <v>14</v>
      </c>
      <c r="I323">
        <v>79</v>
      </c>
      <c r="J323">
        <v>420</v>
      </c>
      <c r="K323" t="s">
        <v>15</v>
      </c>
    </row>
    <row r="324" spans="1:11">
      <c r="A324" t="s">
        <v>17</v>
      </c>
      <c r="B324" s="2">
        <v>42898</v>
      </c>
      <c r="C324" t="s">
        <v>16</v>
      </c>
      <c r="E324" s="5">
        <v>16</v>
      </c>
      <c r="H324" t="s">
        <v>14</v>
      </c>
      <c r="I324">
        <v>79</v>
      </c>
      <c r="J324">
        <v>420</v>
      </c>
      <c r="K324" t="s">
        <v>15</v>
      </c>
    </row>
    <row r="325" spans="1:11">
      <c r="A325" t="s">
        <v>17</v>
      </c>
      <c r="B325" s="2">
        <v>42898</v>
      </c>
      <c r="C325" t="s">
        <v>16</v>
      </c>
      <c r="E325" s="5">
        <v>15.8</v>
      </c>
      <c r="H325" t="s">
        <v>14</v>
      </c>
      <c r="I325">
        <v>79</v>
      </c>
      <c r="J325">
        <v>420</v>
      </c>
      <c r="K325" t="s">
        <v>15</v>
      </c>
    </row>
    <row r="326" spans="1:11">
      <c r="A326" t="s">
        <v>17</v>
      </c>
      <c r="B326" s="2">
        <v>42898</v>
      </c>
      <c r="C326" t="s">
        <v>16</v>
      </c>
      <c r="E326" s="5">
        <v>17.399999999999999</v>
      </c>
      <c r="H326" t="s">
        <v>14</v>
      </c>
      <c r="I326">
        <v>79</v>
      </c>
      <c r="J326">
        <v>420</v>
      </c>
      <c r="K326" t="s">
        <v>15</v>
      </c>
    </row>
    <row r="327" spans="1:11">
      <c r="A327" t="s">
        <v>17</v>
      </c>
      <c r="B327" s="2">
        <v>42898</v>
      </c>
      <c r="C327" t="s">
        <v>16</v>
      </c>
      <c r="E327" s="5">
        <v>16.100000000000001</v>
      </c>
      <c r="H327" t="s">
        <v>14</v>
      </c>
      <c r="I327">
        <v>79</v>
      </c>
      <c r="J327">
        <v>420</v>
      </c>
      <c r="K327" t="s">
        <v>15</v>
      </c>
    </row>
    <row r="328" spans="1:11">
      <c r="A328" t="s">
        <v>17</v>
      </c>
      <c r="B328" s="2">
        <v>42898</v>
      </c>
      <c r="C328" t="s">
        <v>16</v>
      </c>
      <c r="E328" s="5">
        <v>14.8</v>
      </c>
      <c r="H328" t="s">
        <v>14</v>
      </c>
      <c r="I328">
        <v>79</v>
      </c>
      <c r="J328">
        <v>420</v>
      </c>
      <c r="K328" t="s">
        <v>15</v>
      </c>
    </row>
    <row r="329" spans="1:11">
      <c r="A329" t="s">
        <v>17</v>
      </c>
      <c r="B329" s="2">
        <v>42898</v>
      </c>
      <c r="C329" t="s">
        <v>16</v>
      </c>
      <c r="E329" s="5">
        <v>15.9</v>
      </c>
      <c r="H329" t="s">
        <v>14</v>
      </c>
      <c r="I329">
        <v>79</v>
      </c>
      <c r="J329">
        <v>420</v>
      </c>
      <c r="K329" t="s">
        <v>15</v>
      </c>
    </row>
    <row r="330" spans="1:11">
      <c r="A330" t="s">
        <v>17</v>
      </c>
      <c r="B330" s="2">
        <v>42898</v>
      </c>
      <c r="C330" t="s">
        <v>16</v>
      </c>
      <c r="E330" s="5">
        <v>16.399999999999999</v>
      </c>
      <c r="H330" t="s">
        <v>14</v>
      </c>
      <c r="I330">
        <v>79</v>
      </c>
      <c r="J330">
        <v>420</v>
      </c>
      <c r="K330" t="s">
        <v>15</v>
      </c>
    </row>
    <row r="331" spans="1:11">
      <c r="A331" t="s">
        <v>17</v>
      </c>
      <c r="B331" s="2">
        <v>42898</v>
      </c>
      <c r="C331" t="s">
        <v>16</v>
      </c>
      <c r="E331" s="5">
        <v>14.9</v>
      </c>
      <c r="H331" t="s">
        <v>14</v>
      </c>
      <c r="I331">
        <v>79</v>
      </c>
      <c r="J331">
        <v>420</v>
      </c>
      <c r="K331" t="s">
        <v>15</v>
      </c>
    </row>
    <row r="332" spans="1:11">
      <c r="A332" t="s">
        <v>17</v>
      </c>
      <c r="B332" s="2">
        <v>42898</v>
      </c>
      <c r="C332" t="s">
        <v>16</v>
      </c>
      <c r="E332" s="5">
        <v>15</v>
      </c>
      <c r="H332" t="s">
        <v>14</v>
      </c>
      <c r="I332">
        <v>79</v>
      </c>
      <c r="J332">
        <v>420</v>
      </c>
      <c r="K332" t="s">
        <v>15</v>
      </c>
    </row>
    <row r="333" spans="1:11">
      <c r="A333" t="s">
        <v>17</v>
      </c>
      <c r="B333" s="2">
        <v>42898</v>
      </c>
      <c r="C333" t="s">
        <v>16</v>
      </c>
      <c r="E333" s="5">
        <v>15.8</v>
      </c>
      <c r="H333" t="s">
        <v>14</v>
      </c>
      <c r="I333">
        <v>79</v>
      </c>
      <c r="J333">
        <v>420</v>
      </c>
      <c r="K333" t="s">
        <v>15</v>
      </c>
    </row>
    <row r="334" spans="1:11">
      <c r="A334" t="s">
        <v>17</v>
      </c>
      <c r="B334" s="2">
        <v>42898</v>
      </c>
      <c r="C334" t="s">
        <v>16</v>
      </c>
      <c r="E334" s="5">
        <v>15.6</v>
      </c>
      <c r="H334" t="s">
        <v>14</v>
      </c>
      <c r="I334">
        <v>79</v>
      </c>
      <c r="J334">
        <v>420</v>
      </c>
      <c r="K334" t="s">
        <v>15</v>
      </c>
    </row>
    <row r="335" spans="1:11">
      <c r="A335" t="s">
        <v>17</v>
      </c>
      <c r="B335" s="2">
        <v>42898</v>
      </c>
      <c r="C335" t="s">
        <v>16</v>
      </c>
      <c r="E335" s="5">
        <v>12</v>
      </c>
      <c r="H335" t="s">
        <v>14</v>
      </c>
      <c r="I335">
        <v>79</v>
      </c>
      <c r="J335">
        <v>420</v>
      </c>
      <c r="K335" t="s">
        <v>15</v>
      </c>
    </row>
    <row r="336" spans="1:11">
      <c r="A336" t="s">
        <v>17</v>
      </c>
      <c r="B336" s="2">
        <v>42898</v>
      </c>
      <c r="C336" t="s">
        <v>16</v>
      </c>
      <c r="E336" s="5">
        <v>14.1</v>
      </c>
      <c r="H336" t="s">
        <v>14</v>
      </c>
      <c r="I336">
        <v>79</v>
      </c>
      <c r="J336">
        <v>420</v>
      </c>
      <c r="K336" t="s">
        <v>15</v>
      </c>
    </row>
    <row r="337" spans="1:11">
      <c r="A337" t="s">
        <v>17</v>
      </c>
      <c r="B337" s="2">
        <v>42898</v>
      </c>
      <c r="C337" t="s">
        <v>16</v>
      </c>
      <c r="E337" s="5">
        <v>14</v>
      </c>
      <c r="H337" t="s">
        <v>14</v>
      </c>
      <c r="I337">
        <v>79</v>
      </c>
      <c r="J337">
        <v>420</v>
      </c>
      <c r="K337" t="s">
        <v>15</v>
      </c>
    </row>
    <row r="338" spans="1:11">
      <c r="A338" t="s">
        <v>17</v>
      </c>
      <c r="B338" s="2">
        <v>42898</v>
      </c>
      <c r="C338" t="s">
        <v>16</v>
      </c>
      <c r="E338" s="5">
        <v>14</v>
      </c>
      <c r="H338" t="s">
        <v>14</v>
      </c>
      <c r="I338">
        <v>79</v>
      </c>
      <c r="J338">
        <v>420</v>
      </c>
      <c r="K338" t="s">
        <v>15</v>
      </c>
    </row>
    <row r="339" spans="1:11">
      <c r="A339" t="s">
        <v>17</v>
      </c>
      <c r="B339" s="2">
        <v>42898</v>
      </c>
      <c r="C339" t="s">
        <v>16</v>
      </c>
      <c r="E339" s="5">
        <v>14.7</v>
      </c>
      <c r="H339" t="s">
        <v>14</v>
      </c>
      <c r="I339">
        <v>79</v>
      </c>
      <c r="J339">
        <v>420</v>
      </c>
      <c r="K339" t="s">
        <v>15</v>
      </c>
    </row>
    <row r="340" spans="1:11">
      <c r="A340" t="s">
        <v>17</v>
      </c>
      <c r="B340" s="2">
        <v>42898</v>
      </c>
      <c r="C340" t="s">
        <v>16</v>
      </c>
      <c r="E340" s="5">
        <v>14.3</v>
      </c>
      <c r="H340" t="s">
        <v>14</v>
      </c>
      <c r="I340">
        <v>79</v>
      </c>
      <c r="J340">
        <v>420</v>
      </c>
      <c r="K340" t="s">
        <v>15</v>
      </c>
    </row>
    <row r="341" spans="1:11">
      <c r="A341" t="s">
        <v>17</v>
      </c>
      <c r="B341" s="2">
        <v>42898</v>
      </c>
      <c r="C341" t="s">
        <v>16</v>
      </c>
      <c r="E341" s="5">
        <v>14</v>
      </c>
      <c r="G341">
        <v>50</v>
      </c>
      <c r="H341" t="s">
        <v>14</v>
      </c>
      <c r="I341">
        <v>79</v>
      </c>
      <c r="J341">
        <v>420</v>
      </c>
      <c r="K341" t="s">
        <v>15</v>
      </c>
    </row>
    <row r="342" spans="1:11">
      <c r="A342" t="s">
        <v>17</v>
      </c>
      <c r="B342" s="2">
        <v>42899</v>
      </c>
      <c r="C342" t="s">
        <v>13</v>
      </c>
      <c r="E342" s="5">
        <v>20</v>
      </c>
      <c r="H342" t="s">
        <v>14</v>
      </c>
      <c r="I342">
        <v>79</v>
      </c>
      <c r="J342">
        <v>420</v>
      </c>
      <c r="K342" t="s">
        <v>15</v>
      </c>
    </row>
    <row r="343" spans="1:11">
      <c r="A343" t="s">
        <v>17</v>
      </c>
      <c r="B343" s="2">
        <v>42899</v>
      </c>
      <c r="C343" t="s">
        <v>13</v>
      </c>
      <c r="E343" s="5">
        <v>22.1</v>
      </c>
      <c r="H343" t="s">
        <v>14</v>
      </c>
      <c r="I343">
        <v>79</v>
      </c>
      <c r="J343">
        <v>420</v>
      </c>
      <c r="K343" t="s">
        <v>15</v>
      </c>
    </row>
    <row r="344" spans="1:11">
      <c r="A344" t="s">
        <v>17</v>
      </c>
      <c r="B344" s="2">
        <v>42899</v>
      </c>
      <c r="C344" t="s">
        <v>13</v>
      </c>
      <c r="E344" s="5">
        <v>17.7</v>
      </c>
      <c r="H344" t="s">
        <v>14</v>
      </c>
      <c r="I344">
        <v>79</v>
      </c>
      <c r="J344">
        <v>420</v>
      </c>
      <c r="K344" t="s">
        <v>15</v>
      </c>
    </row>
    <row r="345" spans="1:11">
      <c r="A345" t="s">
        <v>17</v>
      </c>
      <c r="B345" s="2">
        <v>42899</v>
      </c>
      <c r="C345" t="s">
        <v>13</v>
      </c>
      <c r="E345" s="5">
        <v>20</v>
      </c>
      <c r="H345" t="s">
        <v>14</v>
      </c>
      <c r="I345">
        <v>79</v>
      </c>
      <c r="J345">
        <v>420</v>
      </c>
      <c r="K345" t="s">
        <v>15</v>
      </c>
    </row>
    <row r="346" spans="1:11">
      <c r="A346" t="s">
        <v>17</v>
      </c>
      <c r="B346" s="2">
        <v>42899</v>
      </c>
      <c r="C346" t="s">
        <v>13</v>
      </c>
      <c r="E346" s="5">
        <v>18.899999999999999</v>
      </c>
      <c r="H346" t="s">
        <v>14</v>
      </c>
      <c r="I346">
        <v>79</v>
      </c>
      <c r="J346">
        <v>420</v>
      </c>
      <c r="K346" t="s">
        <v>15</v>
      </c>
    </row>
    <row r="347" spans="1:11">
      <c r="A347" t="s">
        <v>17</v>
      </c>
      <c r="B347" s="2">
        <v>42899</v>
      </c>
      <c r="C347" t="s">
        <v>13</v>
      </c>
      <c r="E347" s="5">
        <v>19.3</v>
      </c>
      <c r="H347" t="s">
        <v>14</v>
      </c>
      <c r="I347">
        <v>79</v>
      </c>
      <c r="J347">
        <v>420</v>
      </c>
      <c r="K347" t="s">
        <v>15</v>
      </c>
    </row>
    <row r="348" spans="1:11">
      <c r="A348" t="s">
        <v>17</v>
      </c>
      <c r="B348" s="2">
        <v>42899</v>
      </c>
      <c r="C348" t="s">
        <v>13</v>
      </c>
      <c r="E348" s="5">
        <v>19.3</v>
      </c>
      <c r="H348" t="s">
        <v>14</v>
      </c>
      <c r="I348">
        <v>79</v>
      </c>
      <c r="J348">
        <v>420</v>
      </c>
      <c r="K348" t="s">
        <v>15</v>
      </c>
    </row>
    <row r="349" spans="1:11">
      <c r="A349" t="s">
        <v>17</v>
      </c>
      <c r="B349" s="2">
        <v>42899</v>
      </c>
      <c r="C349" t="s">
        <v>13</v>
      </c>
      <c r="E349" s="5">
        <v>15.1</v>
      </c>
      <c r="H349" t="s">
        <v>14</v>
      </c>
      <c r="I349">
        <v>79</v>
      </c>
      <c r="J349">
        <v>420</v>
      </c>
      <c r="K349" t="s">
        <v>15</v>
      </c>
    </row>
    <row r="350" spans="1:11">
      <c r="A350" t="s">
        <v>17</v>
      </c>
      <c r="B350" s="2">
        <v>42899</v>
      </c>
      <c r="C350" t="s">
        <v>13</v>
      </c>
      <c r="E350" s="5">
        <v>21.8</v>
      </c>
      <c r="H350" t="s">
        <v>14</v>
      </c>
      <c r="I350">
        <v>79</v>
      </c>
      <c r="J350">
        <v>420</v>
      </c>
      <c r="K350" t="s">
        <v>15</v>
      </c>
    </row>
    <row r="351" spans="1:11">
      <c r="A351" t="s">
        <v>17</v>
      </c>
      <c r="B351" s="2">
        <v>42899</v>
      </c>
      <c r="C351" t="s">
        <v>13</v>
      </c>
      <c r="E351" s="5">
        <v>19.100000000000001</v>
      </c>
      <c r="H351" t="s">
        <v>14</v>
      </c>
      <c r="I351">
        <v>79</v>
      </c>
      <c r="J351">
        <v>420</v>
      </c>
      <c r="K351" t="s">
        <v>15</v>
      </c>
    </row>
    <row r="352" spans="1:11">
      <c r="A352" t="s">
        <v>17</v>
      </c>
      <c r="B352" s="2">
        <v>42899</v>
      </c>
      <c r="C352" t="s">
        <v>13</v>
      </c>
      <c r="E352" s="5">
        <v>20</v>
      </c>
      <c r="H352" t="s">
        <v>14</v>
      </c>
      <c r="I352">
        <v>79</v>
      </c>
      <c r="J352">
        <v>420</v>
      </c>
      <c r="K352" t="s">
        <v>15</v>
      </c>
    </row>
    <row r="353" spans="1:11">
      <c r="A353" t="s">
        <v>17</v>
      </c>
      <c r="B353" s="2">
        <v>42899</v>
      </c>
      <c r="C353" t="s">
        <v>13</v>
      </c>
      <c r="E353" s="5">
        <v>15.2</v>
      </c>
      <c r="H353" t="s">
        <v>14</v>
      </c>
      <c r="I353">
        <v>79</v>
      </c>
      <c r="J353">
        <v>420</v>
      </c>
      <c r="K353" t="s">
        <v>15</v>
      </c>
    </row>
    <row r="354" spans="1:11">
      <c r="A354" t="s">
        <v>17</v>
      </c>
      <c r="B354" s="2">
        <v>42899</v>
      </c>
      <c r="C354" t="s">
        <v>13</v>
      </c>
      <c r="E354" s="5">
        <v>13.2</v>
      </c>
      <c r="H354" t="s">
        <v>14</v>
      </c>
      <c r="I354">
        <v>79</v>
      </c>
      <c r="J354">
        <v>420</v>
      </c>
      <c r="K354" t="s">
        <v>15</v>
      </c>
    </row>
    <row r="355" spans="1:11">
      <c r="A355" t="s">
        <v>17</v>
      </c>
      <c r="B355" s="2">
        <v>42899</v>
      </c>
      <c r="C355" t="s">
        <v>13</v>
      </c>
      <c r="E355" s="5">
        <v>17.899999999999999</v>
      </c>
      <c r="H355" t="s">
        <v>14</v>
      </c>
      <c r="I355">
        <v>79</v>
      </c>
      <c r="J355">
        <v>420</v>
      </c>
      <c r="K355" t="s">
        <v>15</v>
      </c>
    </row>
    <row r="356" spans="1:11">
      <c r="A356" t="s">
        <v>17</v>
      </c>
      <c r="B356" s="2">
        <v>42899</v>
      </c>
      <c r="C356" t="s">
        <v>13</v>
      </c>
      <c r="E356" s="5">
        <v>16.899999999999999</v>
      </c>
      <c r="H356" t="s">
        <v>14</v>
      </c>
      <c r="I356">
        <v>79</v>
      </c>
      <c r="J356">
        <v>420</v>
      </c>
      <c r="K356" t="s">
        <v>15</v>
      </c>
    </row>
    <row r="357" spans="1:11">
      <c r="A357" t="s">
        <v>17</v>
      </c>
      <c r="B357" s="2">
        <v>42899</v>
      </c>
      <c r="C357" t="s">
        <v>13</v>
      </c>
      <c r="E357" s="5">
        <v>17.5</v>
      </c>
      <c r="H357" t="s">
        <v>14</v>
      </c>
      <c r="I357">
        <v>79</v>
      </c>
      <c r="J357">
        <v>420</v>
      </c>
      <c r="K357" t="s">
        <v>15</v>
      </c>
    </row>
    <row r="358" spans="1:11">
      <c r="A358" t="s">
        <v>17</v>
      </c>
      <c r="B358" s="2">
        <v>42899</v>
      </c>
      <c r="C358" t="s">
        <v>13</v>
      </c>
      <c r="E358" s="5">
        <v>18</v>
      </c>
      <c r="H358" t="s">
        <v>14</v>
      </c>
      <c r="I358">
        <v>79</v>
      </c>
      <c r="J358">
        <v>420</v>
      </c>
      <c r="K358" t="s">
        <v>15</v>
      </c>
    </row>
    <row r="359" spans="1:11">
      <c r="A359" t="s">
        <v>17</v>
      </c>
      <c r="B359" s="2">
        <v>42899</v>
      </c>
      <c r="C359" t="s">
        <v>13</v>
      </c>
      <c r="E359" s="5">
        <v>17.2</v>
      </c>
      <c r="H359" t="s">
        <v>14</v>
      </c>
      <c r="I359">
        <v>79</v>
      </c>
      <c r="J359">
        <v>420</v>
      </c>
      <c r="K359" t="s">
        <v>15</v>
      </c>
    </row>
    <row r="360" spans="1:11">
      <c r="A360" t="s">
        <v>17</v>
      </c>
      <c r="B360" s="2">
        <v>42899</v>
      </c>
      <c r="C360" t="s">
        <v>13</v>
      </c>
      <c r="E360" s="5">
        <v>15.7</v>
      </c>
      <c r="H360" t="s">
        <v>14</v>
      </c>
      <c r="I360">
        <v>79</v>
      </c>
      <c r="J360">
        <v>420</v>
      </c>
      <c r="K360" t="s">
        <v>15</v>
      </c>
    </row>
    <row r="361" spans="1:11">
      <c r="A361" t="s">
        <v>17</v>
      </c>
      <c r="B361" s="2">
        <v>42899</v>
      </c>
      <c r="C361" t="s">
        <v>13</v>
      </c>
      <c r="E361" s="5">
        <v>28.4</v>
      </c>
      <c r="H361" t="s">
        <v>14</v>
      </c>
      <c r="I361">
        <v>79</v>
      </c>
      <c r="J361">
        <v>420</v>
      </c>
      <c r="K361" t="s">
        <v>15</v>
      </c>
    </row>
    <row r="362" spans="1:11">
      <c r="A362" t="s">
        <v>17</v>
      </c>
      <c r="B362" s="2">
        <v>42899</v>
      </c>
      <c r="C362" t="s">
        <v>13</v>
      </c>
      <c r="E362" s="5">
        <v>17.5</v>
      </c>
      <c r="H362" t="s">
        <v>14</v>
      </c>
      <c r="I362">
        <v>79</v>
      </c>
      <c r="J362">
        <v>420</v>
      </c>
      <c r="K362" t="s">
        <v>15</v>
      </c>
    </row>
    <row r="363" spans="1:11">
      <c r="A363" t="s">
        <v>17</v>
      </c>
      <c r="B363" s="2">
        <v>42899</v>
      </c>
      <c r="C363" t="s">
        <v>13</v>
      </c>
      <c r="E363" s="5">
        <v>18.600000000000001</v>
      </c>
      <c r="H363" t="s">
        <v>14</v>
      </c>
      <c r="I363">
        <v>79</v>
      </c>
      <c r="J363">
        <v>420</v>
      </c>
      <c r="K363" t="s">
        <v>15</v>
      </c>
    </row>
    <row r="364" spans="1:11">
      <c r="A364" t="s">
        <v>17</v>
      </c>
      <c r="B364" s="2">
        <v>42899</v>
      </c>
      <c r="C364" t="s">
        <v>13</v>
      </c>
      <c r="E364" s="5">
        <v>17.899999999999999</v>
      </c>
      <c r="H364" t="s">
        <v>14</v>
      </c>
      <c r="I364">
        <v>79</v>
      </c>
      <c r="J364">
        <v>420</v>
      </c>
      <c r="K364" t="s">
        <v>15</v>
      </c>
    </row>
    <row r="365" spans="1:11">
      <c r="A365" t="s">
        <v>17</v>
      </c>
      <c r="B365" s="2">
        <v>42899</v>
      </c>
      <c r="C365" t="s">
        <v>13</v>
      </c>
      <c r="E365" s="5">
        <v>24.8</v>
      </c>
      <c r="H365" t="s">
        <v>14</v>
      </c>
      <c r="I365">
        <v>79</v>
      </c>
      <c r="J365">
        <v>420</v>
      </c>
      <c r="K365" t="s">
        <v>15</v>
      </c>
    </row>
    <row r="366" spans="1:11">
      <c r="A366" t="s">
        <v>17</v>
      </c>
      <c r="B366" s="2">
        <v>42899</v>
      </c>
      <c r="C366" t="s">
        <v>13</v>
      </c>
      <c r="E366" s="5">
        <v>17.7</v>
      </c>
      <c r="H366" t="s">
        <v>14</v>
      </c>
      <c r="I366">
        <v>79</v>
      </c>
      <c r="J366">
        <v>420</v>
      </c>
      <c r="K366" t="s">
        <v>15</v>
      </c>
    </row>
    <row r="367" spans="1:11">
      <c r="A367" t="s">
        <v>17</v>
      </c>
      <c r="B367" s="2">
        <v>42899</v>
      </c>
      <c r="C367" t="s">
        <v>13</v>
      </c>
      <c r="E367" s="5">
        <v>17.600000000000001</v>
      </c>
      <c r="H367" t="s">
        <v>14</v>
      </c>
      <c r="I367">
        <v>79</v>
      </c>
      <c r="J367">
        <v>420</v>
      </c>
      <c r="K367" t="s">
        <v>15</v>
      </c>
    </row>
    <row r="368" spans="1:11">
      <c r="A368" t="s">
        <v>17</v>
      </c>
      <c r="B368" s="2">
        <v>42899</v>
      </c>
      <c r="C368" t="s">
        <v>13</v>
      </c>
      <c r="E368" s="5">
        <v>19.100000000000001</v>
      </c>
      <c r="H368" t="s">
        <v>14</v>
      </c>
      <c r="I368">
        <v>79</v>
      </c>
      <c r="J368">
        <v>420</v>
      </c>
      <c r="K368" t="s">
        <v>15</v>
      </c>
    </row>
    <row r="369" spans="1:11">
      <c r="A369" t="s">
        <v>17</v>
      </c>
      <c r="B369" s="2">
        <v>42899</v>
      </c>
      <c r="C369" t="s">
        <v>13</v>
      </c>
      <c r="E369" s="5">
        <v>16.7</v>
      </c>
      <c r="H369" t="s">
        <v>14</v>
      </c>
      <c r="I369">
        <v>79</v>
      </c>
      <c r="J369">
        <v>420</v>
      </c>
      <c r="K369" t="s">
        <v>15</v>
      </c>
    </row>
    <row r="370" spans="1:11">
      <c r="A370" t="s">
        <v>17</v>
      </c>
      <c r="B370" s="2">
        <v>42899</v>
      </c>
      <c r="C370" t="s">
        <v>13</v>
      </c>
      <c r="E370" s="5">
        <v>14.4</v>
      </c>
      <c r="H370" t="s">
        <v>14</v>
      </c>
      <c r="I370">
        <v>79</v>
      </c>
      <c r="J370">
        <v>420</v>
      </c>
      <c r="K370" t="s">
        <v>15</v>
      </c>
    </row>
    <row r="371" spans="1:11">
      <c r="A371" t="s">
        <v>17</v>
      </c>
      <c r="B371" s="2">
        <v>42899</v>
      </c>
      <c r="C371" t="s">
        <v>13</v>
      </c>
      <c r="E371" s="5">
        <v>15.4</v>
      </c>
      <c r="H371" t="s">
        <v>14</v>
      </c>
      <c r="I371">
        <v>79</v>
      </c>
      <c r="J371">
        <v>420</v>
      </c>
      <c r="K371" t="s">
        <v>15</v>
      </c>
    </row>
    <row r="372" spans="1:11">
      <c r="A372" t="s">
        <v>17</v>
      </c>
      <c r="B372" s="2">
        <v>42899</v>
      </c>
      <c r="C372" t="s">
        <v>13</v>
      </c>
      <c r="E372" s="5">
        <v>18.100000000000001</v>
      </c>
      <c r="H372" t="s">
        <v>14</v>
      </c>
      <c r="I372">
        <v>79</v>
      </c>
      <c r="J372">
        <v>420</v>
      </c>
      <c r="K372" t="s">
        <v>15</v>
      </c>
    </row>
    <row r="373" spans="1:11">
      <c r="A373" t="s">
        <v>17</v>
      </c>
      <c r="B373" s="2">
        <v>42899</v>
      </c>
      <c r="C373" t="s">
        <v>13</v>
      </c>
      <c r="E373" s="5">
        <v>17.600000000000001</v>
      </c>
      <c r="H373" t="s">
        <v>14</v>
      </c>
      <c r="I373">
        <v>79</v>
      </c>
      <c r="J373">
        <v>420</v>
      </c>
      <c r="K373" t="s">
        <v>15</v>
      </c>
    </row>
    <row r="374" spans="1:11">
      <c r="A374" t="s">
        <v>17</v>
      </c>
      <c r="B374" s="2">
        <v>42899</v>
      </c>
      <c r="C374" t="s">
        <v>13</v>
      </c>
      <c r="E374" s="5">
        <v>16.8</v>
      </c>
      <c r="H374" t="s">
        <v>14</v>
      </c>
      <c r="I374">
        <v>79</v>
      </c>
      <c r="J374">
        <v>420</v>
      </c>
      <c r="K374" t="s">
        <v>15</v>
      </c>
    </row>
    <row r="375" spans="1:11">
      <c r="A375" t="s">
        <v>17</v>
      </c>
      <c r="B375" s="2">
        <v>42899</v>
      </c>
      <c r="C375" t="s">
        <v>13</v>
      </c>
      <c r="E375" s="5">
        <v>15.9</v>
      </c>
      <c r="H375" t="s">
        <v>14</v>
      </c>
      <c r="I375">
        <v>79</v>
      </c>
      <c r="J375">
        <v>420</v>
      </c>
      <c r="K375" t="s">
        <v>15</v>
      </c>
    </row>
    <row r="376" spans="1:11">
      <c r="A376" t="s">
        <v>17</v>
      </c>
      <c r="B376" s="2">
        <v>42899</v>
      </c>
      <c r="C376" t="s">
        <v>13</v>
      </c>
      <c r="E376" s="5">
        <v>18.600000000000001</v>
      </c>
      <c r="H376" t="s">
        <v>14</v>
      </c>
      <c r="I376">
        <v>79</v>
      </c>
      <c r="J376">
        <v>420</v>
      </c>
      <c r="K376" t="s">
        <v>15</v>
      </c>
    </row>
    <row r="377" spans="1:11">
      <c r="A377" t="s">
        <v>17</v>
      </c>
      <c r="B377" s="2">
        <v>42899</v>
      </c>
      <c r="C377" t="s">
        <v>13</v>
      </c>
      <c r="E377" s="5">
        <v>19.7</v>
      </c>
      <c r="H377" t="s">
        <v>14</v>
      </c>
      <c r="I377">
        <v>79</v>
      </c>
      <c r="J377">
        <v>420</v>
      </c>
      <c r="K377" t="s">
        <v>15</v>
      </c>
    </row>
    <row r="378" spans="1:11">
      <c r="A378" t="s">
        <v>17</v>
      </c>
      <c r="B378" s="2">
        <v>42899</v>
      </c>
      <c r="C378" t="s">
        <v>13</v>
      </c>
      <c r="E378" s="5">
        <v>15.2</v>
      </c>
      <c r="H378" t="s">
        <v>14</v>
      </c>
      <c r="I378">
        <v>79</v>
      </c>
      <c r="J378">
        <v>420</v>
      </c>
      <c r="K378" t="s">
        <v>15</v>
      </c>
    </row>
    <row r="379" spans="1:11">
      <c r="A379" t="s">
        <v>17</v>
      </c>
      <c r="B379" s="2">
        <v>42899</v>
      </c>
      <c r="C379" t="s">
        <v>13</v>
      </c>
      <c r="E379" s="5">
        <v>14.9</v>
      </c>
      <c r="H379" t="s">
        <v>14</v>
      </c>
      <c r="I379">
        <v>79</v>
      </c>
      <c r="J379">
        <v>420</v>
      </c>
      <c r="K379" t="s">
        <v>15</v>
      </c>
    </row>
    <row r="380" spans="1:11">
      <c r="A380" t="s">
        <v>17</v>
      </c>
      <c r="B380" s="2">
        <v>42899</v>
      </c>
      <c r="C380" t="s">
        <v>13</v>
      </c>
      <c r="E380" s="5">
        <v>15.8</v>
      </c>
      <c r="H380" t="s">
        <v>14</v>
      </c>
      <c r="I380">
        <v>79</v>
      </c>
      <c r="J380">
        <v>420</v>
      </c>
      <c r="K380" t="s">
        <v>15</v>
      </c>
    </row>
    <row r="381" spans="1:11">
      <c r="A381" t="s">
        <v>17</v>
      </c>
      <c r="B381" s="2">
        <v>42899</v>
      </c>
      <c r="C381" t="s">
        <v>13</v>
      </c>
      <c r="E381" s="5">
        <v>16.3</v>
      </c>
      <c r="H381" t="s">
        <v>14</v>
      </c>
      <c r="I381">
        <v>79</v>
      </c>
      <c r="J381">
        <v>420</v>
      </c>
      <c r="K381" t="s">
        <v>15</v>
      </c>
    </row>
    <row r="382" spans="1:11">
      <c r="A382" t="s">
        <v>17</v>
      </c>
      <c r="B382" s="2">
        <v>42899</v>
      </c>
      <c r="C382" t="s">
        <v>13</v>
      </c>
      <c r="E382" s="5">
        <v>16.7</v>
      </c>
      <c r="H382" t="s">
        <v>14</v>
      </c>
      <c r="I382">
        <v>79</v>
      </c>
      <c r="J382">
        <v>420</v>
      </c>
      <c r="K382" t="s">
        <v>15</v>
      </c>
    </row>
    <row r="383" spans="1:11">
      <c r="A383" t="s">
        <v>17</v>
      </c>
      <c r="B383" s="2">
        <v>42899</v>
      </c>
      <c r="C383" t="s">
        <v>13</v>
      </c>
      <c r="E383" s="5">
        <v>19.5</v>
      </c>
      <c r="H383" t="s">
        <v>14</v>
      </c>
      <c r="I383">
        <v>79</v>
      </c>
      <c r="J383">
        <v>420</v>
      </c>
      <c r="K383" t="s">
        <v>15</v>
      </c>
    </row>
    <row r="384" spans="1:11">
      <c r="A384" t="s">
        <v>17</v>
      </c>
      <c r="B384" s="2">
        <v>42899</v>
      </c>
      <c r="C384" t="s">
        <v>13</v>
      </c>
      <c r="E384" s="5">
        <v>19.3</v>
      </c>
      <c r="H384" t="s">
        <v>14</v>
      </c>
      <c r="I384">
        <v>79</v>
      </c>
      <c r="J384">
        <v>420</v>
      </c>
      <c r="K384" t="s">
        <v>15</v>
      </c>
    </row>
    <row r="385" spans="1:11">
      <c r="A385" t="s">
        <v>17</v>
      </c>
      <c r="B385" s="2">
        <v>42899</v>
      </c>
      <c r="C385" t="s">
        <v>13</v>
      </c>
      <c r="E385" s="5">
        <v>25.5</v>
      </c>
      <c r="H385" t="s">
        <v>14</v>
      </c>
      <c r="I385">
        <v>79</v>
      </c>
      <c r="J385">
        <v>420</v>
      </c>
      <c r="K385" t="s">
        <v>15</v>
      </c>
    </row>
    <row r="386" spans="1:11">
      <c r="A386" t="s">
        <v>17</v>
      </c>
      <c r="B386" s="2">
        <v>42899</v>
      </c>
      <c r="C386" t="s">
        <v>13</v>
      </c>
      <c r="E386" s="5">
        <v>16.399999999999999</v>
      </c>
      <c r="H386" t="s">
        <v>14</v>
      </c>
      <c r="I386">
        <v>79</v>
      </c>
      <c r="J386">
        <v>420</v>
      </c>
      <c r="K386" t="s">
        <v>15</v>
      </c>
    </row>
    <row r="387" spans="1:11">
      <c r="A387" t="s">
        <v>17</v>
      </c>
      <c r="B387" s="2">
        <v>42899</v>
      </c>
      <c r="C387" t="s">
        <v>13</v>
      </c>
      <c r="E387" s="5">
        <v>18.600000000000001</v>
      </c>
      <c r="H387" t="s">
        <v>14</v>
      </c>
      <c r="I387">
        <v>79</v>
      </c>
      <c r="J387">
        <v>420</v>
      </c>
      <c r="K387" t="s">
        <v>15</v>
      </c>
    </row>
    <row r="388" spans="1:11">
      <c r="A388" t="s">
        <v>17</v>
      </c>
      <c r="B388" s="2">
        <v>42899</v>
      </c>
      <c r="C388" t="s">
        <v>13</v>
      </c>
      <c r="E388" s="5">
        <v>17.8</v>
      </c>
      <c r="H388" t="s">
        <v>14</v>
      </c>
      <c r="I388">
        <v>79</v>
      </c>
      <c r="J388">
        <v>420</v>
      </c>
      <c r="K388" t="s">
        <v>15</v>
      </c>
    </row>
    <row r="389" spans="1:11">
      <c r="A389" t="s">
        <v>17</v>
      </c>
      <c r="B389" s="2">
        <v>42899</v>
      </c>
      <c r="C389" t="s">
        <v>13</v>
      </c>
      <c r="E389" s="5">
        <v>19.399999999999999</v>
      </c>
      <c r="H389" t="s">
        <v>14</v>
      </c>
      <c r="I389">
        <v>79</v>
      </c>
      <c r="J389">
        <v>420</v>
      </c>
      <c r="K389" t="s">
        <v>15</v>
      </c>
    </row>
    <row r="390" spans="1:11">
      <c r="A390" t="s">
        <v>17</v>
      </c>
      <c r="B390" s="2">
        <v>42899</v>
      </c>
      <c r="C390" t="s">
        <v>13</v>
      </c>
      <c r="E390" s="5">
        <v>18.399999999999999</v>
      </c>
      <c r="H390" t="s">
        <v>14</v>
      </c>
      <c r="I390">
        <v>79</v>
      </c>
      <c r="J390">
        <v>420</v>
      </c>
      <c r="K390" t="s">
        <v>15</v>
      </c>
    </row>
    <row r="391" spans="1:11">
      <c r="A391" t="s">
        <v>17</v>
      </c>
      <c r="B391" s="2">
        <v>42899</v>
      </c>
      <c r="C391" t="s">
        <v>13</v>
      </c>
      <c r="E391" s="5">
        <v>17</v>
      </c>
      <c r="H391" t="s">
        <v>14</v>
      </c>
      <c r="I391">
        <v>79</v>
      </c>
      <c r="J391">
        <v>420</v>
      </c>
      <c r="K391" t="s">
        <v>15</v>
      </c>
    </row>
    <row r="392" spans="1:11">
      <c r="A392" t="s">
        <v>17</v>
      </c>
      <c r="B392" s="2">
        <v>42899</v>
      </c>
      <c r="C392" t="s">
        <v>13</v>
      </c>
      <c r="E392" s="5">
        <v>15.7</v>
      </c>
      <c r="H392" t="s">
        <v>14</v>
      </c>
      <c r="I392">
        <v>79</v>
      </c>
      <c r="J392">
        <v>420</v>
      </c>
      <c r="K392" t="s">
        <v>15</v>
      </c>
    </row>
    <row r="393" spans="1:11">
      <c r="A393" t="s">
        <v>17</v>
      </c>
      <c r="B393" s="2">
        <v>42899</v>
      </c>
      <c r="C393" t="s">
        <v>13</v>
      </c>
      <c r="E393" s="5">
        <v>15.6</v>
      </c>
      <c r="H393" t="s">
        <v>14</v>
      </c>
      <c r="I393">
        <v>79</v>
      </c>
      <c r="J393">
        <v>420</v>
      </c>
      <c r="K393" t="s">
        <v>15</v>
      </c>
    </row>
    <row r="394" spans="1:11">
      <c r="A394" t="s">
        <v>17</v>
      </c>
      <c r="B394" s="2">
        <v>42899</v>
      </c>
      <c r="C394" t="s">
        <v>13</v>
      </c>
      <c r="E394" s="5">
        <v>18</v>
      </c>
      <c r="H394" t="s">
        <v>14</v>
      </c>
      <c r="I394">
        <v>79</v>
      </c>
      <c r="J394">
        <v>420</v>
      </c>
      <c r="K394" t="s">
        <v>15</v>
      </c>
    </row>
    <row r="395" spans="1:11">
      <c r="A395" t="s">
        <v>17</v>
      </c>
      <c r="B395" s="2">
        <v>42899</v>
      </c>
      <c r="C395" t="s">
        <v>13</v>
      </c>
      <c r="E395" s="5">
        <v>19.2</v>
      </c>
      <c r="H395" t="s">
        <v>14</v>
      </c>
      <c r="I395">
        <v>79</v>
      </c>
      <c r="J395">
        <v>420</v>
      </c>
      <c r="K395" t="s">
        <v>15</v>
      </c>
    </row>
    <row r="396" spans="1:11">
      <c r="A396" t="s">
        <v>17</v>
      </c>
      <c r="B396" s="2">
        <v>42899</v>
      </c>
      <c r="C396" t="s">
        <v>16</v>
      </c>
      <c r="E396" s="5">
        <v>15.5</v>
      </c>
      <c r="H396" t="s">
        <v>14</v>
      </c>
      <c r="I396">
        <v>79</v>
      </c>
      <c r="J396">
        <v>420</v>
      </c>
      <c r="K396" t="s">
        <v>15</v>
      </c>
    </row>
    <row r="397" spans="1:11">
      <c r="A397" t="s">
        <v>17</v>
      </c>
      <c r="B397" s="2">
        <v>42899</v>
      </c>
      <c r="C397" t="s">
        <v>16</v>
      </c>
      <c r="E397" s="5">
        <v>18.2</v>
      </c>
      <c r="H397" t="s">
        <v>14</v>
      </c>
      <c r="I397">
        <v>79</v>
      </c>
      <c r="J397">
        <v>420</v>
      </c>
      <c r="K397" t="s">
        <v>15</v>
      </c>
    </row>
    <row r="398" spans="1:11">
      <c r="A398" t="s">
        <v>17</v>
      </c>
      <c r="B398" s="2">
        <v>42899</v>
      </c>
      <c r="C398" t="s">
        <v>16</v>
      </c>
      <c r="E398" s="5">
        <v>16.2</v>
      </c>
      <c r="H398" t="s">
        <v>14</v>
      </c>
      <c r="I398">
        <v>79</v>
      </c>
      <c r="J398">
        <v>420</v>
      </c>
      <c r="K398" t="s">
        <v>15</v>
      </c>
    </row>
    <row r="399" spans="1:11">
      <c r="A399" t="s">
        <v>17</v>
      </c>
      <c r="B399" s="2">
        <v>42899</v>
      </c>
      <c r="C399" t="s">
        <v>16</v>
      </c>
      <c r="E399" s="5">
        <v>14.3</v>
      </c>
      <c r="H399" t="s">
        <v>14</v>
      </c>
      <c r="I399">
        <v>79</v>
      </c>
      <c r="J399">
        <v>420</v>
      </c>
      <c r="K399" t="s">
        <v>15</v>
      </c>
    </row>
    <row r="400" spans="1:11">
      <c r="A400" t="s">
        <v>17</v>
      </c>
      <c r="B400" s="2">
        <v>42899</v>
      </c>
      <c r="C400" t="s">
        <v>16</v>
      </c>
      <c r="E400" s="5">
        <v>20.3</v>
      </c>
      <c r="H400" t="s">
        <v>14</v>
      </c>
      <c r="I400">
        <v>79</v>
      </c>
      <c r="J400">
        <v>420</v>
      </c>
      <c r="K400" t="s">
        <v>15</v>
      </c>
    </row>
    <row r="401" spans="1:11">
      <c r="A401" t="s">
        <v>17</v>
      </c>
      <c r="B401" s="2">
        <v>42899</v>
      </c>
      <c r="C401" t="s">
        <v>16</v>
      </c>
      <c r="E401" s="5">
        <v>16.899999999999999</v>
      </c>
      <c r="H401" t="s">
        <v>14</v>
      </c>
      <c r="I401">
        <v>79</v>
      </c>
      <c r="J401">
        <v>420</v>
      </c>
      <c r="K401" t="s">
        <v>15</v>
      </c>
    </row>
    <row r="402" spans="1:11">
      <c r="A402" t="s">
        <v>17</v>
      </c>
      <c r="B402" s="2">
        <v>42899</v>
      </c>
      <c r="C402" t="s">
        <v>16</v>
      </c>
      <c r="E402" s="5">
        <v>14.8</v>
      </c>
      <c r="H402" t="s">
        <v>14</v>
      </c>
      <c r="I402">
        <v>79</v>
      </c>
      <c r="J402">
        <v>420</v>
      </c>
      <c r="K402" t="s">
        <v>15</v>
      </c>
    </row>
    <row r="403" spans="1:11">
      <c r="A403" t="s">
        <v>17</v>
      </c>
      <c r="B403" s="2">
        <v>42899</v>
      </c>
      <c r="C403" t="s">
        <v>16</v>
      </c>
      <c r="E403" s="5">
        <v>26.5</v>
      </c>
      <c r="H403" t="s">
        <v>14</v>
      </c>
      <c r="I403">
        <v>79</v>
      </c>
      <c r="J403">
        <v>420</v>
      </c>
      <c r="K403" t="s">
        <v>15</v>
      </c>
    </row>
    <row r="404" spans="1:11">
      <c r="A404" t="s">
        <v>17</v>
      </c>
      <c r="B404" s="2">
        <v>42899</v>
      </c>
      <c r="C404" t="s">
        <v>16</v>
      </c>
      <c r="E404" s="5">
        <v>20.5</v>
      </c>
      <c r="H404" t="s">
        <v>14</v>
      </c>
      <c r="I404">
        <v>79</v>
      </c>
      <c r="J404">
        <v>420</v>
      </c>
      <c r="K404" t="s">
        <v>15</v>
      </c>
    </row>
    <row r="405" spans="1:11">
      <c r="A405" t="s">
        <v>17</v>
      </c>
      <c r="B405" s="2">
        <v>42899</v>
      </c>
      <c r="C405" t="s">
        <v>16</v>
      </c>
      <c r="E405" s="5">
        <v>20.7</v>
      </c>
      <c r="H405" t="s">
        <v>14</v>
      </c>
      <c r="I405">
        <v>79</v>
      </c>
      <c r="J405">
        <v>420</v>
      </c>
      <c r="K405" t="s">
        <v>15</v>
      </c>
    </row>
    <row r="406" spans="1:11">
      <c r="A406" t="s">
        <v>17</v>
      </c>
      <c r="B406" s="2">
        <v>42899</v>
      </c>
      <c r="C406" t="s">
        <v>16</v>
      </c>
      <c r="E406" s="5">
        <v>17.8</v>
      </c>
      <c r="H406" t="s">
        <v>14</v>
      </c>
      <c r="I406">
        <v>79</v>
      </c>
      <c r="J406">
        <v>420</v>
      </c>
      <c r="K406" t="s">
        <v>15</v>
      </c>
    </row>
    <row r="407" spans="1:11">
      <c r="A407" t="s">
        <v>17</v>
      </c>
      <c r="B407" s="2">
        <v>42899</v>
      </c>
      <c r="C407" t="s">
        <v>16</v>
      </c>
      <c r="E407" s="5">
        <v>13.6</v>
      </c>
      <c r="H407" t="s">
        <v>14</v>
      </c>
      <c r="I407">
        <v>79</v>
      </c>
      <c r="J407">
        <v>420</v>
      </c>
      <c r="K407" t="s">
        <v>15</v>
      </c>
    </row>
    <row r="408" spans="1:11">
      <c r="A408" t="s">
        <v>17</v>
      </c>
      <c r="B408" s="2">
        <v>42899</v>
      </c>
      <c r="C408" t="s">
        <v>16</v>
      </c>
      <c r="E408" s="5">
        <v>21.7</v>
      </c>
      <c r="H408" t="s">
        <v>14</v>
      </c>
      <c r="I408">
        <v>79</v>
      </c>
      <c r="J408">
        <v>420</v>
      </c>
      <c r="K408" t="s">
        <v>15</v>
      </c>
    </row>
    <row r="409" spans="1:11">
      <c r="A409" t="s">
        <v>17</v>
      </c>
      <c r="B409" s="2">
        <v>42899</v>
      </c>
      <c r="C409" t="s">
        <v>16</v>
      </c>
      <c r="E409" s="5">
        <v>17.600000000000001</v>
      </c>
      <c r="H409" t="s">
        <v>14</v>
      </c>
      <c r="I409">
        <v>79</v>
      </c>
      <c r="J409">
        <v>420</v>
      </c>
      <c r="K409" t="s">
        <v>15</v>
      </c>
    </row>
    <row r="410" spans="1:11">
      <c r="A410" t="s">
        <v>17</v>
      </c>
      <c r="B410" s="2">
        <v>42899</v>
      </c>
      <c r="C410" t="s">
        <v>16</v>
      </c>
      <c r="E410" s="5">
        <v>12.2</v>
      </c>
      <c r="H410" t="s">
        <v>14</v>
      </c>
      <c r="I410">
        <v>79</v>
      </c>
      <c r="J410">
        <v>420</v>
      </c>
      <c r="K410" t="s">
        <v>15</v>
      </c>
    </row>
    <row r="411" spans="1:11">
      <c r="A411" t="s">
        <v>17</v>
      </c>
      <c r="B411" s="2">
        <v>42899</v>
      </c>
      <c r="C411" t="s">
        <v>16</v>
      </c>
      <c r="E411" s="5">
        <v>15.5</v>
      </c>
      <c r="H411" t="s">
        <v>14</v>
      </c>
      <c r="I411">
        <v>79</v>
      </c>
      <c r="J411">
        <v>420</v>
      </c>
      <c r="K411" t="s">
        <v>15</v>
      </c>
    </row>
    <row r="412" spans="1:11">
      <c r="A412" t="s">
        <v>17</v>
      </c>
      <c r="B412" s="2">
        <v>42899</v>
      </c>
      <c r="C412" t="s">
        <v>16</v>
      </c>
      <c r="E412" s="5">
        <v>22</v>
      </c>
      <c r="H412" t="s">
        <v>14</v>
      </c>
      <c r="I412">
        <v>79</v>
      </c>
      <c r="J412">
        <v>420</v>
      </c>
      <c r="K412" t="s">
        <v>15</v>
      </c>
    </row>
    <row r="413" spans="1:11">
      <c r="A413" t="s">
        <v>17</v>
      </c>
      <c r="B413" s="2">
        <v>42899</v>
      </c>
      <c r="C413" t="s">
        <v>16</v>
      </c>
      <c r="E413" s="5">
        <v>14.4</v>
      </c>
      <c r="G413">
        <v>110</v>
      </c>
      <c r="H413" t="s">
        <v>14</v>
      </c>
      <c r="I413">
        <v>79</v>
      </c>
      <c r="J413">
        <v>420</v>
      </c>
      <c r="K413" t="s">
        <v>15</v>
      </c>
    </row>
    <row r="414" spans="1:11">
      <c r="A414" t="s">
        <v>12</v>
      </c>
      <c r="B414" s="2">
        <v>42902</v>
      </c>
      <c r="C414" t="s">
        <v>13</v>
      </c>
      <c r="D414" t="s">
        <v>18</v>
      </c>
      <c r="E414" s="5">
        <v>16.8</v>
      </c>
      <c r="I414">
        <v>75</v>
      </c>
      <c r="J414">
        <v>420</v>
      </c>
      <c r="K414" t="s">
        <v>15</v>
      </c>
    </row>
    <row r="415" spans="1:11">
      <c r="A415" t="s">
        <v>12</v>
      </c>
      <c r="B415" s="2">
        <v>42902</v>
      </c>
      <c r="C415" t="s">
        <v>13</v>
      </c>
      <c r="D415" t="s">
        <v>19</v>
      </c>
      <c r="E415" s="5">
        <v>16.3</v>
      </c>
      <c r="I415">
        <v>75</v>
      </c>
      <c r="J415">
        <v>420</v>
      </c>
      <c r="K415" t="s">
        <v>15</v>
      </c>
    </row>
    <row r="416" spans="1:11">
      <c r="A416" t="s">
        <v>12</v>
      </c>
      <c r="B416" s="2">
        <v>42902</v>
      </c>
      <c r="C416" t="s">
        <v>13</v>
      </c>
      <c r="D416">
        <v>1313</v>
      </c>
      <c r="E416" s="5">
        <v>17.600000000000001</v>
      </c>
      <c r="I416">
        <v>75</v>
      </c>
      <c r="J416">
        <v>420</v>
      </c>
      <c r="K416" t="s">
        <v>15</v>
      </c>
    </row>
    <row r="417" spans="1:11">
      <c r="A417" t="s">
        <v>12</v>
      </c>
      <c r="B417" s="2">
        <v>42902</v>
      </c>
      <c r="C417" t="s">
        <v>13</v>
      </c>
      <c r="D417">
        <v>1346</v>
      </c>
      <c r="E417" s="5">
        <v>16.399999999999999</v>
      </c>
      <c r="I417">
        <v>75</v>
      </c>
      <c r="J417">
        <v>420</v>
      </c>
      <c r="K417" t="s">
        <v>15</v>
      </c>
    </row>
    <row r="418" spans="1:11">
      <c r="A418" t="s">
        <v>12</v>
      </c>
      <c r="B418" s="2">
        <v>42902</v>
      </c>
      <c r="C418" t="s">
        <v>13</v>
      </c>
      <c r="D418">
        <v>1347</v>
      </c>
      <c r="E418" s="5">
        <v>17.600000000000001</v>
      </c>
      <c r="I418">
        <v>75</v>
      </c>
      <c r="J418">
        <v>420</v>
      </c>
      <c r="K418" t="s">
        <v>15</v>
      </c>
    </row>
    <row r="419" spans="1:11">
      <c r="A419" t="s">
        <v>12</v>
      </c>
      <c r="B419" s="2">
        <v>42902</v>
      </c>
      <c r="C419" t="s">
        <v>13</v>
      </c>
      <c r="D419">
        <v>1348</v>
      </c>
      <c r="E419" s="5">
        <v>15.9</v>
      </c>
      <c r="I419">
        <v>75</v>
      </c>
      <c r="J419">
        <v>420</v>
      </c>
      <c r="K419" t="s">
        <v>15</v>
      </c>
    </row>
    <row r="420" spans="1:11">
      <c r="A420" t="s">
        <v>12</v>
      </c>
      <c r="B420" s="2">
        <v>42902</v>
      </c>
      <c r="C420" t="s">
        <v>13</v>
      </c>
      <c r="D420">
        <v>1351</v>
      </c>
      <c r="E420" s="5">
        <v>16.7</v>
      </c>
      <c r="I420">
        <v>75</v>
      </c>
      <c r="J420">
        <v>420</v>
      </c>
      <c r="K420" t="s">
        <v>15</v>
      </c>
    </row>
    <row r="421" spans="1:11">
      <c r="A421" t="s">
        <v>12</v>
      </c>
      <c r="B421" s="2">
        <v>42902</v>
      </c>
      <c r="C421" t="s">
        <v>16</v>
      </c>
      <c r="D421">
        <v>1307</v>
      </c>
      <c r="E421" s="5">
        <v>21.8</v>
      </c>
      <c r="I421">
        <v>75</v>
      </c>
      <c r="J421">
        <v>420</v>
      </c>
      <c r="K421" t="s">
        <v>15</v>
      </c>
    </row>
    <row r="422" spans="1:11">
      <c r="A422" t="s">
        <v>12</v>
      </c>
      <c r="B422" s="2">
        <v>42902</v>
      </c>
      <c r="C422" t="s">
        <v>16</v>
      </c>
      <c r="D422">
        <v>1311</v>
      </c>
      <c r="E422" s="5">
        <v>17.2</v>
      </c>
      <c r="I422">
        <v>75</v>
      </c>
      <c r="J422">
        <v>420</v>
      </c>
      <c r="K422" t="s">
        <v>15</v>
      </c>
    </row>
    <row r="423" spans="1:11">
      <c r="A423" t="s">
        <v>12</v>
      </c>
      <c r="B423" s="2">
        <v>42902</v>
      </c>
      <c r="C423" t="s">
        <v>16</v>
      </c>
      <c r="D423">
        <v>1312</v>
      </c>
      <c r="E423" s="5">
        <v>21.2</v>
      </c>
      <c r="G423">
        <v>15</v>
      </c>
      <c r="I423">
        <v>75</v>
      </c>
      <c r="J423">
        <v>420</v>
      </c>
      <c r="K423" t="s">
        <v>15</v>
      </c>
    </row>
    <row r="424" spans="1:11">
      <c r="A424" t="s">
        <v>12</v>
      </c>
      <c r="B424" s="2">
        <v>42902</v>
      </c>
      <c r="C424" t="s">
        <v>16</v>
      </c>
      <c r="D424">
        <v>1314</v>
      </c>
      <c r="E424" s="5">
        <v>12.6</v>
      </c>
      <c r="I424">
        <v>75</v>
      </c>
      <c r="J424">
        <v>420</v>
      </c>
      <c r="K424" t="s">
        <v>15</v>
      </c>
    </row>
    <row r="425" spans="1:11">
      <c r="A425" t="s">
        <v>12</v>
      </c>
      <c r="B425" s="2">
        <v>42902</v>
      </c>
      <c r="C425" t="s">
        <v>16</v>
      </c>
      <c r="D425">
        <v>1316</v>
      </c>
      <c r="E425" s="5">
        <v>14.6</v>
      </c>
      <c r="I425">
        <v>75</v>
      </c>
      <c r="J425">
        <v>420</v>
      </c>
      <c r="K425" t="s">
        <v>15</v>
      </c>
    </row>
    <row r="426" spans="1:11">
      <c r="A426" t="s">
        <v>12</v>
      </c>
      <c r="B426" s="2">
        <v>42902</v>
      </c>
      <c r="C426" t="s">
        <v>16</v>
      </c>
      <c r="D426">
        <v>1317</v>
      </c>
      <c r="E426" s="5">
        <v>16.600000000000001</v>
      </c>
      <c r="I426">
        <v>75</v>
      </c>
      <c r="J426">
        <v>420</v>
      </c>
      <c r="K426" t="s">
        <v>15</v>
      </c>
    </row>
    <row r="427" spans="1:11">
      <c r="A427" t="s">
        <v>12</v>
      </c>
      <c r="B427" s="2">
        <v>42902</v>
      </c>
      <c r="C427" t="s">
        <v>16</v>
      </c>
      <c r="D427">
        <v>1318</v>
      </c>
      <c r="E427" s="5">
        <v>17.3</v>
      </c>
      <c r="I427">
        <v>75</v>
      </c>
      <c r="J427">
        <v>420</v>
      </c>
      <c r="K427" t="s">
        <v>15</v>
      </c>
    </row>
    <row r="428" spans="1:11">
      <c r="A428" t="s">
        <v>12</v>
      </c>
      <c r="B428" s="2">
        <v>42902</v>
      </c>
      <c r="C428" t="s">
        <v>16</v>
      </c>
      <c r="D428">
        <v>1319</v>
      </c>
      <c r="E428" s="5">
        <v>15.5</v>
      </c>
      <c r="I428">
        <v>75</v>
      </c>
      <c r="J428">
        <v>420</v>
      </c>
      <c r="K428" t="s">
        <v>15</v>
      </c>
    </row>
    <row r="429" spans="1:11">
      <c r="A429" t="s">
        <v>12</v>
      </c>
      <c r="B429" s="2">
        <v>42902</v>
      </c>
      <c r="C429" t="s">
        <v>16</v>
      </c>
      <c r="D429">
        <v>1321</v>
      </c>
      <c r="E429" s="5">
        <v>15.5</v>
      </c>
      <c r="G429">
        <v>15</v>
      </c>
      <c r="I429">
        <v>75</v>
      </c>
      <c r="J429">
        <v>420</v>
      </c>
      <c r="K429" t="s">
        <v>15</v>
      </c>
    </row>
    <row r="430" spans="1:11">
      <c r="A430" t="s">
        <v>12</v>
      </c>
      <c r="B430" s="2">
        <v>42902</v>
      </c>
      <c r="C430" t="s">
        <v>16</v>
      </c>
      <c r="D430">
        <v>1325</v>
      </c>
      <c r="E430" s="5">
        <v>26.7</v>
      </c>
      <c r="I430">
        <v>75</v>
      </c>
      <c r="J430">
        <v>420</v>
      </c>
      <c r="K430" t="s">
        <v>15</v>
      </c>
    </row>
    <row r="431" spans="1:11">
      <c r="A431" t="s">
        <v>12</v>
      </c>
      <c r="B431" s="2">
        <v>42902</v>
      </c>
      <c r="C431" t="s">
        <v>16</v>
      </c>
      <c r="D431">
        <v>1323</v>
      </c>
      <c r="E431" s="5">
        <v>26.8</v>
      </c>
      <c r="I431">
        <v>75</v>
      </c>
      <c r="J431">
        <v>420</v>
      </c>
      <c r="K431" t="s">
        <v>15</v>
      </c>
    </row>
    <row r="432" spans="1:11">
      <c r="A432" t="s">
        <v>12</v>
      </c>
      <c r="B432" s="2">
        <v>42902</v>
      </c>
      <c r="C432" t="s">
        <v>16</v>
      </c>
      <c r="D432">
        <v>1326</v>
      </c>
      <c r="E432" s="5">
        <v>19.100000000000001</v>
      </c>
      <c r="I432">
        <v>75</v>
      </c>
      <c r="J432">
        <v>420</v>
      </c>
      <c r="K432" t="s">
        <v>15</v>
      </c>
    </row>
    <row r="433" spans="1:11">
      <c r="A433" t="s">
        <v>12</v>
      </c>
      <c r="B433" s="2">
        <v>42902</v>
      </c>
      <c r="C433" t="s">
        <v>16</v>
      </c>
      <c r="D433">
        <v>1327</v>
      </c>
      <c r="E433" s="5">
        <v>16.5</v>
      </c>
      <c r="I433">
        <v>75</v>
      </c>
      <c r="J433">
        <v>420</v>
      </c>
      <c r="K433" t="s">
        <v>15</v>
      </c>
    </row>
    <row r="434" spans="1:11">
      <c r="A434" t="s">
        <v>12</v>
      </c>
      <c r="B434" s="2">
        <v>42902</v>
      </c>
      <c r="C434" t="s">
        <v>16</v>
      </c>
      <c r="D434">
        <v>1329</v>
      </c>
      <c r="E434" s="5">
        <v>18.3</v>
      </c>
      <c r="I434">
        <v>75</v>
      </c>
      <c r="J434">
        <v>420</v>
      </c>
      <c r="K434" t="s">
        <v>15</v>
      </c>
    </row>
    <row r="435" spans="1:11">
      <c r="A435" t="s">
        <v>12</v>
      </c>
      <c r="B435" s="2">
        <v>42902</v>
      </c>
      <c r="C435" t="s">
        <v>16</v>
      </c>
      <c r="D435" t="s">
        <v>20</v>
      </c>
      <c r="E435" s="5">
        <v>20</v>
      </c>
      <c r="I435">
        <v>75</v>
      </c>
      <c r="J435">
        <v>420</v>
      </c>
      <c r="K435" t="s">
        <v>15</v>
      </c>
    </row>
    <row r="436" spans="1:11">
      <c r="A436" t="s">
        <v>12</v>
      </c>
      <c r="B436" s="2">
        <v>42902</v>
      </c>
      <c r="C436" t="s">
        <v>16</v>
      </c>
      <c r="D436" t="s">
        <v>21</v>
      </c>
      <c r="E436" s="5">
        <v>19.7</v>
      </c>
      <c r="I436">
        <v>75</v>
      </c>
      <c r="J436">
        <v>420</v>
      </c>
      <c r="K436" t="s">
        <v>15</v>
      </c>
    </row>
    <row r="437" spans="1:11">
      <c r="A437" t="s">
        <v>12</v>
      </c>
      <c r="B437" s="2">
        <v>42902</v>
      </c>
      <c r="C437" t="s">
        <v>16</v>
      </c>
      <c r="D437">
        <v>1335</v>
      </c>
      <c r="E437" s="5">
        <v>17.7</v>
      </c>
      <c r="I437">
        <v>75</v>
      </c>
      <c r="J437">
        <v>420</v>
      </c>
      <c r="K437" t="s">
        <v>15</v>
      </c>
    </row>
    <row r="438" spans="1:11">
      <c r="A438" t="s">
        <v>12</v>
      </c>
      <c r="B438" s="2">
        <v>42902</v>
      </c>
      <c r="C438" t="s">
        <v>16</v>
      </c>
      <c r="D438">
        <v>1336</v>
      </c>
      <c r="E438" s="5">
        <v>12.4</v>
      </c>
      <c r="I438">
        <v>75</v>
      </c>
      <c r="J438">
        <v>420</v>
      </c>
      <c r="K438" t="s">
        <v>15</v>
      </c>
    </row>
    <row r="439" spans="1:11">
      <c r="A439" t="s">
        <v>12</v>
      </c>
      <c r="B439" s="2">
        <v>42902</v>
      </c>
      <c r="C439" t="s">
        <v>16</v>
      </c>
      <c r="D439">
        <v>1337</v>
      </c>
      <c r="E439" s="5">
        <v>12.14</v>
      </c>
      <c r="I439">
        <v>75</v>
      </c>
      <c r="J439">
        <v>420</v>
      </c>
      <c r="K439" t="s">
        <v>15</v>
      </c>
    </row>
    <row r="440" spans="1:11">
      <c r="A440" t="s">
        <v>12</v>
      </c>
      <c r="B440" s="2">
        <v>42902</v>
      </c>
      <c r="C440" t="s">
        <v>16</v>
      </c>
      <c r="D440">
        <v>1338</v>
      </c>
      <c r="E440" s="5">
        <v>20.100000000000001</v>
      </c>
      <c r="I440">
        <v>75</v>
      </c>
      <c r="J440">
        <v>420</v>
      </c>
      <c r="K440" t="s">
        <v>15</v>
      </c>
    </row>
    <row r="441" spans="1:11">
      <c r="A441" t="s">
        <v>12</v>
      </c>
      <c r="B441" s="2">
        <v>42902</v>
      </c>
      <c r="C441" t="s">
        <v>16</v>
      </c>
      <c r="D441">
        <v>1339</v>
      </c>
      <c r="E441" s="5">
        <v>11.5</v>
      </c>
      <c r="I441">
        <v>75</v>
      </c>
      <c r="J441">
        <v>420</v>
      </c>
      <c r="K441" t="s">
        <v>15</v>
      </c>
    </row>
    <row r="442" spans="1:11">
      <c r="A442" t="s">
        <v>12</v>
      </c>
      <c r="B442" s="2">
        <v>42902</v>
      </c>
      <c r="C442" t="s">
        <v>16</v>
      </c>
      <c r="D442">
        <v>1340</v>
      </c>
      <c r="E442" s="5">
        <v>24.5</v>
      </c>
      <c r="I442">
        <v>75</v>
      </c>
      <c r="J442">
        <v>420</v>
      </c>
      <c r="K442" t="s">
        <v>15</v>
      </c>
    </row>
    <row r="443" spans="1:11">
      <c r="A443" t="s">
        <v>12</v>
      </c>
      <c r="B443" s="2">
        <v>42902</v>
      </c>
      <c r="C443" t="s">
        <v>16</v>
      </c>
      <c r="D443">
        <v>1342</v>
      </c>
      <c r="E443" s="5">
        <v>12.8</v>
      </c>
      <c r="I443">
        <v>75</v>
      </c>
      <c r="J443">
        <v>420</v>
      </c>
      <c r="K443" t="s">
        <v>15</v>
      </c>
    </row>
    <row r="444" spans="1:11">
      <c r="A444" t="s">
        <v>12</v>
      </c>
      <c r="B444" s="2">
        <v>42902</v>
      </c>
      <c r="C444" t="s">
        <v>16</v>
      </c>
      <c r="D444">
        <v>1344</v>
      </c>
      <c r="E444" s="5">
        <v>20</v>
      </c>
      <c r="I444">
        <v>75</v>
      </c>
      <c r="J444">
        <v>420</v>
      </c>
      <c r="K444" t="s">
        <v>15</v>
      </c>
    </row>
    <row r="445" spans="1:11">
      <c r="A445" t="s">
        <v>12</v>
      </c>
      <c r="B445" s="2">
        <v>42902</v>
      </c>
      <c r="C445" t="s">
        <v>16</v>
      </c>
      <c r="D445">
        <v>1345</v>
      </c>
      <c r="E445" s="5">
        <v>11.3</v>
      </c>
      <c r="G445">
        <v>15</v>
      </c>
      <c r="I445">
        <v>75</v>
      </c>
      <c r="J445">
        <v>420</v>
      </c>
      <c r="K445" t="s">
        <v>15</v>
      </c>
    </row>
    <row r="446" spans="1:11">
      <c r="A446" t="s">
        <v>12</v>
      </c>
      <c r="B446" s="2">
        <v>42902</v>
      </c>
      <c r="C446" t="s">
        <v>16</v>
      </c>
      <c r="D446">
        <v>1350</v>
      </c>
      <c r="E446" s="5">
        <v>19.8</v>
      </c>
      <c r="I446">
        <v>75</v>
      </c>
      <c r="J446">
        <v>420</v>
      </c>
      <c r="K446" t="s">
        <v>15</v>
      </c>
    </row>
    <row r="447" spans="1:11">
      <c r="A447" t="s">
        <v>12</v>
      </c>
      <c r="B447" s="2">
        <v>42902</v>
      </c>
      <c r="C447" t="s">
        <v>16</v>
      </c>
      <c r="D447">
        <v>1353</v>
      </c>
      <c r="E447" s="5">
        <v>15</v>
      </c>
      <c r="I447">
        <v>75</v>
      </c>
      <c r="J447">
        <v>420</v>
      </c>
      <c r="K447" t="s">
        <v>15</v>
      </c>
    </row>
    <row r="448" spans="1:11">
      <c r="A448" t="s">
        <v>12</v>
      </c>
      <c r="B448" s="2">
        <v>42902</v>
      </c>
      <c r="C448" t="s">
        <v>16</v>
      </c>
      <c r="D448">
        <v>1355</v>
      </c>
      <c r="E448" s="5">
        <v>14.5</v>
      </c>
      <c r="G448">
        <v>15</v>
      </c>
      <c r="I448">
        <v>75</v>
      </c>
      <c r="J448">
        <v>420</v>
      </c>
      <c r="K448" t="s">
        <v>15</v>
      </c>
    </row>
    <row r="449" spans="1:12">
      <c r="A449" t="s">
        <v>12</v>
      </c>
      <c r="B449" s="2">
        <v>42905</v>
      </c>
      <c r="C449" t="s">
        <v>13</v>
      </c>
      <c r="D449">
        <v>1357</v>
      </c>
      <c r="E449" s="5">
        <v>24.5</v>
      </c>
      <c r="I449">
        <v>72</v>
      </c>
      <c r="J449">
        <v>400</v>
      </c>
      <c r="K449" t="s">
        <v>15</v>
      </c>
    </row>
    <row r="450" spans="1:12">
      <c r="A450" t="s">
        <v>12</v>
      </c>
      <c r="B450" s="2">
        <v>42905</v>
      </c>
      <c r="C450" t="s">
        <v>13</v>
      </c>
      <c r="D450">
        <v>1364</v>
      </c>
      <c r="E450" s="5">
        <v>16.399999999999999</v>
      </c>
      <c r="I450">
        <v>72</v>
      </c>
      <c r="J450">
        <v>400</v>
      </c>
      <c r="K450" t="s">
        <v>15</v>
      </c>
    </row>
    <row r="451" spans="1:12">
      <c r="A451" t="s">
        <v>12</v>
      </c>
      <c r="B451" s="2">
        <v>42905</v>
      </c>
      <c r="C451" t="s">
        <v>13</v>
      </c>
      <c r="D451">
        <v>1368</v>
      </c>
      <c r="E451" s="5">
        <v>22.8</v>
      </c>
      <c r="G451">
        <v>15</v>
      </c>
      <c r="I451">
        <v>72</v>
      </c>
      <c r="J451">
        <v>400</v>
      </c>
      <c r="K451" t="s">
        <v>15</v>
      </c>
    </row>
    <row r="452" spans="1:12">
      <c r="A452" t="s">
        <v>17</v>
      </c>
      <c r="B452" s="2">
        <v>42908</v>
      </c>
      <c r="C452" t="s">
        <v>13</v>
      </c>
      <c r="D452">
        <v>1372</v>
      </c>
      <c r="E452" s="5">
        <v>16.5</v>
      </c>
      <c r="I452">
        <v>73</v>
      </c>
      <c r="J452">
        <v>420</v>
      </c>
      <c r="K452" t="s">
        <v>15</v>
      </c>
      <c r="L452" t="s">
        <v>22</v>
      </c>
    </row>
    <row r="453" spans="1:12">
      <c r="A453" t="s">
        <v>17</v>
      </c>
      <c r="B453" s="2">
        <v>42908</v>
      </c>
      <c r="C453" t="s">
        <v>13</v>
      </c>
      <c r="D453">
        <v>1374</v>
      </c>
      <c r="E453" s="5">
        <v>14.9</v>
      </c>
      <c r="I453">
        <v>73</v>
      </c>
      <c r="J453">
        <v>420</v>
      </c>
      <c r="K453" t="s">
        <v>15</v>
      </c>
      <c r="L453" t="s">
        <v>22</v>
      </c>
    </row>
    <row r="454" spans="1:12">
      <c r="A454" t="s">
        <v>17</v>
      </c>
      <c r="B454" s="2">
        <v>42908</v>
      </c>
      <c r="C454" t="s">
        <v>16</v>
      </c>
      <c r="D454">
        <v>1373</v>
      </c>
      <c r="E454" s="5">
        <v>20.5</v>
      </c>
      <c r="I454">
        <v>73</v>
      </c>
      <c r="J454">
        <v>420</v>
      </c>
      <c r="K454" t="s">
        <v>15</v>
      </c>
      <c r="L454" t="s">
        <v>22</v>
      </c>
    </row>
    <row r="455" spans="1:12">
      <c r="A455" t="s">
        <v>17</v>
      </c>
      <c r="B455" s="2">
        <v>42908</v>
      </c>
      <c r="C455" t="s">
        <v>16</v>
      </c>
      <c r="D455">
        <v>1375</v>
      </c>
      <c r="E455" s="5">
        <v>13.2</v>
      </c>
      <c r="I455">
        <v>73</v>
      </c>
      <c r="J455">
        <v>420</v>
      </c>
      <c r="K455" t="s">
        <v>15</v>
      </c>
      <c r="L455" t="s">
        <v>22</v>
      </c>
    </row>
    <row r="456" spans="1:12">
      <c r="A456" t="s">
        <v>17</v>
      </c>
      <c r="B456" s="2">
        <v>42908</v>
      </c>
      <c r="C456" t="s">
        <v>16</v>
      </c>
      <c r="D456">
        <v>1377</v>
      </c>
      <c r="E456" s="5">
        <v>11.3</v>
      </c>
      <c r="I456">
        <v>73</v>
      </c>
      <c r="J456">
        <v>420</v>
      </c>
      <c r="K456" t="s">
        <v>15</v>
      </c>
      <c r="L456" t="s">
        <v>22</v>
      </c>
    </row>
    <row r="457" spans="1:12">
      <c r="A457" t="s">
        <v>17</v>
      </c>
      <c r="B457" s="2">
        <v>42908</v>
      </c>
      <c r="C457" t="s">
        <v>16</v>
      </c>
      <c r="D457">
        <v>1378</v>
      </c>
      <c r="E457" s="5">
        <v>14.2</v>
      </c>
      <c r="I457">
        <v>73</v>
      </c>
      <c r="J457">
        <v>420</v>
      </c>
      <c r="K457" t="s">
        <v>15</v>
      </c>
      <c r="L457" t="s">
        <v>22</v>
      </c>
    </row>
    <row r="458" spans="1:12">
      <c r="A458" t="s">
        <v>17</v>
      </c>
      <c r="B458" s="2">
        <v>42908</v>
      </c>
      <c r="C458" t="s">
        <v>16</v>
      </c>
      <c r="D458">
        <v>1380</v>
      </c>
      <c r="E458" s="5">
        <v>16.100000000000001</v>
      </c>
      <c r="I458">
        <v>73</v>
      </c>
      <c r="J458">
        <v>420</v>
      </c>
      <c r="K458" t="s">
        <v>15</v>
      </c>
      <c r="L458" t="s">
        <v>22</v>
      </c>
    </row>
    <row r="459" spans="1:12">
      <c r="A459" t="s">
        <v>17</v>
      </c>
      <c r="B459" s="2">
        <v>42908</v>
      </c>
      <c r="C459" t="s">
        <v>16</v>
      </c>
      <c r="D459">
        <v>1381</v>
      </c>
      <c r="E459" s="5">
        <v>16.2</v>
      </c>
      <c r="I459">
        <v>73</v>
      </c>
      <c r="J459">
        <v>420</v>
      </c>
      <c r="K459" t="s">
        <v>15</v>
      </c>
      <c r="L459" t="s">
        <v>22</v>
      </c>
    </row>
    <row r="460" spans="1:12">
      <c r="A460" t="s">
        <v>17</v>
      </c>
      <c r="B460" s="2">
        <v>42908</v>
      </c>
      <c r="C460" t="s">
        <v>16</v>
      </c>
      <c r="D460">
        <v>1382</v>
      </c>
      <c r="E460" s="5">
        <v>16.899999999999999</v>
      </c>
      <c r="I460">
        <v>73</v>
      </c>
      <c r="J460">
        <v>420</v>
      </c>
      <c r="K460" t="s">
        <v>15</v>
      </c>
      <c r="L460" t="s">
        <v>22</v>
      </c>
    </row>
    <row r="461" spans="1:12">
      <c r="A461" t="s">
        <v>17</v>
      </c>
      <c r="B461" s="2">
        <v>42908</v>
      </c>
      <c r="C461" t="s">
        <v>16</v>
      </c>
      <c r="D461">
        <v>1379</v>
      </c>
      <c r="E461" s="5">
        <v>18.8</v>
      </c>
      <c r="I461">
        <v>73</v>
      </c>
      <c r="J461">
        <v>420</v>
      </c>
      <c r="K461" t="s">
        <v>15</v>
      </c>
      <c r="L461" t="s">
        <v>22</v>
      </c>
    </row>
    <row r="462" spans="1:12">
      <c r="A462" t="s">
        <v>17</v>
      </c>
      <c r="B462" s="2">
        <v>42908</v>
      </c>
      <c r="C462" t="s">
        <v>16</v>
      </c>
      <c r="D462">
        <v>1383</v>
      </c>
      <c r="E462" s="5">
        <v>14.1</v>
      </c>
      <c r="I462">
        <v>73</v>
      </c>
      <c r="J462">
        <v>420</v>
      </c>
      <c r="K462" t="s">
        <v>15</v>
      </c>
      <c r="L462" t="s">
        <v>22</v>
      </c>
    </row>
    <row r="463" spans="1:12">
      <c r="A463" t="s">
        <v>17</v>
      </c>
      <c r="B463" s="2">
        <v>42908</v>
      </c>
      <c r="C463" t="s">
        <v>16</v>
      </c>
      <c r="D463">
        <v>1385</v>
      </c>
      <c r="E463" s="5">
        <v>13.4</v>
      </c>
      <c r="I463">
        <v>73</v>
      </c>
      <c r="J463">
        <v>420</v>
      </c>
      <c r="K463" t="s">
        <v>15</v>
      </c>
      <c r="L463" t="s">
        <v>22</v>
      </c>
    </row>
    <row r="464" spans="1:12">
      <c r="A464" t="s">
        <v>17</v>
      </c>
      <c r="B464" s="2">
        <v>42908</v>
      </c>
      <c r="C464" t="s">
        <v>16</v>
      </c>
      <c r="D464">
        <v>1390</v>
      </c>
      <c r="E464" s="5">
        <v>16.600000000000001</v>
      </c>
      <c r="I464">
        <v>73</v>
      </c>
      <c r="J464">
        <v>420</v>
      </c>
      <c r="K464" t="s">
        <v>15</v>
      </c>
      <c r="L464" t="s">
        <v>22</v>
      </c>
    </row>
    <row r="465" spans="1:12">
      <c r="A465" t="s">
        <v>17</v>
      </c>
      <c r="B465" s="2">
        <v>42908</v>
      </c>
      <c r="C465" t="s">
        <v>16</v>
      </c>
      <c r="D465">
        <v>1387</v>
      </c>
      <c r="E465" s="5">
        <v>15.5</v>
      </c>
      <c r="I465">
        <v>73</v>
      </c>
      <c r="J465">
        <v>420</v>
      </c>
      <c r="K465" t="s">
        <v>15</v>
      </c>
      <c r="L465" t="s">
        <v>22</v>
      </c>
    </row>
    <row r="466" spans="1:12">
      <c r="A466" t="s">
        <v>17</v>
      </c>
      <c r="B466" s="2">
        <v>42908</v>
      </c>
      <c r="C466" t="s">
        <v>16</v>
      </c>
      <c r="D466">
        <v>1388</v>
      </c>
      <c r="E466" s="5">
        <v>15.6</v>
      </c>
      <c r="I466">
        <v>73</v>
      </c>
      <c r="J466">
        <v>420</v>
      </c>
      <c r="K466" t="s">
        <v>15</v>
      </c>
      <c r="L466" t="s">
        <v>22</v>
      </c>
    </row>
    <row r="467" spans="1:12">
      <c r="A467" t="s">
        <v>17</v>
      </c>
      <c r="B467" s="2">
        <v>42908</v>
      </c>
      <c r="C467" t="s">
        <v>16</v>
      </c>
      <c r="D467">
        <v>1386</v>
      </c>
      <c r="E467" s="5">
        <v>15.9</v>
      </c>
      <c r="I467">
        <v>73</v>
      </c>
      <c r="J467">
        <v>420</v>
      </c>
      <c r="K467" t="s">
        <v>15</v>
      </c>
      <c r="L467" t="s">
        <v>22</v>
      </c>
    </row>
    <row r="468" spans="1:12">
      <c r="A468" t="s">
        <v>17</v>
      </c>
      <c r="B468" s="2">
        <v>42908</v>
      </c>
      <c r="C468" t="s">
        <v>16</v>
      </c>
      <c r="D468">
        <v>1391</v>
      </c>
      <c r="E468" s="5">
        <v>18.100000000000001</v>
      </c>
      <c r="I468">
        <v>73</v>
      </c>
      <c r="J468">
        <v>420</v>
      </c>
      <c r="K468" t="s">
        <v>15</v>
      </c>
      <c r="L468" t="s">
        <v>22</v>
      </c>
    </row>
    <row r="469" spans="1:12">
      <c r="A469" t="s">
        <v>17</v>
      </c>
      <c r="B469" s="2">
        <v>42908</v>
      </c>
      <c r="C469" t="s">
        <v>16</v>
      </c>
      <c r="D469">
        <v>1394</v>
      </c>
      <c r="E469" s="5">
        <v>15.2</v>
      </c>
      <c r="I469">
        <v>73</v>
      </c>
      <c r="J469">
        <v>420</v>
      </c>
      <c r="K469" t="s">
        <v>15</v>
      </c>
      <c r="L469" t="s">
        <v>22</v>
      </c>
    </row>
    <row r="470" spans="1:12">
      <c r="A470" t="s">
        <v>17</v>
      </c>
      <c r="B470" s="2">
        <v>42908</v>
      </c>
      <c r="C470" t="s">
        <v>16</v>
      </c>
      <c r="D470">
        <v>1389</v>
      </c>
      <c r="E470" s="5">
        <v>14.2</v>
      </c>
      <c r="I470">
        <v>73</v>
      </c>
      <c r="J470">
        <v>420</v>
      </c>
      <c r="K470" t="s">
        <v>15</v>
      </c>
      <c r="L470" t="s">
        <v>22</v>
      </c>
    </row>
    <row r="471" spans="1:12">
      <c r="A471" t="s">
        <v>17</v>
      </c>
      <c r="B471" s="2">
        <v>42908</v>
      </c>
      <c r="C471" t="s">
        <v>16</v>
      </c>
      <c r="D471">
        <v>1392</v>
      </c>
      <c r="E471" s="5">
        <v>17.899999999999999</v>
      </c>
      <c r="I471">
        <v>73</v>
      </c>
      <c r="J471">
        <v>420</v>
      </c>
      <c r="K471" t="s">
        <v>15</v>
      </c>
      <c r="L471" t="s">
        <v>22</v>
      </c>
    </row>
    <row r="472" spans="1:12">
      <c r="A472" t="s">
        <v>17</v>
      </c>
      <c r="B472" s="2">
        <v>42908</v>
      </c>
      <c r="C472" t="s">
        <v>16</v>
      </c>
      <c r="D472">
        <v>1384</v>
      </c>
      <c r="E472" s="5">
        <v>16.899999999999999</v>
      </c>
      <c r="I472">
        <v>73</v>
      </c>
      <c r="J472">
        <v>420</v>
      </c>
      <c r="K472" t="s">
        <v>15</v>
      </c>
      <c r="L472" t="s">
        <v>22</v>
      </c>
    </row>
    <row r="473" spans="1:12">
      <c r="A473" t="s">
        <v>17</v>
      </c>
      <c r="B473" s="2">
        <v>42908</v>
      </c>
      <c r="C473" t="s">
        <v>16</v>
      </c>
      <c r="D473">
        <v>1393</v>
      </c>
      <c r="E473" s="5">
        <v>14.2</v>
      </c>
      <c r="I473">
        <v>73</v>
      </c>
      <c r="J473">
        <v>420</v>
      </c>
      <c r="K473" t="s">
        <v>15</v>
      </c>
      <c r="L473" t="s">
        <v>22</v>
      </c>
    </row>
    <row r="474" spans="1:12">
      <c r="A474" t="s">
        <v>17</v>
      </c>
      <c r="B474" s="2">
        <v>42908</v>
      </c>
      <c r="C474" t="s">
        <v>16</v>
      </c>
      <c r="D474">
        <v>1395</v>
      </c>
      <c r="E474" s="5">
        <v>23</v>
      </c>
      <c r="I474">
        <v>73</v>
      </c>
      <c r="J474">
        <v>420</v>
      </c>
      <c r="K474" t="s">
        <v>15</v>
      </c>
      <c r="L474" t="s">
        <v>22</v>
      </c>
    </row>
    <row r="475" spans="1:12">
      <c r="A475" t="s">
        <v>17</v>
      </c>
      <c r="B475" s="2">
        <v>42908</v>
      </c>
      <c r="C475" t="s">
        <v>16</v>
      </c>
      <c r="D475">
        <v>1400</v>
      </c>
      <c r="E475" s="5">
        <v>14.2</v>
      </c>
      <c r="I475">
        <v>73</v>
      </c>
      <c r="J475">
        <v>420</v>
      </c>
      <c r="K475" t="s">
        <v>15</v>
      </c>
      <c r="L475" t="s">
        <v>22</v>
      </c>
    </row>
    <row r="476" spans="1:12">
      <c r="A476" t="s">
        <v>17</v>
      </c>
      <c r="B476" s="2">
        <v>42908</v>
      </c>
      <c r="C476" t="s">
        <v>16</v>
      </c>
      <c r="D476">
        <v>1396</v>
      </c>
      <c r="E476" s="5">
        <v>18.899999999999999</v>
      </c>
      <c r="I476">
        <v>73</v>
      </c>
      <c r="J476">
        <v>420</v>
      </c>
      <c r="K476" t="s">
        <v>15</v>
      </c>
      <c r="L476" t="s">
        <v>22</v>
      </c>
    </row>
    <row r="477" spans="1:12">
      <c r="A477" t="s">
        <v>17</v>
      </c>
      <c r="B477" s="2">
        <v>42908</v>
      </c>
      <c r="C477" t="s">
        <v>16</v>
      </c>
      <c r="D477">
        <v>1399</v>
      </c>
      <c r="E477" s="5">
        <v>16.8</v>
      </c>
      <c r="G477">
        <v>15</v>
      </c>
      <c r="I477">
        <v>73</v>
      </c>
      <c r="J477">
        <v>420</v>
      </c>
      <c r="K477" t="s">
        <v>15</v>
      </c>
      <c r="L477" t="s">
        <v>22</v>
      </c>
    </row>
    <row r="478" spans="1:12">
      <c r="A478" t="s">
        <v>17</v>
      </c>
      <c r="B478" s="2">
        <v>42908</v>
      </c>
      <c r="C478" t="s">
        <v>16</v>
      </c>
      <c r="D478">
        <v>1398</v>
      </c>
      <c r="E478" s="5">
        <v>14.6</v>
      </c>
      <c r="I478">
        <v>73</v>
      </c>
      <c r="J478">
        <v>420</v>
      </c>
      <c r="K478" t="s">
        <v>15</v>
      </c>
      <c r="L478" t="s">
        <v>22</v>
      </c>
    </row>
    <row r="479" spans="1:12">
      <c r="A479" t="s">
        <v>17</v>
      </c>
      <c r="B479" s="2">
        <v>42908</v>
      </c>
      <c r="C479" t="s">
        <v>16</v>
      </c>
      <c r="D479">
        <v>1397</v>
      </c>
      <c r="E479" s="5">
        <v>19.899999999999999</v>
      </c>
      <c r="I479">
        <v>73</v>
      </c>
      <c r="J479">
        <v>420</v>
      </c>
      <c r="K479" t="s">
        <v>15</v>
      </c>
      <c r="L479" t="s">
        <v>22</v>
      </c>
    </row>
    <row r="480" spans="1:12">
      <c r="A480" t="s">
        <v>17</v>
      </c>
      <c r="B480" s="2">
        <v>42908</v>
      </c>
      <c r="C480" t="s">
        <v>16</v>
      </c>
      <c r="D480">
        <v>1456</v>
      </c>
      <c r="E480" s="5">
        <v>13.4</v>
      </c>
      <c r="I480">
        <v>73</v>
      </c>
      <c r="J480">
        <v>420</v>
      </c>
      <c r="K480" t="s">
        <v>15</v>
      </c>
      <c r="L480" t="s">
        <v>22</v>
      </c>
    </row>
    <row r="481" spans="1:12">
      <c r="A481" t="s">
        <v>17</v>
      </c>
      <c r="B481" s="2">
        <v>42908</v>
      </c>
      <c r="C481" t="s">
        <v>16</v>
      </c>
      <c r="D481">
        <v>1455</v>
      </c>
      <c r="E481" s="5">
        <v>16.600000000000001</v>
      </c>
      <c r="I481">
        <v>73</v>
      </c>
      <c r="J481">
        <v>420</v>
      </c>
      <c r="K481" t="s">
        <v>15</v>
      </c>
      <c r="L481" t="s">
        <v>22</v>
      </c>
    </row>
    <row r="482" spans="1:12">
      <c r="A482" t="s">
        <v>17</v>
      </c>
      <c r="B482" s="2">
        <v>42908</v>
      </c>
      <c r="C482" t="s">
        <v>16</v>
      </c>
      <c r="D482">
        <v>1452</v>
      </c>
      <c r="E482" s="5">
        <v>17.100000000000001</v>
      </c>
      <c r="I482">
        <v>73</v>
      </c>
      <c r="J482">
        <v>420</v>
      </c>
      <c r="K482" t="s">
        <v>15</v>
      </c>
      <c r="L482" t="s">
        <v>22</v>
      </c>
    </row>
    <row r="483" spans="1:12">
      <c r="A483" t="s">
        <v>17</v>
      </c>
      <c r="B483" s="2">
        <v>42908</v>
      </c>
      <c r="C483" t="s">
        <v>16</v>
      </c>
      <c r="D483">
        <v>1454</v>
      </c>
      <c r="E483" s="5">
        <v>17.7</v>
      </c>
      <c r="I483">
        <v>73</v>
      </c>
      <c r="J483">
        <v>420</v>
      </c>
      <c r="K483" t="s">
        <v>15</v>
      </c>
      <c r="L483" t="s">
        <v>22</v>
      </c>
    </row>
    <row r="484" spans="1:12">
      <c r="A484" t="s">
        <v>17</v>
      </c>
      <c r="B484" s="2">
        <v>42908</v>
      </c>
      <c r="C484" t="s">
        <v>16</v>
      </c>
      <c r="D484">
        <v>1453</v>
      </c>
      <c r="E484" s="5">
        <v>17.399999999999999</v>
      </c>
      <c r="I484">
        <v>73</v>
      </c>
      <c r="J484">
        <v>420</v>
      </c>
      <c r="K484" t="s">
        <v>15</v>
      </c>
      <c r="L484" t="s">
        <v>22</v>
      </c>
    </row>
    <row r="485" spans="1:12">
      <c r="A485" t="s">
        <v>17</v>
      </c>
      <c r="B485" s="2">
        <v>42908</v>
      </c>
      <c r="C485" t="s">
        <v>16</v>
      </c>
      <c r="D485">
        <v>1457</v>
      </c>
      <c r="E485" s="5">
        <v>14.8</v>
      </c>
      <c r="I485">
        <v>73</v>
      </c>
      <c r="J485">
        <v>420</v>
      </c>
      <c r="K485" t="s">
        <v>15</v>
      </c>
      <c r="L485" t="s">
        <v>22</v>
      </c>
    </row>
    <row r="486" spans="1:12">
      <c r="A486" t="s">
        <v>17</v>
      </c>
      <c r="B486" s="2">
        <v>42908</v>
      </c>
      <c r="C486" t="s">
        <v>16</v>
      </c>
      <c r="D486">
        <v>1451</v>
      </c>
      <c r="E486" s="5">
        <v>15</v>
      </c>
      <c r="I486">
        <v>73</v>
      </c>
      <c r="J486">
        <v>420</v>
      </c>
      <c r="K486" t="s">
        <v>15</v>
      </c>
      <c r="L486" t="s">
        <v>22</v>
      </c>
    </row>
    <row r="487" spans="1:12">
      <c r="A487" t="s">
        <v>17</v>
      </c>
      <c r="B487" s="2">
        <v>42908</v>
      </c>
      <c r="C487" t="s">
        <v>16</v>
      </c>
      <c r="D487">
        <v>1463</v>
      </c>
      <c r="E487" s="5">
        <v>17.100000000000001</v>
      </c>
      <c r="I487">
        <v>73</v>
      </c>
      <c r="J487">
        <v>420</v>
      </c>
      <c r="K487" t="s">
        <v>15</v>
      </c>
      <c r="L487" t="s">
        <v>22</v>
      </c>
    </row>
    <row r="488" spans="1:12">
      <c r="A488" t="s">
        <v>17</v>
      </c>
      <c r="B488" s="2">
        <v>42908</v>
      </c>
      <c r="C488" t="s">
        <v>16</v>
      </c>
      <c r="D488">
        <v>1462</v>
      </c>
      <c r="E488" s="5">
        <v>14.6</v>
      </c>
      <c r="I488">
        <v>73</v>
      </c>
      <c r="J488">
        <v>420</v>
      </c>
      <c r="K488" t="s">
        <v>15</v>
      </c>
      <c r="L488" t="s">
        <v>22</v>
      </c>
    </row>
    <row r="489" spans="1:12">
      <c r="A489" t="s">
        <v>17</v>
      </c>
      <c r="B489" s="2">
        <v>42908</v>
      </c>
      <c r="C489" t="s">
        <v>16</v>
      </c>
      <c r="D489">
        <v>1460</v>
      </c>
      <c r="E489" s="5">
        <v>15.7</v>
      </c>
      <c r="I489">
        <v>73</v>
      </c>
      <c r="J489">
        <v>420</v>
      </c>
      <c r="K489" t="s">
        <v>15</v>
      </c>
      <c r="L489" t="s">
        <v>22</v>
      </c>
    </row>
    <row r="490" spans="1:12">
      <c r="A490" t="s">
        <v>17</v>
      </c>
      <c r="B490" s="2">
        <v>42908</v>
      </c>
      <c r="C490" t="s">
        <v>16</v>
      </c>
      <c r="D490">
        <v>1461</v>
      </c>
      <c r="E490" s="5">
        <v>15.4</v>
      </c>
      <c r="I490">
        <v>73</v>
      </c>
      <c r="J490">
        <v>420</v>
      </c>
      <c r="K490" t="s">
        <v>15</v>
      </c>
      <c r="L490" t="s">
        <v>22</v>
      </c>
    </row>
    <row r="491" spans="1:12">
      <c r="A491" t="s">
        <v>17</v>
      </c>
      <c r="B491" s="2">
        <v>42908</v>
      </c>
      <c r="C491" t="s">
        <v>16</v>
      </c>
      <c r="D491">
        <v>1458</v>
      </c>
      <c r="E491" s="5">
        <v>15.2</v>
      </c>
      <c r="I491">
        <v>73</v>
      </c>
      <c r="J491">
        <v>420</v>
      </c>
      <c r="K491" t="s">
        <v>15</v>
      </c>
      <c r="L491" t="s">
        <v>22</v>
      </c>
    </row>
    <row r="492" spans="1:12">
      <c r="A492" t="s">
        <v>17</v>
      </c>
      <c r="B492" s="2">
        <v>42908</v>
      </c>
      <c r="C492" t="s">
        <v>16</v>
      </c>
      <c r="D492">
        <v>1467</v>
      </c>
      <c r="E492" s="5">
        <v>14.2</v>
      </c>
      <c r="G492">
        <v>15</v>
      </c>
      <c r="I492">
        <v>73</v>
      </c>
      <c r="J492">
        <v>420</v>
      </c>
      <c r="K492" t="s">
        <v>15</v>
      </c>
      <c r="L492" t="s">
        <v>22</v>
      </c>
    </row>
    <row r="493" spans="1:12">
      <c r="A493" t="s">
        <v>17</v>
      </c>
      <c r="B493" s="2">
        <v>42908</v>
      </c>
      <c r="C493" t="s">
        <v>16</v>
      </c>
      <c r="D493">
        <v>1475</v>
      </c>
      <c r="E493" s="5">
        <v>14.2</v>
      </c>
      <c r="I493">
        <v>73</v>
      </c>
      <c r="J493">
        <v>420</v>
      </c>
      <c r="K493" t="s">
        <v>15</v>
      </c>
      <c r="L493" t="s">
        <v>22</v>
      </c>
    </row>
    <row r="494" spans="1:12">
      <c r="A494" t="s">
        <v>17</v>
      </c>
      <c r="B494" s="2">
        <v>42908</v>
      </c>
      <c r="C494" t="s">
        <v>16</v>
      </c>
      <c r="D494">
        <v>1472</v>
      </c>
      <c r="E494" s="5">
        <v>14.5</v>
      </c>
      <c r="I494">
        <v>73</v>
      </c>
      <c r="J494">
        <v>420</v>
      </c>
      <c r="K494" t="s">
        <v>15</v>
      </c>
      <c r="L494" t="s">
        <v>22</v>
      </c>
    </row>
    <row r="495" spans="1:12">
      <c r="A495" t="s">
        <v>17</v>
      </c>
      <c r="B495" s="2">
        <v>42908</v>
      </c>
      <c r="C495" t="s">
        <v>16</v>
      </c>
      <c r="D495">
        <v>1464</v>
      </c>
      <c r="E495" s="5">
        <v>14.6</v>
      </c>
      <c r="I495">
        <v>73</v>
      </c>
      <c r="J495">
        <v>420</v>
      </c>
      <c r="K495" t="s">
        <v>15</v>
      </c>
      <c r="L495" t="s">
        <v>22</v>
      </c>
    </row>
    <row r="496" spans="1:12">
      <c r="A496" t="s">
        <v>17</v>
      </c>
      <c r="B496" s="2">
        <v>42908</v>
      </c>
      <c r="C496" t="s">
        <v>16</v>
      </c>
      <c r="D496">
        <v>1471</v>
      </c>
      <c r="E496" s="5">
        <v>14.5</v>
      </c>
      <c r="I496">
        <v>73</v>
      </c>
      <c r="J496">
        <v>420</v>
      </c>
      <c r="K496" t="s">
        <v>15</v>
      </c>
      <c r="L496" t="s">
        <v>22</v>
      </c>
    </row>
    <row r="497" spans="1:12">
      <c r="A497" t="s">
        <v>17</v>
      </c>
      <c r="B497" s="2">
        <v>42908</v>
      </c>
      <c r="C497" t="s">
        <v>16</v>
      </c>
      <c r="D497">
        <v>1473</v>
      </c>
      <c r="E497" s="5">
        <v>14.5</v>
      </c>
      <c r="I497">
        <v>73</v>
      </c>
      <c r="J497">
        <v>420</v>
      </c>
      <c r="K497" t="s">
        <v>15</v>
      </c>
      <c r="L497" t="s">
        <v>22</v>
      </c>
    </row>
    <row r="498" spans="1:12">
      <c r="A498" t="s">
        <v>17</v>
      </c>
      <c r="B498" s="2">
        <v>42908</v>
      </c>
      <c r="C498" t="s">
        <v>16</v>
      </c>
      <c r="D498">
        <v>1466</v>
      </c>
      <c r="E498" s="5">
        <v>13.9</v>
      </c>
      <c r="I498">
        <v>73</v>
      </c>
      <c r="J498">
        <v>420</v>
      </c>
      <c r="K498" t="s">
        <v>15</v>
      </c>
      <c r="L498" t="s">
        <v>22</v>
      </c>
    </row>
    <row r="499" spans="1:12">
      <c r="A499" t="s">
        <v>17</v>
      </c>
      <c r="B499" s="2">
        <v>42908</v>
      </c>
      <c r="C499" t="s">
        <v>16</v>
      </c>
      <c r="D499">
        <v>1459</v>
      </c>
      <c r="E499" s="5">
        <v>17.100000000000001</v>
      </c>
      <c r="I499">
        <v>73</v>
      </c>
      <c r="J499">
        <v>420</v>
      </c>
      <c r="K499" t="s">
        <v>15</v>
      </c>
      <c r="L499" t="s">
        <v>22</v>
      </c>
    </row>
    <row r="500" spans="1:12">
      <c r="A500" t="s">
        <v>17</v>
      </c>
      <c r="B500" s="2">
        <v>42908</v>
      </c>
      <c r="C500" t="s">
        <v>16</v>
      </c>
      <c r="D500">
        <v>1474</v>
      </c>
      <c r="E500" s="5">
        <v>15.4</v>
      </c>
      <c r="I500">
        <v>73</v>
      </c>
      <c r="J500">
        <v>420</v>
      </c>
      <c r="K500" t="s">
        <v>15</v>
      </c>
      <c r="L500" t="s">
        <v>22</v>
      </c>
    </row>
    <row r="501" spans="1:12">
      <c r="A501" t="s">
        <v>17</v>
      </c>
      <c r="B501" s="2">
        <v>42908</v>
      </c>
      <c r="C501" t="s">
        <v>16</v>
      </c>
      <c r="D501">
        <v>1470</v>
      </c>
      <c r="E501" s="5">
        <v>17.7</v>
      </c>
      <c r="I501">
        <v>73</v>
      </c>
      <c r="J501">
        <v>420</v>
      </c>
      <c r="K501" t="s">
        <v>15</v>
      </c>
      <c r="L501" t="s">
        <v>22</v>
      </c>
    </row>
    <row r="502" spans="1:12">
      <c r="A502" t="s">
        <v>17</v>
      </c>
      <c r="B502" s="2">
        <v>42908</v>
      </c>
      <c r="C502" t="s">
        <v>16</v>
      </c>
      <c r="D502">
        <v>1468</v>
      </c>
      <c r="E502" s="5">
        <v>14.6</v>
      </c>
      <c r="I502">
        <v>73</v>
      </c>
      <c r="J502">
        <v>420</v>
      </c>
      <c r="K502" t="s">
        <v>15</v>
      </c>
      <c r="L502" t="s">
        <v>22</v>
      </c>
    </row>
    <row r="503" spans="1:12">
      <c r="A503" t="s">
        <v>17</v>
      </c>
      <c r="B503" s="2">
        <v>42908</v>
      </c>
      <c r="C503" t="s">
        <v>16</v>
      </c>
      <c r="D503">
        <v>1465</v>
      </c>
      <c r="E503" s="5">
        <v>15.3</v>
      </c>
      <c r="I503">
        <v>73</v>
      </c>
      <c r="J503">
        <v>420</v>
      </c>
      <c r="K503" t="s">
        <v>15</v>
      </c>
      <c r="L503" t="s">
        <v>22</v>
      </c>
    </row>
    <row r="504" spans="1:12">
      <c r="A504" t="s">
        <v>17</v>
      </c>
      <c r="B504" s="2">
        <v>42908</v>
      </c>
      <c r="C504" t="s">
        <v>16</v>
      </c>
      <c r="D504">
        <v>1469</v>
      </c>
      <c r="E504" s="5">
        <v>19.600000000000001</v>
      </c>
      <c r="I504">
        <v>73</v>
      </c>
      <c r="J504">
        <v>420</v>
      </c>
      <c r="K504" t="s">
        <v>15</v>
      </c>
      <c r="L504" t="s">
        <v>22</v>
      </c>
    </row>
    <row r="505" spans="1:12">
      <c r="A505" t="s">
        <v>17</v>
      </c>
      <c r="B505" s="2">
        <v>42908</v>
      </c>
      <c r="C505" t="s">
        <v>16</v>
      </c>
      <c r="D505">
        <v>1402</v>
      </c>
      <c r="E505" s="5">
        <v>13.4</v>
      </c>
      <c r="H505" t="s">
        <v>23</v>
      </c>
      <c r="I505">
        <v>73</v>
      </c>
      <c r="J505">
        <v>420</v>
      </c>
      <c r="K505" t="s">
        <v>15</v>
      </c>
      <c r="L505" t="s">
        <v>22</v>
      </c>
    </row>
    <row r="506" spans="1:12">
      <c r="A506" t="s">
        <v>17</v>
      </c>
      <c r="B506" s="2">
        <v>42908</v>
      </c>
      <c r="C506" t="s">
        <v>16</v>
      </c>
      <c r="D506">
        <v>1403</v>
      </c>
      <c r="E506" s="5">
        <v>14.5</v>
      </c>
      <c r="I506">
        <v>73</v>
      </c>
      <c r="J506">
        <v>420</v>
      </c>
      <c r="K506" t="s">
        <v>15</v>
      </c>
      <c r="L506" t="s">
        <v>22</v>
      </c>
    </row>
    <row r="507" spans="1:12">
      <c r="A507" t="s">
        <v>17</v>
      </c>
      <c r="B507" s="2">
        <v>42908</v>
      </c>
      <c r="C507" t="s">
        <v>16</v>
      </c>
      <c r="D507">
        <v>1405</v>
      </c>
      <c r="E507" s="5">
        <v>14.2</v>
      </c>
      <c r="I507">
        <v>73</v>
      </c>
      <c r="J507">
        <v>420</v>
      </c>
      <c r="K507" t="s">
        <v>15</v>
      </c>
      <c r="L507" t="s">
        <v>22</v>
      </c>
    </row>
    <row r="508" spans="1:12">
      <c r="A508" t="s">
        <v>17</v>
      </c>
      <c r="B508" s="2">
        <v>42908</v>
      </c>
      <c r="C508" t="s">
        <v>16</v>
      </c>
      <c r="D508">
        <v>1404</v>
      </c>
      <c r="E508" s="5">
        <v>18.3</v>
      </c>
      <c r="I508">
        <v>73</v>
      </c>
      <c r="J508">
        <v>420</v>
      </c>
      <c r="K508" t="s">
        <v>15</v>
      </c>
      <c r="L508" t="s">
        <v>22</v>
      </c>
    </row>
    <row r="509" spans="1:12">
      <c r="A509" t="s">
        <v>17</v>
      </c>
      <c r="B509" s="2">
        <v>42908</v>
      </c>
      <c r="C509" t="s">
        <v>16</v>
      </c>
      <c r="D509">
        <v>1406</v>
      </c>
      <c r="E509" s="5">
        <v>14.9</v>
      </c>
      <c r="I509">
        <v>73</v>
      </c>
      <c r="J509">
        <v>420</v>
      </c>
      <c r="K509" t="s">
        <v>15</v>
      </c>
      <c r="L509" t="s">
        <v>22</v>
      </c>
    </row>
    <row r="510" spans="1:12">
      <c r="A510" t="s">
        <v>17</v>
      </c>
      <c r="B510" s="2">
        <v>42908</v>
      </c>
      <c r="C510" t="s">
        <v>16</v>
      </c>
      <c r="D510">
        <v>1401</v>
      </c>
      <c r="E510" s="5">
        <v>20.7</v>
      </c>
      <c r="I510">
        <v>73</v>
      </c>
      <c r="J510">
        <v>420</v>
      </c>
      <c r="K510" t="s">
        <v>15</v>
      </c>
      <c r="L510" t="s">
        <v>22</v>
      </c>
    </row>
    <row r="511" spans="1:12">
      <c r="A511" t="s">
        <v>17</v>
      </c>
      <c r="B511" s="2">
        <v>42908</v>
      </c>
      <c r="C511" t="s">
        <v>16</v>
      </c>
      <c r="D511">
        <v>1411</v>
      </c>
      <c r="E511" s="5">
        <v>14.1</v>
      </c>
      <c r="I511">
        <v>73</v>
      </c>
      <c r="J511">
        <v>420</v>
      </c>
      <c r="K511" t="s">
        <v>15</v>
      </c>
      <c r="L511" t="s">
        <v>22</v>
      </c>
    </row>
    <row r="512" spans="1:12">
      <c r="A512" t="s">
        <v>17</v>
      </c>
      <c r="B512" s="2">
        <v>42908</v>
      </c>
      <c r="C512" t="s">
        <v>16</v>
      </c>
      <c r="D512">
        <v>1414</v>
      </c>
      <c r="E512" s="5">
        <v>19.2</v>
      </c>
      <c r="I512">
        <v>73</v>
      </c>
      <c r="J512">
        <v>420</v>
      </c>
      <c r="K512" t="s">
        <v>15</v>
      </c>
      <c r="L512" t="s">
        <v>22</v>
      </c>
    </row>
    <row r="513" spans="1:12">
      <c r="A513" t="s">
        <v>17</v>
      </c>
      <c r="B513" s="2">
        <v>42908</v>
      </c>
      <c r="C513" t="s">
        <v>16</v>
      </c>
      <c r="D513">
        <v>1412</v>
      </c>
      <c r="E513" s="5">
        <v>15.8</v>
      </c>
      <c r="I513">
        <v>73</v>
      </c>
      <c r="J513">
        <v>420</v>
      </c>
      <c r="K513" t="s">
        <v>15</v>
      </c>
      <c r="L513" t="s">
        <v>22</v>
      </c>
    </row>
    <row r="514" spans="1:12">
      <c r="A514" t="s">
        <v>17</v>
      </c>
      <c r="B514" s="2">
        <v>42908</v>
      </c>
      <c r="C514" t="s">
        <v>16</v>
      </c>
      <c r="D514">
        <v>1415</v>
      </c>
      <c r="E514" s="5">
        <v>15.5</v>
      </c>
      <c r="I514">
        <v>73</v>
      </c>
      <c r="J514">
        <v>420</v>
      </c>
      <c r="K514" t="s">
        <v>15</v>
      </c>
      <c r="L514" t="s">
        <v>22</v>
      </c>
    </row>
    <row r="515" spans="1:12">
      <c r="A515" t="s">
        <v>17</v>
      </c>
      <c r="B515" s="2">
        <v>42908</v>
      </c>
      <c r="C515" t="s">
        <v>16</v>
      </c>
      <c r="D515">
        <v>1407</v>
      </c>
      <c r="E515" s="5">
        <v>23.6</v>
      </c>
      <c r="I515">
        <v>73</v>
      </c>
      <c r="J515">
        <v>420</v>
      </c>
      <c r="K515" t="s">
        <v>15</v>
      </c>
      <c r="L515" t="s">
        <v>22</v>
      </c>
    </row>
    <row r="516" spans="1:12">
      <c r="A516" t="s">
        <v>17</v>
      </c>
      <c r="B516" s="2">
        <v>42908</v>
      </c>
      <c r="C516" t="s">
        <v>16</v>
      </c>
      <c r="D516">
        <v>1408</v>
      </c>
      <c r="E516" s="5">
        <v>15</v>
      </c>
      <c r="I516">
        <v>73</v>
      </c>
      <c r="J516">
        <v>420</v>
      </c>
      <c r="K516" t="s">
        <v>15</v>
      </c>
      <c r="L516" t="s">
        <v>22</v>
      </c>
    </row>
    <row r="517" spans="1:12">
      <c r="A517" t="s">
        <v>17</v>
      </c>
      <c r="B517" s="2">
        <v>42908</v>
      </c>
      <c r="C517" t="s">
        <v>16</v>
      </c>
      <c r="D517">
        <v>1410</v>
      </c>
      <c r="E517" s="5">
        <v>14.7</v>
      </c>
      <c r="H517" t="s">
        <v>24</v>
      </c>
      <c r="I517">
        <v>73</v>
      </c>
      <c r="J517">
        <v>420</v>
      </c>
      <c r="K517" t="s">
        <v>15</v>
      </c>
      <c r="L517" t="s">
        <v>22</v>
      </c>
    </row>
    <row r="518" spans="1:12">
      <c r="A518" t="s">
        <v>17</v>
      </c>
      <c r="B518" s="2">
        <v>42908</v>
      </c>
      <c r="C518" t="s">
        <v>16</v>
      </c>
      <c r="D518">
        <v>1409</v>
      </c>
      <c r="E518" s="5">
        <v>14.6</v>
      </c>
      <c r="I518">
        <v>73</v>
      </c>
      <c r="J518">
        <v>420</v>
      </c>
      <c r="K518" t="s">
        <v>15</v>
      </c>
      <c r="L518" t="s">
        <v>22</v>
      </c>
    </row>
    <row r="519" spans="1:12">
      <c r="A519" t="s">
        <v>17</v>
      </c>
      <c r="B519" s="2">
        <v>42908</v>
      </c>
      <c r="C519" t="s">
        <v>16</v>
      </c>
      <c r="D519">
        <v>1413</v>
      </c>
      <c r="E519" s="5">
        <v>12.9</v>
      </c>
      <c r="I519">
        <v>73</v>
      </c>
      <c r="J519">
        <v>420</v>
      </c>
      <c r="K519" t="s">
        <v>15</v>
      </c>
      <c r="L519" t="s">
        <v>22</v>
      </c>
    </row>
    <row r="520" spans="1:12">
      <c r="A520" t="s">
        <v>17</v>
      </c>
      <c r="B520" s="2">
        <v>42908</v>
      </c>
      <c r="C520" t="s">
        <v>16</v>
      </c>
      <c r="D520">
        <v>1425</v>
      </c>
      <c r="E520" s="5">
        <v>14.9</v>
      </c>
      <c r="I520">
        <v>73</v>
      </c>
      <c r="J520">
        <v>420</v>
      </c>
      <c r="K520" t="s">
        <v>15</v>
      </c>
      <c r="L520" t="s">
        <v>22</v>
      </c>
    </row>
    <row r="521" spans="1:12">
      <c r="A521" t="s">
        <v>17</v>
      </c>
      <c r="B521" s="2">
        <v>42908</v>
      </c>
      <c r="C521" t="s">
        <v>16</v>
      </c>
      <c r="D521">
        <v>1424</v>
      </c>
      <c r="E521" s="5">
        <v>14.7</v>
      </c>
      <c r="I521">
        <v>73</v>
      </c>
      <c r="J521">
        <v>420</v>
      </c>
      <c r="K521" t="s">
        <v>15</v>
      </c>
      <c r="L521" t="s">
        <v>22</v>
      </c>
    </row>
    <row r="522" spans="1:12">
      <c r="A522" t="s">
        <v>17</v>
      </c>
      <c r="B522" s="2">
        <v>42908</v>
      </c>
      <c r="C522" t="s">
        <v>16</v>
      </c>
      <c r="D522">
        <v>1417</v>
      </c>
      <c r="E522" s="5">
        <v>13.8</v>
      </c>
      <c r="I522">
        <v>73</v>
      </c>
      <c r="J522">
        <v>420</v>
      </c>
      <c r="K522" t="s">
        <v>15</v>
      </c>
      <c r="L522" t="s">
        <v>22</v>
      </c>
    </row>
    <row r="523" spans="1:12">
      <c r="A523" t="s">
        <v>17</v>
      </c>
      <c r="B523" s="2">
        <v>42908</v>
      </c>
      <c r="C523" t="s">
        <v>16</v>
      </c>
      <c r="D523">
        <v>1423</v>
      </c>
      <c r="E523" s="5">
        <v>16.600000000000001</v>
      </c>
      <c r="I523">
        <v>73</v>
      </c>
      <c r="J523">
        <v>420</v>
      </c>
      <c r="K523" t="s">
        <v>15</v>
      </c>
      <c r="L523" t="s">
        <v>22</v>
      </c>
    </row>
    <row r="524" spans="1:12">
      <c r="A524" t="s">
        <v>17</v>
      </c>
      <c r="B524" s="2">
        <v>42908</v>
      </c>
      <c r="C524" t="s">
        <v>16</v>
      </c>
      <c r="D524">
        <v>1419</v>
      </c>
      <c r="E524" s="5">
        <v>14.9</v>
      </c>
      <c r="I524">
        <v>73</v>
      </c>
      <c r="J524">
        <v>420</v>
      </c>
      <c r="K524" t="s">
        <v>15</v>
      </c>
      <c r="L524" t="s">
        <v>22</v>
      </c>
    </row>
    <row r="525" spans="1:12">
      <c r="A525" t="s">
        <v>17</v>
      </c>
      <c r="B525" s="2">
        <v>42908</v>
      </c>
      <c r="C525" t="s">
        <v>16</v>
      </c>
      <c r="D525">
        <v>1420</v>
      </c>
      <c r="E525" s="5">
        <v>14.5</v>
      </c>
      <c r="I525">
        <v>73</v>
      </c>
      <c r="J525">
        <v>420</v>
      </c>
      <c r="K525" t="s">
        <v>15</v>
      </c>
      <c r="L525" t="s">
        <v>22</v>
      </c>
    </row>
    <row r="526" spans="1:12">
      <c r="A526" t="s">
        <v>17</v>
      </c>
      <c r="B526" s="2">
        <v>42908</v>
      </c>
      <c r="C526" t="s">
        <v>16</v>
      </c>
      <c r="D526">
        <v>1421</v>
      </c>
      <c r="E526" s="5">
        <v>13.7</v>
      </c>
      <c r="I526">
        <v>73</v>
      </c>
      <c r="J526">
        <v>420</v>
      </c>
      <c r="K526" t="s">
        <v>15</v>
      </c>
      <c r="L526" t="s">
        <v>22</v>
      </c>
    </row>
    <row r="527" spans="1:12">
      <c r="A527" t="s">
        <v>17</v>
      </c>
      <c r="B527" s="2">
        <v>42908</v>
      </c>
      <c r="C527" t="s">
        <v>16</v>
      </c>
      <c r="D527">
        <v>1416</v>
      </c>
      <c r="E527" s="5">
        <v>15</v>
      </c>
      <c r="G527">
        <v>15</v>
      </c>
      <c r="I527">
        <v>73</v>
      </c>
      <c r="J527">
        <v>420</v>
      </c>
      <c r="K527" t="s">
        <v>15</v>
      </c>
      <c r="L527" t="s">
        <v>22</v>
      </c>
    </row>
    <row r="528" spans="1:12">
      <c r="A528" t="s">
        <v>17</v>
      </c>
      <c r="B528" s="2">
        <v>42908</v>
      </c>
      <c r="C528" t="s">
        <v>16</v>
      </c>
      <c r="D528">
        <v>1422</v>
      </c>
      <c r="E528" s="5">
        <v>15.2</v>
      </c>
      <c r="I528">
        <v>73</v>
      </c>
      <c r="J528">
        <v>420</v>
      </c>
      <c r="K528" t="s">
        <v>15</v>
      </c>
      <c r="L528" t="s">
        <v>22</v>
      </c>
    </row>
    <row r="529" spans="1:12">
      <c r="A529" t="s">
        <v>17</v>
      </c>
      <c r="B529" s="2">
        <v>42908</v>
      </c>
      <c r="C529" t="s">
        <v>16</v>
      </c>
      <c r="D529">
        <v>1438</v>
      </c>
      <c r="E529" s="5">
        <v>15.8</v>
      </c>
      <c r="I529">
        <v>73</v>
      </c>
      <c r="J529">
        <v>420</v>
      </c>
      <c r="K529" t="s">
        <v>15</v>
      </c>
      <c r="L529" t="s">
        <v>22</v>
      </c>
    </row>
    <row r="530" spans="1:12">
      <c r="A530" t="s">
        <v>17</v>
      </c>
      <c r="B530" s="2">
        <v>42908</v>
      </c>
      <c r="C530" t="s">
        <v>16</v>
      </c>
      <c r="D530">
        <v>1436</v>
      </c>
      <c r="E530" s="5">
        <v>15.5</v>
      </c>
      <c r="H530" t="s">
        <v>25</v>
      </c>
      <c r="I530">
        <v>73</v>
      </c>
      <c r="J530">
        <v>420</v>
      </c>
      <c r="K530" t="s">
        <v>15</v>
      </c>
      <c r="L530" t="s">
        <v>22</v>
      </c>
    </row>
    <row r="531" spans="1:12">
      <c r="A531" t="s">
        <v>17</v>
      </c>
      <c r="B531" s="2">
        <v>42908</v>
      </c>
      <c r="C531" t="s">
        <v>16</v>
      </c>
      <c r="D531">
        <v>1418</v>
      </c>
      <c r="E531" s="5">
        <v>15.1</v>
      </c>
      <c r="I531">
        <v>73</v>
      </c>
      <c r="J531">
        <v>420</v>
      </c>
      <c r="K531" t="s">
        <v>15</v>
      </c>
      <c r="L531" t="s">
        <v>22</v>
      </c>
    </row>
    <row r="532" spans="1:12">
      <c r="A532" t="s">
        <v>17</v>
      </c>
      <c r="B532" s="2">
        <v>42908</v>
      </c>
      <c r="C532" t="s">
        <v>16</v>
      </c>
      <c r="D532">
        <v>1431</v>
      </c>
      <c r="E532" s="5">
        <v>14.7</v>
      </c>
      <c r="I532">
        <v>73</v>
      </c>
      <c r="J532">
        <v>420</v>
      </c>
      <c r="K532" t="s">
        <v>15</v>
      </c>
      <c r="L532" t="s">
        <v>22</v>
      </c>
    </row>
    <row r="533" spans="1:12">
      <c r="A533" t="s">
        <v>17</v>
      </c>
      <c r="B533" s="2">
        <v>42908</v>
      </c>
      <c r="C533" t="s">
        <v>16</v>
      </c>
      <c r="D533">
        <v>1441</v>
      </c>
      <c r="E533" s="5">
        <v>16</v>
      </c>
      <c r="I533">
        <v>73</v>
      </c>
      <c r="J533">
        <v>420</v>
      </c>
      <c r="K533" t="s">
        <v>15</v>
      </c>
      <c r="L533" t="s">
        <v>22</v>
      </c>
    </row>
    <row r="534" spans="1:12">
      <c r="A534" t="s">
        <v>17</v>
      </c>
      <c r="B534" s="2">
        <v>42908</v>
      </c>
      <c r="C534" t="s">
        <v>16</v>
      </c>
      <c r="D534">
        <v>1440</v>
      </c>
      <c r="E534" s="5">
        <v>16.3</v>
      </c>
      <c r="I534">
        <v>73</v>
      </c>
      <c r="J534">
        <v>420</v>
      </c>
      <c r="K534" t="s">
        <v>15</v>
      </c>
      <c r="L534" t="s">
        <v>22</v>
      </c>
    </row>
    <row r="535" spans="1:12">
      <c r="A535" t="s">
        <v>17</v>
      </c>
      <c r="B535" s="2">
        <v>42908</v>
      </c>
      <c r="C535" t="s">
        <v>16</v>
      </c>
      <c r="D535">
        <v>1430</v>
      </c>
      <c r="E535" s="5">
        <v>14.4</v>
      </c>
      <c r="I535">
        <v>73</v>
      </c>
      <c r="J535">
        <v>420</v>
      </c>
      <c r="K535" t="s">
        <v>15</v>
      </c>
      <c r="L535" t="s">
        <v>22</v>
      </c>
    </row>
    <row r="536" spans="1:12">
      <c r="A536" t="s">
        <v>17</v>
      </c>
      <c r="B536" s="2">
        <v>42908</v>
      </c>
      <c r="C536" t="s">
        <v>16</v>
      </c>
      <c r="D536">
        <v>1426</v>
      </c>
      <c r="E536" s="5">
        <v>13</v>
      </c>
      <c r="I536">
        <v>73</v>
      </c>
      <c r="J536">
        <v>420</v>
      </c>
      <c r="K536" t="s">
        <v>15</v>
      </c>
      <c r="L536" t="s">
        <v>22</v>
      </c>
    </row>
    <row r="537" spans="1:12">
      <c r="A537" t="s">
        <v>17</v>
      </c>
      <c r="B537" s="2">
        <v>42908</v>
      </c>
      <c r="C537" t="s">
        <v>16</v>
      </c>
      <c r="D537">
        <v>1429</v>
      </c>
      <c r="E537" s="5">
        <v>14.2</v>
      </c>
      <c r="I537">
        <v>73</v>
      </c>
      <c r="J537">
        <v>420</v>
      </c>
      <c r="K537" t="s">
        <v>15</v>
      </c>
      <c r="L537" t="s">
        <v>22</v>
      </c>
    </row>
    <row r="538" spans="1:12">
      <c r="A538" t="s">
        <v>17</v>
      </c>
      <c r="B538" s="2">
        <v>42908</v>
      </c>
      <c r="C538" t="s">
        <v>16</v>
      </c>
      <c r="D538">
        <v>1434</v>
      </c>
      <c r="E538" s="5">
        <v>13.2</v>
      </c>
      <c r="I538">
        <v>73</v>
      </c>
      <c r="J538">
        <v>420</v>
      </c>
      <c r="K538" t="s">
        <v>15</v>
      </c>
      <c r="L538" t="s">
        <v>22</v>
      </c>
    </row>
    <row r="539" spans="1:12">
      <c r="A539" t="s">
        <v>17</v>
      </c>
      <c r="B539" s="2">
        <v>42908</v>
      </c>
      <c r="C539" t="s">
        <v>16</v>
      </c>
      <c r="D539">
        <v>1439</v>
      </c>
      <c r="E539" s="5">
        <v>13.7</v>
      </c>
      <c r="I539">
        <v>73</v>
      </c>
      <c r="J539">
        <v>420</v>
      </c>
      <c r="K539" t="s">
        <v>15</v>
      </c>
      <c r="L539" t="s">
        <v>22</v>
      </c>
    </row>
    <row r="540" spans="1:12">
      <c r="A540" t="s">
        <v>17</v>
      </c>
      <c r="B540" s="2">
        <v>42908</v>
      </c>
      <c r="C540" t="s">
        <v>16</v>
      </c>
      <c r="D540">
        <v>1433</v>
      </c>
      <c r="E540" s="5">
        <v>15.5</v>
      </c>
      <c r="I540">
        <v>73</v>
      </c>
      <c r="J540">
        <v>420</v>
      </c>
      <c r="K540" t="s">
        <v>15</v>
      </c>
      <c r="L540" t="s">
        <v>22</v>
      </c>
    </row>
    <row r="541" spans="1:12">
      <c r="A541" t="s">
        <v>17</v>
      </c>
      <c r="B541" s="2">
        <v>42908</v>
      </c>
      <c r="C541" t="s">
        <v>16</v>
      </c>
      <c r="D541">
        <v>1435</v>
      </c>
      <c r="E541" s="5">
        <v>15</v>
      </c>
      <c r="I541">
        <v>73</v>
      </c>
      <c r="J541">
        <v>420</v>
      </c>
      <c r="K541" t="s">
        <v>15</v>
      </c>
      <c r="L541" t="s">
        <v>22</v>
      </c>
    </row>
    <row r="542" spans="1:12">
      <c r="A542" t="s">
        <v>17</v>
      </c>
      <c r="B542" s="2">
        <v>42908</v>
      </c>
      <c r="C542" t="s">
        <v>16</v>
      </c>
      <c r="D542">
        <v>1427</v>
      </c>
      <c r="E542" s="5">
        <v>15.7</v>
      </c>
      <c r="I542">
        <v>73</v>
      </c>
      <c r="J542">
        <v>420</v>
      </c>
      <c r="K542" t="s">
        <v>15</v>
      </c>
      <c r="L542" t="s">
        <v>22</v>
      </c>
    </row>
    <row r="543" spans="1:12">
      <c r="A543" t="s">
        <v>17</v>
      </c>
      <c r="B543" s="2">
        <v>42908</v>
      </c>
      <c r="C543" t="s">
        <v>16</v>
      </c>
      <c r="D543">
        <v>1428</v>
      </c>
      <c r="E543" s="5">
        <v>15.2</v>
      </c>
      <c r="I543">
        <v>73</v>
      </c>
      <c r="J543">
        <v>420</v>
      </c>
      <c r="K543" t="s">
        <v>15</v>
      </c>
      <c r="L543" t="s">
        <v>22</v>
      </c>
    </row>
    <row r="544" spans="1:12">
      <c r="A544" t="s">
        <v>17</v>
      </c>
      <c r="B544" s="2">
        <v>42908</v>
      </c>
      <c r="C544" t="s">
        <v>16</v>
      </c>
      <c r="D544">
        <v>1432</v>
      </c>
      <c r="E544" s="5">
        <v>12.9</v>
      </c>
      <c r="I544">
        <v>73</v>
      </c>
      <c r="J544">
        <v>420</v>
      </c>
      <c r="K544" t="s">
        <v>15</v>
      </c>
      <c r="L544" t="s">
        <v>22</v>
      </c>
    </row>
    <row r="545" spans="1:12">
      <c r="A545" t="s">
        <v>17</v>
      </c>
      <c r="B545" s="2">
        <v>42908</v>
      </c>
      <c r="C545" t="s">
        <v>16</v>
      </c>
      <c r="D545">
        <v>1437</v>
      </c>
      <c r="E545" s="5">
        <v>13.2</v>
      </c>
      <c r="I545">
        <v>73</v>
      </c>
      <c r="J545">
        <v>420</v>
      </c>
      <c r="K545" t="s">
        <v>15</v>
      </c>
      <c r="L545" t="s">
        <v>22</v>
      </c>
    </row>
    <row r="546" spans="1:12">
      <c r="A546" t="s">
        <v>17</v>
      </c>
      <c r="B546" s="2">
        <v>42908</v>
      </c>
      <c r="C546" t="s">
        <v>16</v>
      </c>
      <c r="D546">
        <v>1442</v>
      </c>
      <c r="E546" s="5">
        <v>14.6</v>
      </c>
      <c r="I546">
        <v>73</v>
      </c>
      <c r="J546">
        <v>420</v>
      </c>
      <c r="K546" t="s">
        <v>15</v>
      </c>
      <c r="L546" t="s">
        <v>22</v>
      </c>
    </row>
    <row r="547" spans="1:12">
      <c r="A547" t="s">
        <v>17</v>
      </c>
      <c r="B547" s="2">
        <v>42908</v>
      </c>
      <c r="C547" t="s">
        <v>16</v>
      </c>
      <c r="D547">
        <v>1446</v>
      </c>
      <c r="E547" s="5">
        <v>16.3</v>
      </c>
      <c r="I547">
        <v>73</v>
      </c>
      <c r="J547">
        <v>420</v>
      </c>
      <c r="K547" t="s">
        <v>15</v>
      </c>
      <c r="L547" t="s">
        <v>22</v>
      </c>
    </row>
    <row r="548" spans="1:12">
      <c r="A548" t="s">
        <v>17</v>
      </c>
      <c r="B548" s="2">
        <v>42908</v>
      </c>
      <c r="C548" t="s">
        <v>16</v>
      </c>
      <c r="D548">
        <v>1450</v>
      </c>
      <c r="E548" s="5">
        <v>14.8</v>
      </c>
      <c r="I548">
        <v>73</v>
      </c>
      <c r="J548">
        <v>420</v>
      </c>
      <c r="K548" t="s">
        <v>15</v>
      </c>
      <c r="L548" t="s">
        <v>22</v>
      </c>
    </row>
    <row r="549" spans="1:12">
      <c r="A549" t="s">
        <v>17</v>
      </c>
      <c r="B549" s="2">
        <v>42908</v>
      </c>
      <c r="C549" t="s">
        <v>16</v>
      </c>
      <c r="D549">
        <v>1445</v>
      </c>
      <c r="E549" s="5">
        <v>15.4</v>
      </c>
      <c r="I549">
        <v>73</v>
      </c>
      <c r="J549">
        <v>420</v>
      </c>
      <c r="K549" t="s">
        <v>15</v>
      </c>
      <c r="L549" t="s">
        <v>22</v>
      </c>
    </row>
    <row r="550" spans="1:12">
      <c r="A550" t="s">
        <v>17</v>
      </c>
      <c r="B550" s="2">
        <v>42908</v>
      </c>
      <c r="C550" t="s">
        <v>16</v>
      </c>
      <c r="D550">
        <v>1447</v>
      </c>
      <c r="E550" s="5">
        <v>13.8</v>
      </c>
      <c r="I550">
        <v>73</v>
      </c>
      <c r="J550">
        <v>420</v>
      </c>
      <c r="K550" t="s">
        <v>15</v>
      </c>
      <c r="L550" t="s">
        <v>22</v>
      </c>
    </row>
    <row r="551" spans="1:12">
      <c r="A551" t="s">
        <v>17</v>
      </c>
      <c r="B551" s="2">
        <v>42908</v>
      </c>
      <c r="C551" t="s">
        <v>16</v>
      </c>
      <c r="D551">
        <v>1448</v>
      </c>
      <c r="E551" s="5">
        <v>14.7</v>
      </c>
      <c r="H551" t="s">
        <v>26</v>
      </c>
      <c r="I551">
        <v>73</v>
      </c>
      <c r="J551">
        <v>420</v>
      </c>
      <c r="K551" t="s">
        <v>15</v>
      </c>
      <c r="L551" t="s">
        <v>22</v>
      </c>
    </row>
    <row r="552" spans="1:12">
      <c r="A552" t="s">
        <v>17</v>
      </c>
      <c r="B552" s="2">
        <v>42908</v>
      </c>
      <c r="C552" t="s">
        <v>16</v>
      </c>
      <c r="D552">
        <v>1444</v>
      </c>
      <c r="E552" s="5">
        <v>14.6</v>
      </c>
      <c r="I552">
        <v>73</v>
      </c>
      <c r="J552">
        <v>420</v>
      </c>
      <c r="K552" t="s">
        <v>15</v>
      </c>
      <c r="L552" t="s">
        <v>22</v>
      </c>
    </row>
    <row r="553" spans="1:12">
      <c r="A553" t="s">
        <v>17</v>
      </c>
      <c r="B553" s="2">
        <v>42908</v>
      </c>
      <c r="C553" t="s">
        <v>16</v>
      </c>
      <c r="D553">
        <v>1449</v>
      </c>
      <c r="E553" s="5">
        <v>19.8</v>
      </c>
      <c r="I553">
        <v>73</v>
      </c>
      <c r="J553">
        <v>420</v>
      </c>
      <c r="K553" t="s">
        <v>15</v>
      </c>
      <c r="L553" t="s">
        <v>22</v>
      </c>
    </row>
    <row r="554" spans="1:12">
      <c r="A554" t="s">
        <v>17</v>
      </c>
      <c r="B554" s="2">
        <v>42908</v>
      </c>
      <c r="C554" t="s">
        <v>16</v>
      </c>
      <c r="D554">
        <v>1443</v>
      </c>
      <c r="E554" s="5">
        <v>15.5</v>
      </c>
      <c r="I554">
        <v>73</v>
      </c>
      <c r="J554">
        <v>420</v>
      </c>
      <c r="K554" t="s">
        <v>15</v>
      </c>
      <c r="L554" t="s">
        <v>22</v>
      </c>
    </row>
    <row r="555" spans="1:12">
      <c r="A555" t="s">
        <v>17</v>
      </c>
      <c r="B555" s="2">
        <v>42908</v>
      </c>
      <c r="C555" t="s">
        <v>16</v>
      </c>
      <c r="D555">
        <v>1506</v>
      </c>
      <c r="E555" s="5">
        <v>15.5</v>
      </c>
      <c r="I555">
        <v>73</v>
      </c>
      <c r="J555">
        <v>420</v>
      </c>
      <c r="K555" t="s">
        <v>15</v>
      </c>
      <c r="L555" t="s">
        <v>22</v>
      </c>
    </row>
    <row r="556" spans="1:12">
      <c r="A556" t="s">
        <v>17</v>
      </c>
      <c r="B556" s="2">
        <v>42908</v>
      </c>
      <c r="C556" t="s">
        <v>16</v>
      </c>
      <c r="D556">
        <v>1504</v>
      </c>
      <c r="E556" s="5">
        <v>15.7</v>
      </c>
      <c r="G556">
        <v>15</v>
      </c>
      <c r="I556">
        <v>73</v>
      </c>
      <c r="J556">
        <v>420</v>
      </c>
      <c r="K556" t="s">
        <v>15</v>
      </c>
      <c r="L556" t="s">
        <v>22</v>
      </c>
    </row>
    <row r="557" spans="1:12">
      <c r="A557" t="s">
        <v>17</v>
      </c>
      <c r="B557" s="2">
        <v>42912</v>
      </c>
      <c r="C557" t="s">
        <v>13</v>
      </c>
      <c r="D557">
        <v>1518</v>
      </c>
      <c r="E557" s="5">
        <v>20.5</v>
      </c>
      <c r="K557" t="s">
        <v>15</v>
      </c>
    </row>
    <row r="558" spans="1:12">
      <c r="A558" t="s">
        <v>17</v>
      </c>
      <c r="B558" s="2">
        <v>42912</v>
      </c>
      <c r="C558" t="s">
        <v>13</v>
      </c>
      <c r="D558">
        <v>1525</v>
      </c>
      <c r="E558" s="5">
        <v>19.3</v>
      </c>
      <c r="K558" t="s">
        <v>15</v>
      </c>
    </row>
    <row r="559" spans="1:12">
      <c r="A559" t="s">
        <v>17</v>
      </c>
      <c r="B559" s="2">
        <v>42912</v>
      </c>
      <c r="C559" t="s">
        <v>13</v>
      </c>
      <c r="D559">
        <v>1524</v>
      </c>
      <c r="E559" s="5">
        <v>17.2</v>
      </c>
      <c r="K559" t="s">
        <v>15</v>
      </c>
    </row>
    <row r="560" spans="1:12">
      <c r="A560" t="s">
        <v>17</v>
      </c>
      <c r="B560" s="2">
        <v>42912</v>
      </c>
      <c r="C560" t="s">
        <v>13</v>
      </c>
      <c r="D560">
        <v>1523</v>
      </c>
      <c r="E560" s="5">
        <v>17.399999999999999</v>
      </c>
      <c r="K560" t="s">
        <v>15</v>
      </c>
    </row>
    <row r="561" spans="1:11">
      <c r="A561" t="s">
        <v>17</v>
      </c>
      <c r="B561" s="2">
        <v>42912</v>
      </c>
      <c r="C561" t="s">
        <v>13</v>
      </c>
      <c r="D561">
        <v>1521</v>
      </c>
      <c r="E561" s="5">
        <v>17.100000000000001</v>
      </c>
      <c r="K561" t="s">
        <v>15</v>
      </c>
    </row>
    <row r="562" spans="1:11">
      <c r="A562" t="s">
        <v>17</v>
      </c>
      <c r="B562" s="2">
        <v>42912</v>
      </c>
      <c r="C562" t="s">
        <v>13</v>
      </c>
      <c r="D562">
        <v>1520</v>
      </c>
      <c r="E562" s="5">
        <v>19.8</v>
      </c>
      <c r="K562" t="s">
        <v>15</v>
      </c>
    </row>
    <row r="563" spans="1:11">
      <c r="A563" t="s">
        <v>17</v>
      </c>
      <c r="B563" s="2">
        <v>42912</v>
      </c>
      <c r="C563" t="s">
        <v>13</v>
      </c>
      <c r="D563">
        <v>1522</v>
      </c>
      <c r="E563" s="5">
        <v>17.3</v>
      </c>
      <c r="K563" t="s">
        <v>15</v>
      </c>
    </row>
    <row r="564" spans="1:11">
      <c r="A564" t="s">
        <v>17</v>
      </c>
      <c r="B564" s="2">
        <v>42912</v>
      </c>
      <c r="C564" t="s">
        <v>13</v>
      </c>
      <c r="D564">
        <v>1519</v>
      </c>
      <c r="E564" s="5">
        <v>18.3</v>
      </c>
      <c r="G564">
        <v>25</v>
      </c>
      <c r="K564" t="s">
        <v>15</v>
      </c>
    </row>
    <row r="565" spans="1:11">
      <c r="A565" t="s">
        <v>17</v>
      </c>
      <c r="B565" s="2">
        <v>42912</v>
      </c>
      <c r="C565" t="s">
        <v>13</v>
      </c>
      <c r="D565">
        <v>1560</v>
      </c>
      <c r="E565" s="5">
        <v>16.3</v>
      </c>
      <c r="K565" t="s">
        <v>15</v>
      </c>
    </row>
    <row r="566" spans="1:11">
      <c r="A566" t="s">
        <v>17</v>
      </c>
      <c r="B566" s="2">
        <v>42912</v>
      </c>
      <c r="C566" t="s">
        <v>13</v>
      </c>
      <c r="D566">
        <v>1579</v>
      </c>
      <c r="E566" s="5">
        <v>15.2</v>
      </c>
      <c r="K566" t="s">
        <v>15</v>
      </c>
    </row>
    <row r="567" spans="1:11">
      <c r="A567" t="s">
        <v>17</v>
      </c>
      <c r="B567" s="2">
        <v>42912</v>
      </c>
      <c r="C567" t="s">
        <v>16</v>
      </c>
      <c r="D567">
        <v>1507</v>
      </c>
      <c r="E567" s="5">
        <v>11.9</v>
      </c>
      <c r="K567" t="s">
        <v>15</v>
      </c>
    </row>
    <row r="568" spans="1:11">
      <c r="A568" t="s">
        <v>17</v>
      </c>
      <c r="B568" s="2">
        <v>42912</v>
      </c>
      <c r="C568" t="s">
        <v>16</v>
      </c>
      <c r="D568">
        <v>1509</v>
      </c>
      <c r="E568" s="5">
        <v>17.899999999999999</v>
      </c>
      <c r="K568" t="s">
        <v>15</v>
      </c>
    </row>
    <row r="569" spans="1:11">
      <c r="A569" t="s">
        <v>17</v>
      </c>
      <c r="B569" s="2">
        <v>42912</v>
      </c>
      <c r="C569" t="s">
        <v>16</v>
      </c>
      <c r="D569">
        <v>1508</v>
      </c>
      <c r="E569" s="5">
        <v>14.5</v>
      </c>
      <c r="K569" t="s">
        <v>15</v>
      </c>
    </row>
    <row r="570" spans="1:11">
      <c r="A570" t="s">
        <v>17</v>
      </c>
      <c r="B570" s="2">
        <v>42912</v>
      </c>
      <c r="C570" t="s">
        <v>16</v>
      </c>
      <c r="D570">
        <v>1514</v>
      </c>
      <c r="E570" s="5">
        <v>17</v>
      </c>
      <c r="K570" t="s">
        <v>15</v>
      </c>
    </row>
    <row r="571" spans="1:11">
      <c r="A571" t="s">
        <v>17</v>
      </c>
      <c r="B571" s="2">
        <v>42912</v>
      </c>
      <c r="C571" t="s">
        <v>16</v>
      </c>
      <c r="D571">
        <v>1510</v>
      </c>
      <c r="E571" s="5">
        <v>16</v>
      </c>
      <c r="K571" t="s">
        <v>15</v>
      </c>
    </row>
    <row r="572" spans="1:11">
      <c r="A572" t="s">
        <v>17</v>
      </c>
      <c r="B572" s="2">
        <v>42912</v>
      </c>
      <c r="C572" t="s">
        <v>16</v>
      </c>
      <c r="D572">
        <v>1516</v>
      </c>
      <c r="E572" s="5">
        <v>14</v>
      </c>
      <c r="K572" t="s">
        <v>15</v>
      </c>
    </row>
    <row r="573" spans="1:11">
      <c r="A573" t="s">
        <v>17</v>
      </c>
      <c r="B573" s="2">
        <v>42912</v>
      </c>
      <c r="C573" t="s">
        <v>16</v>
      </c>
      <c r="D573">
        <v>1511</v>
      </c>
      <c r="E573" s="5">
        <v>14.2</v>
      </c>
      <c r="K573" t="s">
        <v>15</v>
      </c>
    </row>
    <row r="574" spans="1:11">
      <c r="A574" t="s">
        <v>17</v>
      </c>
      <c r="B574" s="2">
        <v>42912</v>
      </c>
      <c r="C574" t="s">
        <v>16</v>
      </c>
      <c r="D574">
        <v>1515</v>
      </c>
      <c r="E574" s="5">
        <v>14.7</v>
      </c>
      <c r="K574" t="s">
        <v>15</v>
      </c>
    </row>
    <row r="575" spans="1:11">
      <c r="A575" t="s">
        <v>17</v>
      </c>
      <c r="B575" s="2">
        <v>42912</v>
      </c>
      <c r="C575" t="s">
        <v>16</v>
      </c>
      <c r="D575">
        <v>1512</v>
      </c>
      <c r="E575" s="5">
        <v>15.6</v>
      </c>
      <c r="K575" t="s">
        <v>15</v>
      </c>
    </row>
    <row r="576" spans="1:11">
      <c r="A576" t="s">
        <v>17</v>
      </c>
      <c r="B576" s="2">
        <v>42912</v>
      </c>
      <c r="C576" t="s">
        <v>16</v>
      </c>
      <c r="D576">
        <v>1513</v>
      </c>
      <c r="E576" s="5">
        <v>23.6</v>
      </c>
      <c r="K576" t="s">
        <v>15</v>
      </c>
    </row>
    <row r="577" spans="1:11">
      <c r="A577" t="s">
        <v>17</v>
      </c>
      <c r="B577" s="2">
        <v>42912</v>
      </c>
      <c r="C577" t="s">
        <v>16</v>
      </c>
      <c r="D577">
        <v>1517</v>
      </c>
      <c r="E577" s="5">
        <v>21.5</v>
      </c>
      <c r="K577" t="s">
        <v>15</v>
      </c>
    </row>
    <row r="578" spans="1:11">
      <c r="A578" t="s">
        <v>17</v>
      </c>
      <c r="B578" s="2">
        <v>42912</v>
      </c>
      <c r="C578" t="s">
        <v>16</v>
      </c>
      <c r="D578">
        <v>1527</v>
      </c>
      <c r="E578" s="5">
        <v>19.3</v>
      </c>
      <c r="K578" t="s">
        <v>15</v>
      </c>
    </row>
    <row r="579" spans="1:11">
      <c r="A579" t="s">
        <v>17</v>
      </c>
      <c r="B579" s="2">
        <v>42912</v>
      </c>
      <c r="C579" t="s">
        <v>16</v>
      </c>
      <c r="D579">
        <v>1526</v>
      </c>
      <c r="E579" s="5">
        <v>15</v>
      </c>
      <c r="G579">
        <v>20</v>
      </c>
      <c r="K579" t="s">
        <v>15</v>
      </c>
    </row>
    <row r="580" spans="1:11">
      <c r="A580" t="s">
        <v>17</v>
      </c>
      <c r="B580" s="2">
        <v>42912</v>
      </c>
      <c r="C580" t="s">
        <v>16</v>
      </c>
      <c r="D580">
        <v>1549</v>
      </c>
      <c r="E580" s="5">
        <v>25.8</v>
      </c>
      <c r="K580" t="s">
        <v>15</v>
      </c>
    </row>
    <row r="581" spans="1:11">
      <c r="A581" t="s">
        <v>17</v>
      </c>
      <c r="B581" s="2">
        <v>42912</v>
      </c>
      <c r="C581" t="s">
        <v>16</v>
      </c>
      <c r="D581">
        <v>1547</v>
      </c>
      <c r="E581" s="5">
        <v>20.8</v>
      </c>
      <c r="K581" t="s">
        <v>15</v>
      </c>
    </row>
    <row r="582" spans="1:11">
      <c r="A582" t="s">
        <v>17</v>
      </c>
      <c r="B582" s="2">
        <v>42912</v>
      </c>
      <c r="C582" t="s">
        <v>16</v>
      </c>
      <c r="D582">
        <v>1543</v>
      </c>
      <c r="E582" s="5">
        <v>27.3</v>
      </c>
      <c r="K582" t="s">
        <v>15</v>
      </c>
    </row>
    <row r="583" spans="1:11">
      <c r="A583" t="s">
        <v>17</v>
      </c>
      <c r="B583" s="2">
        <v>42912</v>
      </c>
      <c r="C583" t="s">
        <v>16</v>
      </c>
      <c r="D583">
        <v>1550</v>
      </c>
      <c r="E583" s="5">
        <v>14.1</v>
      </c>
      <c r="K583" t="s">
        <v>15</v>
      </c>
    </row>
    <row r="584" spans="1:11">
      <c r="A584" t="s">
        <v>17</v>
      </c>
      <c r="B584" s="2">
        <v>42912</v>
      </c>
      <c r="C584" t="s">
        <v>16</v>
      </c>
      <c r="D584">
        <v>1546</v>
      </c>
      <c r="E584" s="5">
        <v>18.5</v>
      </c>
      <c r="K584" t="s">
        <v>15</v>
      </c>
    </row>
    <row r="585" spans="1:11">
      <c r="A585" t="s">
        <v>17</v>
      </c>
      <c r="B585" s="2">
        <v>42912</v>
      </c>
      <c r="C585" t="s">
        <v>16</v>
      </c>
      <c r="D585">
        <v>1544</v>
      </c>
      <c r="E585" s="5">
        <v>19</v>
      </c>
      <c r="K585" t="s">
        <v>15</v>
      </c>
    </row>
    <row r="586" spans="1:11">
      <c r="A586" t="s">
        <v>17</v>
      </c>
      <c r="B586" s="2">
        <v>42912</v>
      </c>
      <c r="C586" t="s">
        <v>16</v>
      </c>
      <c r="D586">
        <v>1545</v>
      </c>
      <c r="E586" s="5">
        <v>18</v>
      </c>
      <c r="K586" t="s">
        <v>15</v>
      </c>
    </row>
    <row r="587" spans="1:11">
      <c r="A587" t="s">
        <v>17</v>
      </c>
      <c r="B587" s="2">
        <v>42912</v>
      </c>
      <c r="C587" t="s">
        <v>16</v>
      </c>
      <c r="D587">
        <v>1540</v>
      </c>
      <c r="E587" s="5">
        <v>19.8</v>
      </c>
      <c r="K587" t="s">
        <v>15</v>
      </c>
    </row>
    <row r="588" spans="1:11">
      <c r="A588" t="s">
        <v>17</v>
      </c>
      <c r="B588" s="2">
        <v>42912</v>
      </c>
      <c r="C588" t="s">
        <v>16</v>
      </c>
      <c r="D588">
        <v>1538</v>
      </c>
      <c r="E588" s="5">
        <v>14.5</v>
      </c>
      <c r="K588" t="s">
        <v>15</v>
      </c>
    </row>
    <row r="589" spans="1:11">
      <c r="A589" t="s">
        <v>17</v>
      </c>
      <c r="B589" s="2">
        <v>42912</v>
      </c>
      <c r="C589" t="s">
        <v>16</v>
      </c>
      <c r="D589">
        <v>1539</v>
      </c>
      <c r="E589" s="5">
        <v>14.8</v>
      </c>
      <c r="K589" t="s">
        <v>15</v>
      </c>
    </row>
    <row r="590" spans="1:11">
      <c r="A590" t="s">
        <v>17</v>
      </c>
      <c r="B590" s="2">
        <v>42912</v>
      </c>
      <c r="C590" t="s">
        <v>16</v>
      </c>
      <c r="D590">
        <v>1537</v>
      </c>
      <c r="E590" s="5">
        <v>14.6</v>
      </c>
      <c r="K590" t="s">
        <v>15</v>
      </c>
    </row>
    <row r="591" spans="1:11">
      <c r="A591" t="s">
        <v>17</v>
      </c>
      <c r="B591" s="2">
        <v>42912</v>
      </c>
      <c r="C591" t="s">
        <v>16</v>
      </c>
      <c r="D591">
        <v>1536</v>
      </c>
      <c r="E591" s="5">
        <v>19.399999999999999</v>
      </c>
      <c r="K591" t="s">
        <v>15</v>
      </c>
    </row>
    <row r="592" spans="1:11">
      <c r="A592" t="s">
        <v>17</v>
      </c>
      <c r="B592" s="2">
        <v>42912</v>
      </c>
      <c r="C592" t="s">
        <v>16</v>
      </c>
      <c r="D592">
        <v>1541</v>
      </c>
      <c r="E592" s="5">
        <v>15</v>
      </c>
      <c r="K592" t="s">
        <v>15</v>
      </c>
    </row>
    <row r="593" spans="1:11">
      <c r="A593" t="s">
        <v>17</v>
      </c>
      <c r="B593" s="2">
        <v>42912</v>
      </c>
      <c r="C593" t="s">
        <v>16</v>
      </c>
      <c r="D593">
        <v>1542</v>
      </c>
      <c r="E593" s="5">
        <v>15</v>
      </c>
      <c r="G593">
        <v>20</v>
      </c>
      <c r="K593" t="s">
        <v>15</v>
      </c>
    </row>
    <row r="594" spans="1:11">
      <c r="A594" t="s">
        <v>17</v>
      </c>
      <c r="B594" s="2">
        <v>42912</v>
      </c>
      <c r="C594" t="s">
        <v>16</v>
      </c>
      <c r="D594">
        <v>1533</v>
      </c>
      <c r="E594" s="5">
        <v>14.2</v>
      </c>
      <c r="K594" t="s">
        <v>15</v>
      </c>
    </row>
    <row r="595" spans="1:11">
      <c r="A595" t="s">
        <v>17</v>
      </c>
      <c r="B595" s="2">
        <v>42912</v>
      </c>
      <c r="C595" t="s">
        <v>16</v>
      </c>
      <c r="D595">
        <v>1529</v>
      </c>
      <c r="E595" s="5">
        <v>14.5</v>
      </c>
      <c r="K595" t="s">
        <v>15</v>
      </c>
    </row>
    <row r="596" spans="1:11">
      <c r="A596" t="s">
        <v>17</v>
      </c>
      <c r="B596" s="2">
        <v>42912</v>
      </c>
      <c r="C596" t="s">
        <v>16</v>
      </c>
      <c r="D596">
        <v>1528</v>
      </c>
      <c r="E596" s="5">
        <v>17.5</v>
      </c>
      <c r="K596" t="s">
        <v>15</v>
      </c>
    </row>
    <row r="597" spans="1:11">
      <c r="A597" t="s">
        <v>17</v>
      </c>
      <c r="B597" s="2">
        <v>42912</v>
      </c>
      <c r="C597" t="s">
        <v>16</v>
      </c>
      <c r="D597">
        <v>1530</v>
      </c>
      <c r="E597" s="5">
        <v>16.2</v>
      </c>
      <c r="K597" t="s">
        <v>15</v>
      </c>
    </row>
    <row r="598" spans="1:11">
      <c r="A598" t="s">
        <v>17</v>
      </c>
      <c r="B598" s="2">
        <v>42912</v>
      </c>
      <c r="C598" t="s">
        <v>16</v>
      </c>
      <c r="D598">
        <v>1531</v>
      </c>
      <c r="E598" s="5">
        <v>15.6</v>
      </c>
      <c r="K598" t="s">
        <v>15</v>
      </c>
    </row>
    <row r="599" spans="1:11">
      <c r="A599" t="s">
        <v>17</v>
      </c>
      <c r="B599" s="2">
        <v>42912</v>
      </c>
      <c r="C599" t="s">
        <v>16</v>
      </c>
      <c r="D599">
        <v>1534</v>
      </c>
      <c r="E599" s="5">
        <v>15.8</v>
      </c>
      <c r="K599" t="s">
        <v>15</v>
      </c>
    </row>
    <row r="600" spans="1:11">
      <c r="A600" t="s">
        <v>17</v>
      </c>
      <c r="B600" s="2">
        <v>42912</v>
      </c>
      <c r="C600" t="s">
        <v>16</v>
      </c>
      <c r="D600">
        <v>1556</v>
      </c>
      <c r="E600" s="5">
        <v>14.3</v>
      </c>
      <c r="K600" t="s">
        <v>15</v>
      </c>
    </row>
    <row r="601" spans="1:11">
      <c r="A601" t="s">
        <v>17</v>
      </c>
      <c r="B601" s="2">
        <v>42912</v>
      </c>
      <c r="C601" t="s">
        <v>16</v>
      </c>
      <c r="D601">
        <v>1535</v>
      </c>
      <c r="E601" s="5">
        <v>15.9</v>
      </c>
      <c r="K601" t="s">
        <v>15</v>
      </c>
    </row>
    <row r="602" spans="1:11">
      <c r="A602" t="s">
        <v>17</v>
      </c>
      <c r="B602" s="2">
        <v>42912</v>
      </c>
      <c r="C602" t="s">
        <v>16</v>
      </c>
      <c r="D602">
        <v>1554</v>
      </c>
      <c r="E602" s="5">
        <v>15.2</v>
      </c>
      <c r="K602" t="s">
        <v>15</v>
      </c>
    </row>
    <row r="603" spans="1:11">
      <c r="A603" t="s">
        <v>17</v>
      </c>
      <c r="B603" s="2">
        <v>42912</v>
      </c>
      <c r="C603" t="s">
        <v>16</v>
      </c>
      <c r="D603">
        <v>1552</v>
      </c>
      <c r="E603" s="5">
        <v>16.3</v>
      </c>
      <c r="H603" t="s">
        <v>27</v>
      </c>
      <c r="K603" t="s">
        <v>15</v>
      </c>
    </row>
    <row r="604" spans="1:11">
      <c r="A604" t="s">
        <v>17</v>
      </c>
      <c r="B604" s="2">
        <v>42912</v>
      </c>
      <c r="C604" t="s">
        <v>16</v>
      </c>
      <c r="D604">
        <v>1553</v>
      </c>
      <c r="E604" s="5">
        <v>15</v>
      </c>
      <c r="K604" t="s">
        <v>15</v>
      </c>
    </row>
    <row r="605" spans="1:11">
      <c r="A605" t="s">
        <v>17</v>
      </c>
      <c r="B605" s="2">
        <v>42912</v>
      </c>
      <c r="C605" t="s">
        <v>16</v>
      </c>
      <c r="D605">
        <v>1559</v>
      </c>
      <c r="E605" s="5">
        <v>16.5</v>
      </c>
      <c r="K605" t="s">
        <v>15</v>
      </c>
    </row>
    <row r="606" spans="1:11">
      <c r="A606" t="s">
        <v>17</v>
      </c>
      <c r="B606" s="2">
        <v>42912</v>
      </c>
      <c r="C606" t="s">
        <v>16</v>
      </c>
      <c r="D606">
        <v>1558</v>
      </c>
      <c r="E606" s="5">
        <v>15.3</v>
      </c>
      <c r="K606" t="s">
        <v>15</v>
      </c>
    </row>
    <row r="607" spans="1:11">
      <c r="A607" t="s">
        <v>17</v>
      </c>
      <c r="B607" s="2">
        <v>42912</v>
      </c>
      <c r="C607" t="s">
        <v>16</v>
      </c>
      <c r="D607">
        <v>1557</v>
      </c>
      <c r="E607" s="5">
        <v>15.7</v>
      </c>
      <c r="K607" t="s">
        <v>15</v>
      </c>
    </row>
    <row r="608" spans="1:11">
      <c r="A608" t="s">
        <v>17</v>
      </c>
      <c r="B608" s="2">
        <v>42912</v>
      </c>
      <c r="C608" t="s">
        <v>16</v>
      </c>
      <c r="D608">
        <v>1555</v>
      </c>
      <c r="E608" s="5">
        <v>13.6</v>
      </c>
      <c r="K608" t="s">
        <v>15</v>
      </c>
    </row>
    <row r="609" spans="1:11">
      <c r="A609" t="s">
        <v>17</v>
      </c>
      <c r="B609" s="2">
        <v>42912</v>
      </c>
      <c r="C609" t="s">
        <v>16</v>
      </c>
      <c r="D609">
        <v>1551</v>
      </c>
      <c r="E609" s="5">
        <v>14.2</v>
      </c>
      <c r="K609" t="s">
        <v>15</v>
      </c>
    </row>
    <row r="610" spans="1:11">
      <c r="A610" t="s">
        <v>17</v>
      </c>
      <c r="B610" s="2">
        <v>42912</v>
      </c>
      <c r="C610" t="s">
        <v>16</v>
      </c>
      <c r="D610">
        <v>1561</v>
      </c>
      <c r="E610" s="5">
        <v>14.4</v>
      </c>
      <c r="K610" t="s">
        <v>15</v>
      </c>
    </row>
    <row r="611" spans="1:11">
      <c r="A611" t="s">
        <v>17</v>
      </c>
      <c r="B611" s="2">
        <v>42912</v>
      </c>
      <c r="C611" t="s">
        <v>16</v>
      </c>
      <c r="D611">
        <v>1562</v>
      </c>
      <c r="E611" s="5">
        <v>15.2</v>
      </c>
      <c r="K611" t="s">
        <v>15</v>
      </c>
    </row>
    <row r="612" spans="1:11">
      <c r="A612" t="s">
        <v>17</v>
      </c>
      <c r="B612" s="2">
        <v>42912</v>
      </c>
      <c r="C612" t="s">
        <v>16</v>
      </c>
      <c r="D612">
        <v>1564</v>
      </c>
      <c r="E612" s="5">
        <v>18</v>
      </c>
      <c r="K612" t="s">
        <v>15</v>
      </c>
    </row>
    <row r="613" spans="1:11">
      <c r="A613" t="s">
        <v>17</v>
      </c>
      <c r="B613" s="2">
        <v>42912</v>
      </c>
      <c r="C613" t="s">
        <v>16</v>
      </c>
      <c r="D613">
        <v>1563</v>
      </c>
      <c r="E613" s="5">
        <v>15.3</v>
      </c>
      <c r="K613" t="s">
        <v>15</v>
      </c>
    </row>
    <row r="614" spans="1:11">
      <c r="A614" t="s">
        <v>17</v>
      </c>
      <c r="B614" s="2">
        <v>42912</v>
      </c>
      <c r="C614" t="s">
        <v>16</v>
      </c>
      <c r="D614">
        <v>1565</v>
      </c>
      <c r="E614" s="5">
        <v>16</v>
      </c>
      <c r="K614" t="s">
        <v>15</v>
      </c>
    </row>
    <row r="615" spans="1:11">
      <c r="A615" t="s">
        <v>17</v>
      </c>
      <c r="B615" s="2">
        <v>42912</v>
      </c>
      <c r="C615" t="s">
        <v>16</v>
      </c>
      <c r="D615">
        <v>1566</v>
      </c>
      <c r="E615" s="5">
        <v>15</v>
      </c>
      <c r="K615" t="s">
        <v>15</v>
      </c>
    </row>
    <row r="616" spans="1:11">
      <c r="A616" t="s">
        <v>17</v>
      </c>
      <c r="B616" s="2">
        <v>42912</v>
      </c>
      <c r="C616" t="s">
        <v>16</v>
      </c>
      <c r="D616">
        <v>1567</v>
      </c>
      <c r="E616" s="5">
        <v>15.4</v>
      </c>
      <c r="K616" t="s">
        <v>15</v>
      </c>
    </row>
    <row r="617" spans="1:11">
      <c r="A617" t="s">
        <v>17</v>
      </c>
      <c r="B617" s="2">
        <v>42912</v>
      </c>
      <c r="C617" t="s">
        <v>16</v>
      </c>
      <c r="D617">
        <v>1568</v>
      </c>
      <c r="E617" s="5">
        <v>15.7</v>
      </c>
      <c r="K617" t="s">
        <v>15</v>
      </c>
    </row>
    <row r="618" spans="1:11">
      <c r="A618" t="s">
        <v>17</v>
      </c>
      <c r="B618" s="2">
        <v>42912</v>
      </c>
      <c r="C618" t="s">
        <v>16</v>
      </c>
      <c r="D618">
        <v>1570</v>
      </c>
      <c r="E618" s="5">
        <v>15.4</v>
      </c>
      <c r="K618" t="s">
        <v>15</v>
      </c>
    </row>
    <row r="619" spans="1:11">
      <c r="A619" t="s">
        <v>17</v>
      </c>
      <c r="B619" s="2">
        <v>42912</v>
      </c>
      <c r="C619" t="s">
        <v>16</v>
      </c>
      <c r="D619">
        <v>1571</v>
      </c>
      <c r="E619" s="5">
        <v>13.8</v>
      </c>
      <c r="K619" t="s">
        <v>15</v>
      </c>
    </row>
    <row r="620" spans="1:11">
      <c r="A620" t="s">
        <v>17</v>
      </c>
      <c r="B620" s="2">
        <v>42912</v>
      </c>
      <c r="C620" t="s">
        <v>16</v>
      </c>
      <c r="D620">
        <v>1569</v>
      </c>
      <c r="E620" s="5">
        <v>13</v>
      </c>
      <c r="K620" t="s">
        <v>15</v>
      </c>
    </row>
    <row r="621" spans="1:11">
      <c r="A621" t="s">
        <v>17</v>
      </c>
      <c r="B621" s="2">
        <v>42912</v>
      </c>
      <c r="C621" t="s">
        <v>16</v>
      </c>
      <c r="D621">
        <v>1572</v>
      </c>
      <c r="E621" s="5">
        <v>15.9</v>
      </c>
      <c r="G621">
        <v>17</v>
      </c>
      <c r="K621" t="s">
        <v>15</v>
      </c>
    </row>
    <row r="622" spans="1:11">
      <c r="A622" t="s">
        <v>17</v>
      </c>
      <c r="B622" s="2">
        <v>42912</v>
      </c>
      <c r="C622" t="s">
        <v>16</v>
      </c>
      <c r="D622">
        <v>1574</v>
      </c>
      <c r="E622" s="5">
        <v>14</v>
      </c>
      <c r="K622" t="s">
        <v>15</v>
      </c>
    </row>
    <row r="623" spans="1:11">
      <c r="A623" t="s">
        <v>17</v>
      </c>
      <c r="B623" s="2">
        <v>42912</v>
      </c>
      <c r="C623" t="s">
        <v>16</v>
      </c>
      <c r="D623">
        <v>1573</v>
      </c>
      <c r="E623" s="5">
        <v>15.5</v>
      </c>
      <c r="K623" t="s">
        <v>15</v>
      </c>
    </row>
    <row r="624" spans="1:11">
      <c r="A624" t="s">
        <v>17</v>
      </c>
      <c r="B624" s="2">
        <v>42912</v>
      </c>
      <c r="C624" t="s">
        <v>16</v>
      </c>
      <c r="D624">
        <v>1577</v>
      </c>
      <c r="E624" s="5">
        <v>14.1</v>
      </c>
      <c r="K624" t="s">
        <v>15</v>
      </c>
    </row>
    <row r="625" spans="1:11">
      <c r="A625" t="s">
        <v>17</v>
      </c>
      <c r="B625" s="2">
        <v>42912</v>
      </c>
      <c r="C625" t="s">
        <v>16</v>
      </c>
      <c r="D625">
        <v>1575</v>
      </c>
      <c r="E625" s="5">
        <v>16.3</v>
      </c>
      <c r="K625" t="s">
        <v>15</v>
      </c>
    </row>
    <row r="626" spans="1:11">
      <c r="A626" t="s">
        <v>17</v>
      </c>
      <c r="B626" s="2">
        <v>42912</v>
      </c>
      <c r="C626" t="s">
        <v>16</v>
      </c>
      <c r="D626">
        <v>1578</v>
      </c>
      <c r="E626" s="5">
        <v>13.5</v>
      </c>
      <c r="K626" t="s">
        <v>15</v>
      </c>
    </row>
    <row r="627" spans="1:11">
      <c r="A627" t="s">
        <v>17</v>
      </c>
      <c r="B627" s="2">
        <v>42912</v>
      </c>
      <c r="C627" t="s">
        <v>16</v>
      </c>
      <c r="D627">
        <v>1580</v>
      </c>
      <c r="E627" s="5">
        <v>20.100000000000001</v>
      </c>
      <c r="K627" t="s">
        <v>15</v>
      </c>
    </row>
    <row r="628" spans="1:11">
      <c r="A628" t="s">
        <v>17</v>
      </c>
      <c r="B628" s="2">
        <v>42912</v>
      </c>
      <c r="C628" t="s">
        <v>16</v>
      </c>
      <c r="D628">
        <v>1581</v>
      </c>
      <c r="E628" s="5">
        <v>18.5</v>
      </c>
      <c r="K628" t="s">
        <v>15</v>
      </c>
    </row>
    <row r="629" spans="1:11">
      <c r="A629" t="s">
        <v>17</v>
      </c>
      <c r="B629" s="2">
        <v>42912</v>
      </c>
      <c r="C629" t="s">
        <v>16</v>
      </c>
      <c r="D629">
        <v>1583</v>
      </c>
      <c r="E629" s="5">
        <v>14</v>
      </c>
      <c r="K629" t="s">
        <v>15</v>
      </c>
    </row>
    <row r="630" spans="1:11">
      <c r="A630" t="s">
        <v>17</v>
      </c>
      <c r="B630" s="2">
        <v>42912</v>
      </c>
      <c r="C630" t="s">
        <v>16</v>
      </c>
      <c r="D630">
        <v>1585</v>
      </c>
      <c r="E630" s="5">
        <v>15</v>
      </c>
      <c r="K630" t="s">
        <v>15</v>
      </c>
    </row>
    <row r="631" spans="1:11">
      <c r="A631" t="s">
        <v>17</v>
      </c>
      <c r="B631" s="2">
        <v>42912</v>
      </c>
      <c r="C631" t="s">
        <v>16</v>
      </c>
      <c r="D631">
        <v>1582</v>
      </c>
      <c r="E631" s="5">
        <v>17.600000000000001</v>
      </c>
      <c r="K631" t="s">
        <v>15</v>
      </c>
    </row>
    <row r="632" spans="1:11">
      <c r="A632" t="s">
        <v>17</v>
      </c>
      <c r="B632" s="2">
        <v>42912</v>
      </c>
      <c r="C632" t="s">
        <v>16</v>
      </c>
      <c r="D632">
        <v>1584</v>
      </c>
      <c r="E632" s="5">
        <v>15</v>
      </c>
      <c r="H632" t="s">
        <v>28</v>
      </c>
      <c r="K632" t="s">
        <v>15</v>
      </c>
    </row>
    <row r="633" spans="1:11">
      <c r="A633" t="s">
        <v>17</v>
      </c>
      <c r="B633" s="2">
        <v>42912</v>
      </c>
      <c r="C633" t="s">
        <v>16</v>
      </c>
      <c r="D633">
        <v>1586</v>
      </c>
      <c r="E633" s="5">
        <v>11.2</v>
      </c>
      <c r="K633" t="s">
        <v>15</v>
      </c>
    </row>
    <row r="634" spans="1:11">
      <c r="A634" t="s">
        <v>17</v>
      </c>
      <c r="B634" s="2">
        <v>42912</v>
      </c>
      <c r="C634" t="s">
        <v>16</v>
      </c>
      <c r="D634">
        <v>1587</v>
      </c>
      <c r="E634" s="5">
        <v>16.7</v>
      </c>
      <c r="K634" t="s">
        <v>15</v>
      </c>
    </row>
    <row r="635" spans="1:11">
      <c r="A635" t="s">
        <v>17</v>
      </c>
      <c r="B635" s="2">
        <v>42912</v>
      </c>
      <c r="C635" t="s">
        <v>16</v>
      </c>
      <c r="D635">
        <v>1590</v>
      </c>
      <c r="E635" s="5">
        <v>13.5</v>
      </c>
      <c r="K635" t="s">
        <v>15</v>
      </c>
    </row>
    <row r="636" spans="1:11">
      <c r="A636" t="s">
        <v>17</v>
      </c>
      <c r="B636" s="2">
        <v>42912</v>
      </c>
      <c r="C636" t="s">
        <v>16</v>
      </c>
      <c r="D636">
        <v>1589</v>
      </c>
      <c r="E636" s="5">
        <v>19.399999999999999</v>
      </c>
      <c r="K636" t="s">
        <v>15</v>
      </c>
    </row>
    <row r="637" spans="1:11">
      <c r="A637" t="s">
        <v>17</v>
      </c>
      <c r="B637" s="2">
        <v>42912</v>
      </c>
      <c r="C637" t="s">
        <v>16</v>
      </c>
      <c r="D637">
        <v>1588</v>
      </c>
      <c r="E637" s="5">
        <v>15.2</v>
      </c>
      <c r="K637" t="s">
        <v>15</v>
      </c>
    </row>
    <row r="638" spans="1:11">
      <c r="A638" t="s">
        <v>17</v>
      </c>
      <c r="B638" s="2">
        <v>42912</v>
      </c>
      <c r="C638" t="s">
        <v>16</v>
      </c>
      <c r="D638">
        <v>1592</v>
      </c>
      <c r="E638" s="5">
        <v>13.9</v>
      </c>
      <c r="K638" t="s">
        <v>15</v>
      </c>
    </row>
    <row r="639" spans="1:11">
      <c r="A639" t="s">
        <v>17</v>
      </c>
      <c r="B639" s="2">
        <v>42912</v>
      </c>
      <c r="C639" t="s">
        <v>16</v>
      </c>
      <c r="D639">
        <v>1593</v>
      </c>
      <c r="E639" s="5">
        <v>14.2</v>
      </c>
      <c r="K639" t="s">
        <v>15</v>
      </c>
    </row>
    <row r="640" spans="1:11">
      <c r="A640" t="s">
        <v>17</v>
      </c>
      <c r="B640" s="2">
        <v>42912</v>
      </c>
      <c r="C640" t="s">
        <v>16</v>
      </c>
      <c r="D640">
        <v>1591</v>
      </c>
      <c r="E640" s="5">
        <v>12</v>
      </c>
      <c r="K640" t="s">
        <v>15</v>
      </c>
    </row>
    <row r="641" spans="1:11">
      <c r="A641" t="s">
        <v>17</v>
      </c>
      <c r="B641" s="2">
        <v>42912</v>
      </c>
      <c r="C641" t="s">
        <v>16</v>
      </c>
      <c r="D641">
        <v>1595</v>
      </c>
      <c r="E641" s="5">
        <v>14.9</v>
      </c>
      <c r="K641" t="s">
        <v>15</v>
      </c>
    </row>
    <row r="642" spans="1:11">
      <c r="A642" t="s">
        <v>17</v>
      </c>
      <c r="B642" s="2">
        <v>42912</v>
      </c>
      <c r="C642" t="s">
        <v>16</v>
      </c>
      <c r="D642">
        <v>1594</v>
      </c>
      <c r="E642" s="5">
        <v>15.9</v>
      </c>
      <c r="K642" t="s">
        <v>15</v>
      </c>
    </row>
    <row r="643" spans="1:11">
      <c r="A643" t="s">
        <v>17</v>
      </c>
      <c r="B643" s="2">
        <v>42912</v>
      </c>
      <c r="C643" t="s">
        <v>16</v>
      </c>
      <c r="D643">
        <v>1600</v>
      </c>
      <c r="E643" s="5">
        <v>14.4</v>
      </c>
      <c r="K643" t="s">
        <v>15</v>
      </c>
    </row>
    <row r="644" spans="1:11">
      <c r="A644" t="s">
        <v>17</v>
      </c>
      <c r="B644" s="2">
        <v>42912</v>
      </c>
      <c r="C644" t="s">
        <v>16</v>
      </c>
      <c r="D644">
        <v>1596</v>
      </c>
      <c r="E644" s="5">
        <v>14</v>
      </c>
      <c r="K644" t="s">
        <v>15</v>
      </c>
    </row>
    <row r="645" spans="1:11">
      <c r="A645" t="s">
        <v>17</v>
      </c>
      <c r="B645" s="2">
        <v>42912</v>
      </c>
      <c r="C645" t="s">
        <v>16</v>
      </c>
      <c r="D645">
        <v>1597</v>
      </c>
      <c r="E645" s="5">
        <v>13.2</v>
      </c>
      <c r="K645" t="s">
        <v>15</v>
      </c>
    </row>
    <row r="646" spans="1:11">
      <c r="A646" t="s">
        <v>17</v>
      </c>
      <c r="B646" s="2">
        <v>42912</v>
      </c>
      <c r="C646" t="s">
        <v>16</v>
      </c>
      <c r="D646">
        <v>1598</v>
      </c>
      <c r="E646" s="5">
        <v>17.3</v>
      </c>
      <c r="K646" t="s">
        <v>15</v>
      </c>
    </row>
    <row r="647" spans="1:11">
      <c r="A647" t="s">
        <v>17</v>
      </c>
      <c r="B647" s="2">
        <v>42912</v>
      </c>
      <c r="C647" t="s">
        <v>16</v>
      </c>
      <c r="D647">
        <v>1599</v>
      </c>
      <c r="E647" s="5">
        <v>16.100000000000001</v>
      </c>
      <c r="G647">
        <v>20</v>
      </c>
      <c r="K647" t="s">
        <v>15</v>
      </c>
    </row>
    <row r="648" spans="1:11">
      <c r="A648" t="s">
        <v>12</v>
      </c>
      <c r="B648" s="2">
        <v>42913</v>
      </c>
      <c r="C648" t="s">
        <v>13</v>
      </c>
      <c r="D648">
        <v>1501</v>
      </c>
      <c r="E648" s="5">
        <v>12.9</v>
      </c>
      <c r="I648">
        <v>72</v>
      </c>
      <c r="J648">
        <v>400</v>
      </c>
      <c r="K648" t="s">
        <v>15</v>
      </c>
    </row>
    <row r="649" spans="1:11">
      <c r="A649" t="s">
        <v>12</v>
      </c>
      <c r="B649" s="2">
        <v>42913</v>
      </c>
      <c r="C649" t="s">
        <v>13</v>
      </c>
      <c r="D649">
        <v>1503</v>
      </c>
      <c r="E649" s="5">
        <v>17.399999999999999</v>
      </c>
      <c r="I649">
        <v>72</v>
      </c>
      <c r="J649">
        <v>400</v>
      </c>
      <c r="K649" t="s">
        <v>15</v>
      </c>
    </row>
    <row r="650" spans="1:11">
      <c r="A650" t="s">
        <v>12</v>
      </c>
      <c r="B650" s="2">
        <v>42913</v>
      </c>
      <c r="C650" t="s">
        <v>13</v>
      </c>
      <c r="D650">
        <v>1601</v>
      </c>
      <c r="E650" s="5">
        <v>17</v>
      </c>
      <c r="I650">
        <v>72</v>
      </c>
      <c r="J650">
        <v>400</v>
      </c>
      <c r="K650" t="s">
        <v>15</v>
      </c>
    </row>
    <row r="651" spans="1:11">
      <c r="A651" t="s">
        <v>12</v>
      </c>
      <c r="B651" s="2">
        <v>42913</v>
      </c>
      <c r="C651" t="s">
        <v>13</v>
      </c>
      <c r="D651">
        <v>1604</v>
      </c>
      <c r="E651" s="5">
        <v>16.7</v>
      </c>
      <c r="I651">
        <v>72</v>
      </c>
      <c r="J651">
        <v>400</v>
      </c>
      <c r="K651" t="s">
        <v>15</v>
      </c>
    </row>
    <row r="652" spans="1:11">
      <c r="A652" t="s">
        <v>12</v>
      </c>
      <c r="B652" s="2">
        <v>42913</v>
      </c>
      <c r="C652" t="s">
        <v>13</v>
      </c>
      <c r="D652">
        <v>1605</v>
      </c>
      <c r="E652" s="5">
        <v>18.8</v>
      </c>
      <c r="I652">
        <v>72</v>
      </c>
      <c r="J652">
        <v>400</v>
      </c>
      <c r="K652" t="s">
        <v>15</v>
      </c>
    </row>
    <row r="653" spans="1:11">
      <c r="A653" t="s">
        <v>12</v>
      </c>
      <c r="B653" s="2">
        <v>42913</v>
      </c>
      <c r="C653" t="s">
        <v>13</v>
      </c>
      <c r="D653">
        <v>1602</v>
      </c>
      <c r="E653" s="5">
        <v>23.4</v>
      </c>
      <c r="I653">
        <v>72</v>
      </c>
      <c r="J653">
        <v>400</v>
      </c>
      <c r="K653" t="s">
        <v>15</v>
      </c>
    </row>
    <row r="654" spans="1:11">
      <c r="A654" t="s">
        <v>12</v>
      </c>
      <c r="B654" s="2">
        <v>42913</v>
      </c>
      <c r="C654" t="s">
        <v>13</v>
      </c>
      <c r="D654">
        <v>1618</v>
      </c>
      <c r="E654" s="5">
        <v>28.1</v>
      </c>
      <c r="I654">
        <v>72</v>
      </c>
      <c r="J654">
        <v>400</v>
      </c>
      <c r="K654" t="s">
        <v>15</v>
      </c>
    </row>
    <row r="655" spans="1:11">
      <c r="A655" t="s">
        <v>12</v>
      </c>
      <c r="B655" s="2">
        <v>42913</v>
      </c>
      <c r="C655" t="s">
        <v>13</v>
      </c>
      <c r="D655">
        <v>1613</v>
      </c>
      <c r="E655" s="5">
        <v>16.5</v>
      </c>
      <c r="I655">
        <v>72</v>
      </c>
      <c r="J655">
        <v>400</v>
      </c>
      <c r="K655" t="s">
        <v>15</v>
      </c>
    </row>
    <row r="656" spans="1:11">
      <c r="A656" t="s">
        <v>12</v>
      </c>
      <c r="B656" s="2">
        <v>42913</v>
      </c>
      <c r="C656" t="s">
        <v>13</v>
      </c>
      <c r="D656">
        <v>1614</v>
      </c>
      <c r="E656" s="5">
        <v>17.5</v>
      </c>
      <c r="I656">
        <v>72</v>
      </c>
      <c r="J656">
        <v>400</v>
      </c>
      <c r="K656" t="s">
        <v>15</v>
      </c>
    </row>
    <row r="657" spans="1:11">
      <c r="A657" t="s">
        <v>12</v>
      </c>
      <c r="B657" s="2">
        <v>42913</v>
      </c>
      <c r="C657" t="s">
        <v>13</v>
      </c>
      <c r="D657">
        <v>1622</v>
      </c>
      <c r="E657" s="5">
        <v>17.8</v>
      </c>
      <c r="I657">
        <v>72</v>
      </c>
      <c r="J657">
        <v>400</v>
      </c>
      <c r="K657" t="s">
        <v>15</v>
      </c>
    </row>
    <row r="658" spans="1:11">
      <c r="A658" t="s">
        <v>12</v>
      </c>
      <c r="B658" s="2">
        <v>42913</v>
      </c>
      <c r="C658" t="s">
        <v>13</v>
      </c>
      <c r="D658">
        <v>1623</v>
      </c>
      <c r="E658" s="5">
        <v>17.5</v>
      </c>
      <c r="I658">
        <v>72</v>
      </c>
      <c r="J658">
        <v>400</v>
      </c>
      <c r="K658" t="s">
        <v>15</v>
      </c>
    </row>
    <row r="659" spans="1:11">
      <c r="A659" t="s">
        <v>12</v>
      </c>
      <c r="B659" s="2">
        <v>42913</v>
      </c>
      <c r="C659" t="s">
        <v>13</v>
      </c>
      <c r="D659">
        <v>1505</v>
      </c>
      <c r="E659" s="5">
        <v>18.2</v>
      </c>
      <c r="I659">
        <v>72</v>
      </c>
      <c r="J659">
        <v>400</v>
      </c>
      <c r="K659" t="s">
        <v>15</v>
      </c>
    </row>
    <row r="660" spans="1:11">
      <c r="A660" t="s">
        <v>12</v>
      </c>
      <c r="B660" s="2">
        <v>42913</v>
      </c>
      <c r="C660" t="s">
        <v>13</v>
      </c>
      <c r="D660">
        <v>1617</v>
      </c>
      <c r="E660" s="5">
        <v>19</v>
      </c>
      <c r="I660">
        <v>72</v>
      </c>
      <c r="J660">
        <v>400</v>
      </c>
      <c r="K660" t="s">
        <v>15</v>
      </c>
    </row>
    <row r="661" spans="1:11">
      <c r="A661" t="s">
        <v>12</v>
      </c>
      <c r="B661" s="2">
        <v>42913</v>
      </c>
      <c r="C661" t="s">
        <v>13</v>
      </c>
      <c r="D661">
        <v>1616</v>
      </c>
      <c r="E661" s="5">
        <v>17</v>
      </c>
      <c r="I661">
        <v>72</v>
      </c>
      <c r="J661">
        <v>400</v>
      </c>
      <c r="K661" t="s">
        <v>15</v>
      </c>
    </row>
    <row r="662" spans="1:11">
      <c r="A662" t="s">
        <v>12</v>
      </c>
      <c r="B662" s="2">
        <v>42913</v>
      </c>
      <c r="C662" t="s">
        <v>13</v>
      </c>
      <c r="D662">
        <v>1635</v>
      </c>
      <c r="E662" s="5">
        <v>17.7</v>
      </c>
      <c r="I662">
        <v>72</v>
      </c>
      <c r="J662">
        <v>400</v>
      </c>
      <c r="K662" t="s">
        <v>15</v>
      </c>
    </row>
    <row r="663" spans="1:11">
      <c r="A663" t="s">
        <v>12</v>
      </c>
      <c r="B663" s="2">
        <v>42913</v>
      </c>
      <c r="C663" t="s">
        <v>13</v>
      </c>
      <c r="D663">
        <v>1628</v>
      </c>
      <c r="E663" s="5">
        <v>16.5</v>
      </c>
      <c r="I663">
        <v>72</v>
      </c>
      <c r="J663">
        <v>400</v>
      </c>
      <c r="K663" t="s">
        <v>15</v>
      </c>
    </row>
    <row r="664" spans="1:11">
      <c r="A664" t="s">
        <v>12</v>
      </c>
      <c r="B664" s="2">
        <v>42913</v>
      </c>
      <c r="C664" t="s">
        <v>13</v>
      </c>
      <c r="D664">
        <v>1638</v>
      </c>
      <c r="E664" s="5">
        <v>20.399999999999999</v>
      </c>
      <c r="I664">
        <v>72</v>
      </c>
      <c r="J664">
        <v>400</v>
      </c>
      <c r="K664" t="s">
        <v>15</v>
      </c>
    </row>
    <row r="665" spans="1:11">
      <c r="A665" t="s">
        <v>12</v>
      </c>
      <c r="B665" s="2">
        <v>42913</v>
      </c>
      <c r="C665" t="s">
        <v>13</v>
      </c>
      <c r="D665">
        <v>1639</v>
      </c>
      <c r="E665" s="5">
        <v>17.3</v>
      </c>
      <c r="I665">
        <v>72</v>
      </c>
      <c r="J665">
        <v>400</v>
      </c>
      <c r="K665" t="s">
        <v>15</v>
      </c>
    </row>
    <row r="666" spans="1:11">
      <c r="A666" t="s">
        <v>12</v>
      </c>
      <c r="B666" s="2">
        <v>42913</v>
      </c>
      <c r="C666" t="s">
        <v>13</v>
      </c>
      <c r="D666">
        <v>1640</v>
      </c>
      <c r="E666" s="5">
        <v>17</v>
      </c>
      <c r="I666">
        <v>72</v>
      </c>
      <c r="J666">
        <v>400</v>
      </c>
      <c r="K666" t="s">
        <v>15</v>
      </c>
    </row>
    <row r="667" spans="1:11">
      <c r="A667" t="s">
        <v>12</v>
      </c>
      <c r="B667" s="2">
        <v>42913</v>
      </c>
      <c r="C667" t="s">
        <v>13</v>
      </c>
      <c r="D667">
        <v>1641</v>
      </c>
      <c r="E667" s="5">
        <v>16.399999999999999</v>
      </c>
      <c r="I667">
        <v>72</v>
      </c>
      <c r="J667">
        <v>400</v>
      </c>
      <c r="K667" t="s">
        <v>15</v>
      </c>
    </row>
    <row r="668" spans="1:11">
      <c r="A668" t="s">
        <v>12</v>
      </c>
      <c r="B668" s="2">
        <v>42913</v>
      </c>
      <c r="C668" t="s">
        <v>13</v>
      </c>
      <c r="D668">
        <v>1642</v>
      </c>
      <c r="E668" s="5">
        <v>19</v>
      </c>
      <c r="I668">
        <v>72</v>
      </c>
      <c r="J668">
        <v>400</v>
      </c>
      <c r="K668" t="s">
        <v>15</v>
      </c>
    </row>
    <row r="669" spans="1:11">
      <c r="A669" t="s">
        <v>12</v>
      </c>
      <c r="B669" s="2">
        <v>42913</v>
      </c>
      <c r="C669" t="s">
        <v>13</v>
      </c>
      <c r="D669">
        <v>1649</v>
      </c>
      <c r="E669" s="5">
        <v>27.7</v>
      </c>
      <c r="I669">
        <v>72</v>
      </c>
      <c r="J669">
        <v>400</v>
      </c>
      <c r="K669" t="s">
        <v>15</v>
      </c>
    </row>
    <row r="670" spans="1:11">
      <c r="A670" t="s">
        <v>12</v>
      </c>
      <c r="B670" s="2">
        <v>42913</v>
      </c>
      <c r="C670" t="s">
        <v>13</v>
      </c>
      <c r="D670">
        <v>1660</v>
      </c>
      <c r="E670" s="5">
        <v>21.4</v>
      </c>
      <c r="I670">
        <v>72</v>
      </c>
      <c r="J670">
        <v>400</v>
      </c>
      <c r="K670" t="s">
        <v>15</v>
      </c>
    </row>
    <row r="671" spans="1:11">
      <c r="A671" t="s">
        <v>12</v>
      </c>
      <c r="B671" s="2">
        <v>42913</v>
      </c>
      <c r="C671" t="s">
        <v>13</v>
      </c>
      <c r="D671">
        <v>1661</v>
      </c>
      <c r="E671" s="5">
        <v>26.2</v>
      </c>
      <c r="I671">
        <v>72</v>
      </c>
      <c r="J671">
        <v>400</v>
      </c>
      <c r="K671" t="s">
        <v>15</v>
      </c>
    </row>
    <row r="672" spans="1:11">
      <c r="A672" t="s">
        <v>12</v>
      </c>
      <c r="B672" s="2">
        <v>42913</v>
      </c>
      <c r="C672" t="s">
        <v>13</v>
      </c>
      <c r="D672">
        <v>1663</v>
      </c>
      <c r="E672" s="5">
        <v>17</v>
      </c>
      <c r="I672">
        <v>72</v>
      </c>
      <c r="J672">
        <v>400</v>
      </c>
      <c r="K672" t="s">
        <v>15</v>
      </c>
    </row>
    <row r="673" spans="1:11">
      <c r="A673" t="s">
        <v>12</v>
      </c>
      <c r="B673" s="2">
        <v>42913</v>
      </c>
      <c r="C673" t="s">
        <v>16</v>
      </c>
      <c r="D673">
        <v>1329</v>
      </c>
      <c r="E673" s="5">
        <v>18.399999999999999</v>
      </c>
      <c r="F673" t="s">
        <v>29</v>
      </c>
      <c r="I673">
        <v>72</v>
      </c>
      <c r="J673">
        <v>400</v>
      </c>
      <c r="K673" t="s">
        <v>15</v>
      </c>
    </row>
    <row r="674" spans="1:11">
      <c r="A674" t="s">
        <v>12</v>
      </c>
      <c r="B674" s="2">
        <v>42913</v>
      </c>
      <c r="C674" t="s">
        <v>16</v>
      </c>
      <c r="D674">
        <v>1606</v>
      </c>
      <c r="E674" s="5">
        <v>20.7</v>
      </c>
      <c r="I674">
        <v>72</v>
      </c>
      <c r="J674">
        <v>400</v>
      </c>
      <c r="K674" t="s">
        <v>15</v>
      </c>
    </row>
    <row r="675" spans="1:11">
      <c r="A675" t="s">
        <v>12</v>
      </c>
      <c r="B675" s="2">
        <v>42913</v>
      </c>
      <c r="C675" t="s">
        <v>16</v>
      </c>
      <c r="D675">
        <v>1603</v>
      </c>
      <c r="E675" s="5">
        <v>19</v>
      </c>
      <c r="I675">
        <v>72</v>
      </c>
      <c r="J675">
        <v>400</v>
      </c>
      <c r="K675" t="s">
        <v>15</v>
      </c>
    </row>
    <row r="676" spans="1:11">
      <c r="A676" t="s">
        <v>12</v>
      </c>
      <c r="B676" s="2">
        <v>42913</v>
      </c>
      <c r="C676" t="s">
        <v>16</v>
      </c>
      <c r="D676">
        <v>1609</v>
      </c>
      <c r="E676" s="5">
        <v>20.2</v>
      </c>
      <c r="I676">
        <v>72</v>
      </c>
      <c r="J676">
        <v>400</v>
      </c>
      <c r="K676" t="s">
        <v>15</v>
      </c>
    </row>
    <row r="677" spans="1:11">
      <c r="A677" t="s">
        <v>12</v>
      </c>
      <c r="B677" s="2">
        <v>42913</v>
      </c>
      <c r="C677" t="s">
        <v>16</v>
      </c>
      <c r="D677">
        <v>1608</v>
      </c>
      <c r="E677" s="5">
        <v>25.6</v>
      </c>
      <c r="I677">
        <v>72</v>
      </c>
      <c r="J677">
        <v>400</v>
      </c>
      <c r="K677" t="s">
        <v>15</v>
      </c>
    </row>
    <row r="678" spans="1:11">
      <c r="A678" t="s">
        <v>12</v>
      </c>
      <c r="B678" s="2">
        <v>42913</v>
      </c>
      <c r="C678" t="s">
        <v>16</v>
      </c>
      <c r="D678">
        <v>1607</v>
      </c>
      <c r="E678" s="5">
        <v>18.7</v>
      </c>
      <c r="I678">
        <v>72</v>
      </c>
      <c r="J678">
        <v>400</v>
      </c>
      <c r="K678" t="s">
        <v>15</v>
      </c>
    </row>
    <row r="679" spans="1:11">
      <c r="A679" t="s">
        <v>12</v>
      </c>
      <c r="B679" s="2">
        <v>42913</v>
      </c>
      <c r="C679" t="s">
        <v>16</v>
      </c>
      <c r="D679">
        <v>1611</v>
      </c>
      <c r="E679" s="5">
        <v>22.2</v>
      </c>
      <c r="I679">
        <v>72</v>
      </c>
      <c r="J679">
        <v>400</v>
      </c>
      <c r="K679" t="s">
        <v>15</v>
      </c>
    </row>
    <row r="680" spans="1:11">
      <c r="A680" t="s">
        <v>12</v>
      </c>
      <c r="B680" s="2">
        <v>42913</v>
      </c>
      <c r="C680" t="s">
        <v>16</v>
      </c>
      <c r="D680">
        <v>1610</v>
      </c>
      <c r="E680" s="5">
        <v>14.5</v>
      </c>
      <c r="I680">
        <v>72</v>
      </c>
      <c r="J680">
        <v>400</v>
      </c>
      <c r="K680" t="s">
        <v>15</v>
      </c>
    </row>
    <row r="681" spans="1:11">
      <c r="A681" t="s">
        <v>12</v>
      </c>
      <c r="B681" s="2">
        <v>42913</v>
      </c>
      <c r="C681" t="s">
        <v>16</v>
      </c>
      <c r="D681">
        <v>1612</v>
      </c>
      <c r="E681" s="5">
        <v>16</v>
      </c>
      <c r="G681">
        <v>20</v>
      </c>
      <c r="I681">
        <v>72</v>
      </c>
      <c r="J681">
        <v>400</v>
      </c>
      <c r="K681" t="s">
        <v>15</v>
      </c>
    </row>
    <row r="682" spans="1:11">
      <c r="A682" t="s">
        <v>12</v>
      </c>
      <c r="B682" s="2">
        <v>42913</v>
      </c>
      <c r="C682" t="s">
        <v>16</v>
      </c>
      <c r="D682">
        <v>1619</v>
      </c>
      <c r="E682" s="5">
        <v>22.1</v>
      </c>
      <c r="I682">
        <v>72</v>
      </c>
      <c r="J682">
        <v>400</v>
      </c>
      <c r="K682" t="s">
        <v>15</v>
      </c>
    </row>
    <row r="683" spans="1:11">
      <c r="A683" t="s">
        <v>12</v>
      </c>
      <c r="B683" s="2">
        <v>42913</v>
      </c>
      <c r="C683" t="s">
        <v>16</v>
      </c>
      <c r="D683">
        <v>1621</v>
      </c>
      <c r="E683" s="5">
        <v>15</v>
      </c>
      <c r="I683">
        <v>72</v>
      </c>
      <c r="J683">
        <v>400</v>
      </c>
      <c r="K683" t="s">
        <v>15</v>
      </c>
    </row>
    <row r="684" spans="1:11">
      <c r="A684" t="s">
        <v>12</v>
      </c>
      <c r="B684" s="2">
        <v>42913</v>
      </c>
      <c r="C684" t="s">
        <v>16</v>
      </c>
      <c r="D684">
        <v>1624</v>
      </c>
      <c r="E684" s="5">
        <v>14.6</v>
      </c>
      <c r="I684">
        <v>72</v>
      </c>
      <c r="J684">
        <v>400</v>
      </c>
      <c r="K684" t="s">
        <v>15</v>
      </c>
    </row>
    <row r="685" spans="1:11">
      <c r="A685" t="s">
        <v>12</v>
      </c>
      <c r="B685" s="2">
        <v>42913</v>
      </c>
      <c r="C685" t="s">
        <v>16</v>
      </c>
      <c r="D685">
        <v>1620</v>
      </c>
      <c r="E685" s="5">
        <v>15.5</v>
      </c>
      <c r="G685">
        <v>20</v>
      </c>
      <c r="I685">
        <v>72</v>
      </c>
      <c r="J685">
        <v>400</v>
      </c>
      <c r="K685" t="s">
        <v>15</v>
      </c>
    </row>
    <row r="686" spans="1:11">
      <c r="A686" t="s">
        <v>12</v>
      </c>
      <c r="B686" s="2">
        <v>42913</v>
      </c>
      <c r="C686" t="s">
        <v>16</v>
      </c>
      <c r="D686">
        <v>1615</v>
      </c>
      <c r="E686" s="5">
        <v>23.5</v>
      </c>
      <c r="I686">
        <v>72</v>
      </c>
      <c r="J686">
        <v>400</v>
      </c>
      <c r="K686" t="s">
        <v>15</v>
      </c>
    </row>
    <row r="687" spans="1:11">
      <c r="A687" t="s">
        <v>12</v>
      </c>
      <c r="B687" s="2">
        <v>42913</v>
      </c>
      <c r="C687" t="s">
        <v>16</v>
      </c>
      <c r="D687">
        <v>1625</v>
      </c>
      <c r="E687" s="5">
        <v>20</v>
      </c>
      <c r="I687">
        <v>72</v>
      </c>
      <c r="J687">
        <v>400</v>
      </c>
      <c r="K687" t="s">
        <v>15</v>
      </c>
    </row>
    <row r="688" spans="1:11">
      <c r="A688" t="s">
        <v>12</v>
      </c>
      <c r="B688" s="2">
        <v>42913</v>
      </c>
      <c r="C688" t="s">
        <v>16</v>
      </c>
      <c r="D688">
        <v>1636</v>
      </c>
      <c r="E688" s="5">
        <v>25.3</v>
      </c>
      <c r="I688">
        <v>72</v>
      </c>
      <c r="J688">
        <v>400</v>
      </c>
      <c r="K688" t="s">
        <v>15</v>
      </c>
    </row>
    <row r="689" spans="1:11">
      <c r="A689" t="s">
        <v>12</v>
      </c>
      <c r="B689" s="2">
        <v>42913</v>
      </c>
      <c r="C689" t="s">
        <v>16</v>
      </c>
      <c r="D689">
        <v>1634</v>
      </c>
      <c r="E689" s="5">
        <v>20.2</v>
      </c>
      <c r="I689">
        <v>72</v>
      </c>
      <c r="J689">
        <v>400</v>
      </c>
      <c r="K689" t="s">
        <v>15</v>
      </c>
    </row>
    <row r="690" spans="1:11">
      <c r="A690" t="s">
        <v>12</v>
      </c>
      <c r="B690" s="2">
        <v>42913</v>
      </c>
      <c r="C690" t="s">
        <v>16</v>
      </c>
      <c r="D690">
        <v>1637</v>
      </c>
      <c r="E690" s="5">
        <v>19.399999999999999</v>
      </c>
      <c r="I690">
        <v>72</v>
      </c>
      <c r="J690">
        <v>400</v>
      </c>
      <c r="K690" t="s">
        <v>15</v>
      </c>
    </row>
    <row r="691" spans="1:11">
      <c r="A691" t="s">
        <v>12</v>
      </c>
      <c r="B691" s="2">
        <v>42913</v>
      </c>
      <c r="C691" t="s">
        <v>16</v>
      </c>
      <c r="D691">
        <v>1626</v>
      </c>
      <c r="E691" s="5">
        <v>26.4</v>
      </c>
      <c r="I691">
        <v>72</v>
      </c>
      <c r="J691">
        <v>400</v>
      </c>
      <c r="K691" t="s">
        <v>15</v>
      </c>
    </row>
    <row r="692" spans="1:11">
      <c r="A692" t="s">
        <v>12</v>
      </c>
      <c r="B692" s="2">
        <v>42913</v>
      </c>
      <c r="C692" t="s">
        <v>16</v>
      </c>
      <c r="D692">
        <v>1630</v>
      </c>
      <c r="E692" s="5">
        <v>25</v>
      </c>
      <c r="I692">
        <v>72</v>
      </c>
      <c r="J692">
        <v>400</v>
      </c>
      <c r="K692" t="s">
        <v>15</v>
      </c>
    </row>
    <row r="693" spans="1:11">
      <c r="A693" t="s">
        <v>12</v>
      </c>
      <c r="B693" s="2">
        <v>42913</v>
      </c>
      <c r="C693" t="s">
        <v>16</v>
      </c>
      <c r="D693">
        <v>1631</v>
      </c>
      <c r="E693" s="5">
        <v>22</v>
      </c>
      <c r="I693">
        <v>72</v>
      </c>
      <c r="J693">
        <v>400</v>
      </c>
      <c r="K693" t="s">
        <v>15</v>
      </c>
    </row>
    <row r="694" spans="1:11">
      <c r="A694" t="s">
        <v>12</v>
      </c>
      <c r="B694" s="2">
        <v>42913</v>
      </c>
      <c r="C694" t="s">
        <v>16</v>
      </c>
      <c r="D694">
        <v>1629</v>
      </c>
      <c r="E694" s="5">
        <v>14</v>
      </c>
      <c r="I694">
        <v>72</v>
      </c>
      <c r="J694">
        <v>400</v>
      </c>
      <c r="K694" t="s">
        <v>15</v>
      </c>
    </row>
    <row r="695" spans="1:11">
      <c r="A695" t="s">
        <v>12</v>
      </c>
      <c r="B695" s="2">
        <v>42913</v>
      </c>
      <c r="C695" t="s">
        <v>16</v>
      </c>
      <c r="D695">
        <v>1633</v>
      </c>
      <c r="E695" s="5">
        <v>21.4</v>
      </c>
      <c r="I695">
        <v>72</v>
      </c>
      <c r="J695">
        <v>400</v>
      </c>
      <c r="K695" t="s">
        <v>15</v>
      </c>
    </row>
    <row r="696" spans="1:11">
      <c r="A696" t="s">
        <v>12</v>
      </c>
      <c r="B696" s="2">
        <v>42913</v>
      </c>
      <c r="C696" t="s">
        <v>16</v>
      </c>
      <c r="D696">
        <v>1626</v>
      </c>
      <c r="E696" s="5">
        <v>23.2</v>
      </c>
      <c r="G696">
        <v>20</v>
      </c>
      <c r="I696">
        <v>72</v>
      </c>
      <c r="J696">
        <v>400</v>
      </c>
      <c r="K696" t="s">
        <v>15</v>
      </c>
    </row>
    <row r="697" spans="1:11">
      <c r="A697" t="s">
        <v>12</v>
      </c>
      <c r="B697" s="2">
        <v>42913</v>
      </c>
      <c r="C697" t="s">
        <v>16</v>
      </c>
      <c r="D697">
        <v>1647</v>
      </c>
      <c r="E697" s="5">
        <v>16.2</v>
      </c>
      <c r="I697">
        <v>72</v>
      </c>
      <c r="J697">
        <v>400</v>
      </c>
      <c r="K697" t="s">
        <v>15</v>
      </c>
    </row>
    <row r="698" spans="1:11">
      <c r="A698" t="s">
        <v>12</v>
      </c>
      <c r="B698" s="2">
        <v>42913</v>
      </c>
      <c r="C698" t="s">
        <v>16</v>
      </c>
      <c r="D698">
        <v>1648</v>
      </c>
      <c r="E698" s="5">
        <v>20</v>
      </c>
      <c r="I698">
        <v>72</v>
      </c>
      <c r="J698">
        <v>400</v>
      </c>
      <c r="K698" t="s">
        <v>15</v>
      </c>
    </row>
    <row r="699" spans="1:11">
      <c r="A699" t="s">
        <v>12</v>
      </c>
      <c r="B699" s="2">
        <v>42913</v>
      </c>
      <c r="C699" t="s">
        <v>16</v>
      </c>
      <c r="D699">
        <v>1643</v>
      </c>
      <c r="E699" s="5">
        <v>20.3</v>
      </c>
      <c r="I699">
        <v>72</v>
      </c>
      <c r="J699">
        <v>400</v>
      </c>
      <c r="K699" t="s">
        <v>15</v>
      </c>
    </row>
    <row r="700" spans="1:11">
      <c r="A700" t="s">
        <v>12</v>
      </c>
      <c r="B700" s="2">
        <v>42913</v>
      </c>
      <c r="C700" t="s">
        <v>16</v>
      </c>
      <c r="D700">
        <v>1646</v>
      </c>
      <c r="E700" s="5">
        <v>15.9</v>
      </c>
      <c r="I700">
        <v>72</v>
      </c>
      <c r="J700">
        <v>400</v>
      </c>
      <c r="K700" t="s">
        <v>15</v>
      </c>
    </row>
    <row r="701" spans="1:11">
      <c r="A701" t="s">
        <v>12</v>
      </c>
      <c r="B701" s="2">
        <v>42913</v>
      </c>
      <c r="C701" t="s">
        <v>16</v>
      </c>
      <c r="D701">
        <v>1650</v>
      </c>
      <c r="E701" s="5">
        <v>20.6</v>
      </c>
      <c r="I701">
        <v>72</v>
      </c>
      <c r="J701">
        <v>400</v>
      </c>
      <c r="K701" t="s">
        <v>15</v>
      </c>
    </row>
    <row r="702" spans="1:11">
      <c r="A702" t="s">
        <v>12</v>
      </c>
      <c r="B702" s="2">
        <v>42913</v>
      </c>
      <c r="C702" t="s">
        <v>16</v>
      </c>
      <c r="D702">
        <v>1644</v>
      </c>
      <c r="E702" s="5">
        <v>17.600000000000001</v>
      </c>
      <c r="I702">
        <v>72</v>
      </c>
      <c r="J702">
        <v>400</v>
      </c>
      <c r="K702" t="s">
        <v>15</v>
      </c>
    </row>
    <row r="703" spans="1:11">
      <c r="A703" t="s">
        <v>12</v>
      </c>
      <c r="B703" s="2">
        <v>42913</v>
      </c>
      <c r="C703" t="s">
        <v>16</v>
      </c>
      <c r="D703">
        <v>1645</v>
      </c>
      <c r="E703" s="5">
        <v>26.7</v>
      </c>
      <c r="G703">
        <v>22</v>
      </c>
      <c r="I703">
        <v>72</v>
      </c>
      <c r="J703">
        <v>400</v>
      </c>
      <c r="K703" t="s">
        <v>15</v>
      </c>
    </row>
    <row r="704" spans="1:11">
      <c r="A704" t="s">
        <v>12</v>
      </c>
      <c r="B704" s="2">
        <v>42913</v>
      </c>
      <c r="C704" t="s">
        <v>16</v>
      </c>
      <c r="D704">
        <v>1656</v>
      </c>
      <c r="E704" s="5">
        <v>23.2</v>
      </c>
      <c r="I704">
        <v>72</v>
      </c>
      <c r="J704">
        <v>400</v>
      </c>
      <c r="K704" t="s">
        <v>15</v>
      </c>
    </row>
    <row r="705" spans="1:11">
      <c r="A705" t="s">
        <v>12</v>
      </c>
      <c r="B705" s="2">
        <v>42913</v>
      </c>
      <c r="C705" t="s">
        <v>16</v>
      </c>
      <c r="D705">
        <v>1654</v>
      </c>
      <c r="E705" s="5">
        <v>16.5</v>
      </c>
      <c r="I705">
        <v>72</v>
      </c>
      <c r="J705">
        <v>400</v>
      </c>
      <c r="K705" t="s">
        <v>15</v>
      </c>
    </row>
    <row r="706" spans="1:11">
      <c r="A706" t="s">
        <v>12</v>
      </c>
      <c r="B706" s="2">
        <v>42913</v>
      </c>
      <c r="C706" t="s">
        <v>16</v>
      </c>
      <c r="D706">
        <v>1657</v>
      </c>
      <c r="E706" s="5">
        <v>21.6</v>
      </c>
      <c r="I706">
        <v>72</v>
      </c>
      <c r="J706">
        <v>400</v>
      </c>
      <c r="K706" t="s">
        <v>15</v>
      </c>
    </row>
    <row r="707" spans="1:11">
      <c r="A707" t="s">
        <v>12</v>
      </c>
      <c r="B707" s="2">
        <v>42913</v>
      </c>
      <c r="C707" t="s">
        <v>16</v>
      </c>
      <c r="D707">
        <v>1664</v>
      </c>
      <c r="E707" s="5">
        <v>21.5</v>
      </c>
      <c r="I707">
        <v>72</v>
      </c>
      <c r="J707">
        <v>400</v>
      </c>
      <c r="K707" t="s">
        <v>15</v>
      </c>
    </row>
    <row r="708" spans="1:11">
      <c r="A708" t="s">
        <v>12</v>
      </c>
      <c r="B708" s="2">
        <v>42913</v>
      </c>
      <c r="C708" t="s">
        <v>16</v>
      </c>
      <c r="D708">
        <v>1655</v>
      </c>
      <c r="E708" s="5">
        <v>20.8</v>
      </c>
      <c r="I708">
        <v>72</v>
      </c>
      <c r="J708">
        <v>400</v>
      </c>
      <c r="K708" t="s">
        <v>15</v>
      </c>
    </row>
    <row r="709" spans="1:11">
      <c r="A709" t="s">
        <v>12</v>
      </c>
      <c r="B709" s="2">
        <v>42913</v>
      </c>
      <c r="C709" t="s">
        <v>16</v>
      </c>
      <c r="D709" t="s">
        <v>30</v>
      </c>
      <c r="E709" s="5">
        <v>17.3</v>
      </c>
      <c r="I709">
        <v>72</v>
      </c>
      <c r="J709">
        <v>400</v>
      </c>
      <c r="K709" t="s">
        <v>15</v>
      </c>
    </row>
    <row r="710" spans="1:11">
      <c r="A710" t="s">
        <v>12</v>
      </c>
      <c r="B710" s="2">
        <v>42913</v>
      </c>
      <c r="C710" t="s">
        <v>16</v>
      </c>
      <c r="D710">
        <v>1665</v>
      </c>
      <c r="E710" s="5">
        <v>22.2</v>
      </c>
      <c r="I710">
        <v>72</v>
      </c>
      <c r="J710">
        <v>400</v>
      </c>
      <c r="K710" t="s">
        <v>15</v>
      </c>
    </row>
    <row r="711" spans="1:11">
      <c r="A711" t="s">
        <v>12</v>
      </c>
      <c r="B711" s="2">
        <v>42913</v>
      </c>
      <c r="C711" t="s">
        <v>16</v>
      </c>
      <c r="D711">
        <v>1662</v>
      </c>
      <c r="E711" s="5">
        <v>16.7</v>
      </c>
      <c r="I711">
        <v>72</v>
      </c>
      <c r="J711">
        <v>400</v>
      </c>
      <c r="K711" t="s">
        <v>15</v>
      </c>
    </row>
    <row r="712" spans="1:11">
      <c r="A712" t="s">
        <v>12</v>
      </c>
      <c r="B712" s="2">
        <v>42913</v>
      </c>
      <c r="C712" t="s">
        <v>16</v>
      </c>
      <c r="D712">
        <v>1659</v>
      </c>
      <c r="E712" s="5">
        <v>16.3</v>
      </c>
      <c r="I712">
        <v>72</v>
      </c>
      <c r="J712">
        <v>400</v>
      </c>
      <c r="K712" t="s">
        <v>15</v>
      </c>
    </row>
    <row r="713" spans="1:11">
      <c r="A713" t="s">
        <v>12</v>
      </c>
      <c r="B713" s="2">
        <v>42913</v>
      </c>
      <c r="C713" t="s">
        <v>16</v>
      </c>
      <c r="D713">
        <v>1653</v>
      </c>
      <c r="E713" s="5">
        <v>20</v>
      </c>
      <c r="I713">
        <v>72</v>
      </c>
      <c r="J713">
        <v>400</v>
      </c>
      <c r="K713" t="s">
        <v>15</v>
      </c>
    </row>
    <row r="714" spans="1:11">
      <c r="A714" t="s">
        <v>12</v>
      </c>
      <c r="B714" s="2">
        <v>42913</v>
      </c>
      <c r="C714" t="s">
        <v>16</v>
      </c>
      <c r="D714">
        <v>1658</v>
      </c>
      <c r="E714" s="5">
        <v>19.399999999999999</v>
      </c>
      <c r="I714">
        <v>72</v>
      </c>
      <c r="J714">
        <v>400</v>
      </c>
      <c r="K714" t="s">
        <v>15</v>
      </c>
    </row>
    <row r="715" spans="1:11">
      <c r="A715" t="s">
        <v>12</v>
      </c>
      <c r="B715" s="2">
        <v>42913</v>
      </c>
      <c r="C715" t="s">
        <v>16</v>
      </c>
      <c r="D715">
        <v>1651</v>
      </c>
      <c r="E715" s="5">
        <v>23.6</v>
      </c>
      <c r="I715">
        <v>72</v>
      </c>
      <c r="J715">
        <v>400</v>
      </c>
      <c r="K715" t="s">
        <v>15</v>
      </c>
    </row>
    <row r="716" spans="1:11">
      <c r="A716" t="s">
        <v>12</v>
      </c>
      <c r="B716" s="2">
        <v>42913</v>
      </c>
      <c r="C716" t="s">
        <v>16</v>
      </c>
      <c r="D716">
        <v>1652</v>
      </c>
      <c r="E716" s="5">
        <v>18.399999999999999</v>
      </c>
      <c r="I716">
        <v>72</v>
      </c>
      <c r="J716">
        <v>400</v>
      </c>
      <c r="K716" t="s">
        <v>15</v>
      </c>
    </row>
    <row r="717" spans="1:11">
      <c r="A717" t="s">
        <v>12</v>
      </c>
      <c r="B717" s="2">
        <v>42913</v>
      </c>
      <c r="C717" t="s">
        <v>16</v>
      </c>
      <c r="D717">
        <v>1668</v>
      </c>
      <c r="E717" s="5">
        <v>22</v>
      </c>
      <c r="I717">
        <v>72</v>
      </c>
      <c r="J717">
        <v>400</v>
      </c>
      <c r="K717" t="s">
        <v>15</v>
      </c>
    </row>
    <row r="718" spans="1:11">
      <c r="A718" t="s">
        <v>12</v>
      </c>
      <c r="B718" s="2">
        <v>42913</v>
      </c>
      <c r="C718" t="s">
        <v>16</v>
      </c>
      <c r="D718">
        <v>1669</v>
      </c>
      <c r="E718" s="5">
        <v>27.2</v>
      </c>
      <c r="I718">
        <v>72</v>
      </c>
      <c r="J718">
        <v>400</v>
      </c>
      <c r="K718" t="s">
        <v>15</v>
      </c>
    </row>
    <row r="719" spans="1:11">
      <c r="A719" t="s">
        <v>12</v>
      </c>
      <c r="B719" s="2">
        <v>42913</v>
      </c>
      <c r="C719" t="s">
        <v>16</v>
      </c>
      <c r="D719">
        <v>1667</v>
      </c>
      <c r="E719" s="5">
        <v>24.3</v>
      </c>
      <c r="I719">
        <v>72</v>
      </c>
      <c r="J719">
        <v>400</v>
      </c>
      <c r="K719" t="s">
        <v>15</v>
      </c>
    </row>
    <row r="720" spans="1:11">
      <c r="A720" t="s">
        <v>12</v>
      </c>
      <c r="B720" s="2">
        <v>42913</v>
      </c>
      <c r="C720" t="s">
        <v>16</v>
      </c>
      <c r="D720">
        <v>1666</v>
      </c>
      <c r="E720" s="5">
        <v>22.3</v>
      </c>
      <c r="I720">
        <v>72</v>
      </c>
      <c r="J720">
        <v>400</v>
      </c>
      <c r="K720" t="s">
        <v>15</v>
      </c>
    </row>
    <row r="721" spans="1:11">
      <c r="A721" t="s">
        <v>12</v>
      </c>
      <c r="B721" s="2">
        <v>42913</v>
      </c>
      <c r="C721" t="s">
        <v>16</v>
      </c>
      <c r="D721">
        <v>1670</v>
      </c>
      <c r="E721" s="5">
        <v>26.5</v>
      </c>
      <c r="I721">
        <v>72</v>
      </c>
      <c r="J721">
        <v>400</v>
      </c>
      <c r="K721" t="s">
        <v>15</v>
      </c>
    </row>
    <row r="722" spans="1:11">
      <c r="A722" t="s">
        <v>12</v>
      </c>
      <c r="B722" s="2">
        <v>42913</v>
      </c>
      <c r="C722" t="s">
        <v>16</v>
      </c>
      <c r="D722">
        <v>1671</v>
      </c>
      <c r="E722" s="5">
        <v>15.2</v>
      </c>
      <c r="H722" t="s">
        <v>31</v>
      </c>
      <c r="I722">
        <v>72</v>
      </c>
      <c r="J722">
        <v>400</v>
      </c>
      <c r="K722" t="s">
        <v>15</v>
      </c>
    </row>
    <row r="723" spans="1:11">
      <c r="A723" t="s">
        <v>12</v>
      </c>
      <c r="B723" s="2">
        <v>42913</v>
      </c>
      <c r="C723" t="s">
        <v>16</v>
      </c>
      <c r="D723">
        <v>1672</v>
      </c>
      <c r="E723" s="5">
        <v>19.7</v>
      </c>
      <c r="I723">
        <v>72</v>
      </c>
      <c r="J723">
        <v>400</v>
      </c>
      <c r="K723" t="s">
        <v>15</v>
      </c>
    </row>
    <row r="724" spans="1:11">
      <c r="A724" t="s">
        <v>12</v>
      </c>
      <c r="B724" s="2">
        <v>42913</v>
      </c>
      <c r="C724" t="s">
        <v>16</v>
      </c>
      <c r="D724">
        <v>1673</v>
      </c>
      <c r="E724" s="5">
        <v>19.600000000000001</v>
      </c>
      <c r="I724">
        <v>72</v>
      </c>
      <c r="J724">
        <v>400</v>
      </c>
      <c r="K724" t="s">
        <v>15</v>
      </c>
    </row>
    <row r="725" spans="1:11">
      <c r="A725" t="s">
        <v>12</v>
      </c>
      <c r="B725" s="2">
        <v>42913</v>
      </c>
      <c r="C725" t="s">
        <v>16</v>
      </c>
      <c r="D725">
        <v>1674</v>
      </c>
      <c r="E725" s="5">
        <v>13</v>
      </c>
      <c r="G725">
        <v>10</v>
      </c>
      <c r="I725">
        <v>72</v>
      </c>
      <c r="J725">
        <v>400</v>
      </c>
      <c r="K725" t="s">
        <v>15</v>
      </c>
    </row>
    <row r="726" spans="1:11">
      <c r="A726" t="s">
        <v>12</v>
      </c>
      <c r="B726" s="2">
        <v>42916</v>
      </c>
      <c r="C726" t="s">
        <v>13</v>
      </c>
      <c r="D726">
        <v>1676</v>
      </c>
      <c r="E726" s="5">
        <v>27.9</v>
      </c>
      <c r="I726">
        <v>73</v>
      </c>
      <c r="J726">
        <v>400</v>
      </c>
      <c r="K726" t="s">
        <v>15</v>
      </c>
    </row>
    <row r="727" spans="1:11">
      <c r="A727" t="s">
        <v>12</v>
      </c>
      <c r="B727" s="2">
        <v>42916</v>
      </c>
      <c r="C727" t="s">
        <v>13</v>
      </c>
      <c r="D727">
        <v>1680</v>
      </c>
      <c r="E727" s="5">
        <v>17.2</v>
      </c>
      <c r="I727">
        <v>73</v>
      </c>
      <c r="J727">
        <v>400</v>
      </c>
      <c r="K727" t="s">
        <v>15</v>
      </c>
    </row>
    <row r="728" spans="1:11">
      <c r="A728" t="s">
        <v>12</v>
      </c>
      <c r="B728" s="2">
        <v>42916</v>
      </c>
      <c r="C728" t="s">
        <v>13</v>
      </c>
      <c r="D728">
        <v>1678</v>
      </c>
      <c r="E728" s="5">
        <v>18.5</v>
      </c>
      <c r="I728">
        <v>73</v>
      </c>
      <c r="J728">
        <v>400</v>
      </c>
      <c r="K728" t="s">
        <v>15</v>
      </c>
    </row>
    <row r="729" spans="1:11">
      <c r="A729" t="s">
        <v>12</v>
      </c>
      <c r="B729" s="2">
        <v>42916</v>
      </c>
      <c r="C729" t="s">
        <v>13</v>
      </c>
      <c r="D729">
        <v>1677</v>
      </c>
      <c r="E729" s="5">
        <v>17</v>
      </c>
      <c r="I729">
        <v>73</v>
      </c>
      <c r="J729">
        <v>400</v>
      </c>
      <c r="K729" t="s">
        <v>15</v>
      </c>
    </row>
    <row r="730" spans="1:11">
      <c r="A730" t="s">
        <v>12</v>
      </c>
      <c r="B730" s="2">
        <v>42916</v>
      </c>
      <c r="C730" t="s">
        <v>13</v>
      </c>
      <c r="D730">
        <v>1690</v>
      </c>
      <c r="E730" s="5">
        <v>18</v>
      </c>
      <c r="I730">
        <v>73</v>
      </c>
      <c r="J730">
        <v>400</v>
      </c>
      <c r="K730" t="s">
        <v>15</v>
      </c>
    </row>
    <row r="731" spans="1:11">
      <c r="A731" t="s">
        <v>12</v>
      </c>
      <c r="B731" s="2">
        <v>42916</v>
      </c>
      <c r="C731" t="s">
        <v>13</v>
      </c>
      <c r="D731">
        <v>1691</v>
      </c>
      <c r="E731" s="5">
        <v>22.9</v>
      </c>
      <c r="G731">
        <v>15</v>
      </c>
      <c r="I731">
        <v>73</v>
      </c>
      <c r="J731">
        <v>400</v>
      </c>
      <c r="K731" t="s">
        <v>15</v>
      </c>
    </row>
    <row r="732" spans="1:11">
      <c r="A732" t="s">
        <v>12</v>
      </c>
      <c r="B732" s="2">
        <v>42916</v>
      </c>
      <c r="C732" t="s">
        <v>13</v>
      </c>
      <c r="D732">
        <v>1693</v>
      </c>
      <c r="E732" s="5">
        <v>19.399999999999999</v>
      </c>
      <c r="I732">
        <v>73</v>
      </c>
      <c r="J732">
        <v>400</v>
      </c>
      <c r="K732" t="s">
        <v>15</v>
      </c>
    </row>
    <row r="733" spans="1:11">
      <c r="A733" t="s">
        <v>12</v>
      </c>
      <c r="B733" s="2">
        <v>42916</v>
      </c>
      <c r="C733" t="s">
        <v>13</v>
      </c>
      <c r="D733">
        <v>1694</v>
      </c>
      <c r="E733" s="5">
        <v>16.7</v>
      </c>
      <c r="G733">
        <v>16</v>
      </c>
      <c r="I733">
        <v>73</v>
      </c>
      <c r="J733">
        <v>400</v>
      </c>
      <c r="K733" t="s">
        <v>15</v>
      </c>
    </row>
    <row r="734" spans="1:11">
      <c r="A734" t="s">
        <v>12</v>
      </c>
      <c r="B734" s="2">
        <v>42916</v>
      </c>
      <c r="C734" t="s">
        <v>13</v>
      </c>
      <c r="D734">
        <v>1709</v>
      </c>
      <c r="E734" s="5">
        <v>17.399999999999999</v>
      </c>
      <c r="I734">
        <v>73</v>
      </c>
      <c r="J734">
        <v>400</v>
      </c>
      <c r="K734" t="s">
        <v>15</v>
      </c>
    </row>
    <row r="735" spans="1:11">
      <c r="A735" t="s">
        <v>12</v>
      </c>
      <c r="B735" s="2">
        <v>42916</v>
      </c>
      <c r="C735" t="s">
        <v>13</v>
      </c>
      <c r="D735">
        <v>1715</v>
      </c>
      <c r="E735" s="5">
        <v>18.2</v>
      </c>
      <c r="I735">
        <v>73</v>
      </c>
      <c r="J735">
        <v>400</v>
      </c>
      <c r="K735" t="s">
        <v>15</v>
      </c>
    </row>
    <row r="736" spans="1:11">
      <c r="A736" t="s">
        <v>12</v>
      </c>
      <c r="B736" s="2">
        <v>42916</v>
      </c>
      <c r="C736" t="s">
        <v>13</v>
      </c>
      <c r="D736">
        <v>1703</v>
      </c>
      <c r="E736" s="5">
        <v>17.5</v>
      </c>
      <c r="I736">
        <v>73</v>
      </c>
      <c r="J736">
        <v>400</v>
      </c>
      <c r="K736" t="s">
        <v>15</v>
      </c>
    </row>
    <row r="737" spans="1:11">
      <c r="A737" t="s">
        <v>12</v>
      </c>
      <c r="B737" s="2">
        <v>42916</v>
      </c>
      <c r="C737" t="s">
        <v>13</v>
      </c>
      <c r="D737">
        <v>1710</v>
      </c>
      <c r="E737" s="5">
        <v>19.399999999999999</v>
      </c>
      <c r="I737">
        <v>73</v>
      </c>
      <c r="J737">
        <v>400</v>
      </c>
      <c r="K737" t="s">
        <v>15</v>
      </c>
    </row>
    <row r="738" spans="1:11">
      <c r="A738" t="s">
        <v>12</v>
      </c>
      <c r="B738" s="2">
        <v>42916</v>
      </c>
      <c r="C738" t="s">
        <v>13</v>
      </c>
      <c r="D738">
        <v>1735</v>
      </c>
      <c r="E738" s="5">
        <v>24</v>
      </c>
      <c r="I738">
        <v>73</v>
      </c>
      <c r="J738">
        <v>400</v>
      </c>
      <c r="K738" t="s">
        <v>15</v>
      </c>
    </row>
    <row r="739" spans="1:11">
      <c r="A739" t="s">
        <v>12</v>
      </c>
      <c r="B739" s="2">
        <v>42916</v>
      </c>
      <c r="C739" t="s">
        <v>13</v>
      </c>
      <c r="D739">
        <v>1732</v>
      </c>
      <c r="E739" s="5">
        <v>18</v>
      </c>
      <c r="I739">
        <v>73</v>
      </c>
      <c r="J739">
        <v>400</v>
      </c>
      <c r="K739" t="s">
        <v>15</v>
      </c>
    </row>
    <row r="740" spans="1:11">
      <c r="A740" t="s">
        <v>12</v>
      </c>
      <c r="B740" s="2">
        <v>42916</v>
      </c>
      <c r="C740" t="s">
        <v>13</v>
      </c>
      <c r="D740">
        <v>1733</v>
      </c>
      <c r="E740" s="5">
        <v>18</v>
      </c>
      <c r="I740">
        <v>73</v>
      </c>
      <c r="J740">
        <v>400</v>
      </c>
      <c r="K740" t="s">
        <v>15</v>
      </c>
    </row>
    <row r="741" spans="1:11">
      <c r="A741" t="s">
        <v>12</v>
      </c>
      <c r="B741" s="2">
        <v>42916</v>
      </c>
      <c r="C741" t="s">
        <v>13</v>
      </c>
      <c r="D741">
        <v>1734</v>
      </c>
      <c r="E741" s="5">
        <v>27.9</v>
      </c>
      <c r="I741">
        <v>73</v>
      </c>
      <c r="J741">
        <v>400</v>
      </c>
      <c r="K741" t="s">
        <v>15</v>
      </c>
    </row>
    <row r="742" spans="1:11">
      <c r="A742" t="s">
        <v>12</v>
      </c>
      <c r="B742" s="2">
        <v>42916</v>
      </c>
      <c r="C742" t="s">
        <v>13</v>
      </c>
      <c r="D742">
        <v>1727</v>
      </c>
      <c r="E742" s="5">
        <v>26.9</v>
      </c>
      <c r="I742">
        <v>73</v>
      </c>
      <c r="J742">
        <v>400</v>
      </c>
      <c r="K742" t="s">
        <v>15</v>
      </c>
    </row>
    <row r="743" spans="1:11">
      <c r="A743" t="s">
        <v>12</v>
      </c>
      <c r="B743" s="2">
        <v>42916</v>
      </c>
      <c r="C743" t="s">
        <v>13</v>
      </c>
      <c r="D743">
        <v>1729</v>
      </c>
      <c r="E743" s="5">
        <v>17.399999999999999</v>
      </c>
      <c r="I743">
        <v>73</v>
      </c>
      <c r="J743">
        <v>400</v>
      </c>
      <c r="K743" t="s">
        <v>15</v>
      </c>
    </row>
    <row r="744" spans="1:11">
      <c r="A744" t="s">
        <v>12</v>
      </c>
      <c r="B744" s="2">
        <v>42916</v>
      </c>
      <c r="C744" t="s">
        <v>13</v>
      </c>
      <c r="D744">
        <v>1728</v>
      </c>
      <c r="E744" s="5">
        <v>30.2</v>
      </c>
      <c r="I744">
        <v>73</v>
      </c>
      <c r="J744">
        <v>400</v>
      </c>
      <c r="K744" t="s">
        <v>15</v>
      </c>
    </row>
    <row r="745" spans="1:11">
      <c r="A745" t="s">
        <v>12</v>
      </c>
      <c r="B745" s="2">
        <v>42916</v>
      </c>
      <c r="C745" t="s">
        <v>13</v>
      </c>
      <c r="D745">
        <v>1726</v>
      </c>
      <c r="E745" s="5">
        <v>17.399999999999999</v>
      </c>
      <c r="I745">
        <v>73</v>
      </c>
      <c r="J745">
        <v>400</v>
      </c>
      <c r="K745" t="s">
        <v>15</v>
      </c>
    </row>
    <row r="746" spans="1:11">
      <c r="A746" t="s">
        <v>12</v>
      </c>
      <c r="B746" s="2">
        <v>42916</v>
      </c>
      <c r="C746" t="s">
        <v>13</v>
      </c>
      <c r="D746">
        <v>1739</v>
      </c>
      <c r="E746" s="5">
        <v>16.5</v>
      </c>
      <c r="I746">
        <v>73</v>
      </c>
      <c r="J746">
        <v>400</v>
      </c>
      <c r="K746" t="s">
        <v>15</v>
      </c>
    </row>
    <row r="747" spans="1:11">
      <c r="A747" t="s">
        <v>12</v>
      </c>
      <c r="B747" s="2">
        <v>42916</v>
      </c>
      <c r="C747" t="s">
        <v>13</v>
      </c>
      <c r="D747">
        <v>1740</v>
      </c>
      <c r="E747" s="5">
        <v>17.5</v>
      </c>
      <c r="I747">
        <v>73</v>
      </c>
      <c r="J747">
        <v>400</v>
      </c>
      <c r="K747" t="s">
        <v>15</v>
      </c>
    </row>
    <row r="748" spans="1:11">
      <c r="A748" t="s">
        <v>12</v>
      </c>
      <c r="B748" s="2">
        <v>42916</v>
      </c>
      <c r="C748" t="s">
        <v>13</v>
      </c>
      <c r="D748">
        <v>1741</v>
      </c>
      <c r="E748" s="5">
        <v>28</v>
      </c>
      <c r="I748">
        <v>73</v>
      </c>
      <c r="J748">
        <v>400</v>
      </c>
      <c r="K748" t="s">
        <v>15</v>
      </c>
    </row>
    <row r="749" spans="1:11">
      <c r="A749" t="s">
        <v>12</v>
      </c>
      <c r="B749" s="2">
        <v>42916</v>
      </c>
      <c r="C749" t="s">
        <v>13</v>
      </c>
      <c r="D749">
        <v>1744</v>
      </c>
      <c r="E749" s="5">
        <v>25.4</v>
      </c>
      <c r="I749">
        <v>73</v>
      </c>
      <c r="J749">
        <v>400</v>
      </c>
      <c r="K749" t="s">
        <v>15</v>
      </c>
    </row>
    <row r="750" spans="1:11">
      <c r="A750" t="s">
        <v>12</v>
      </c>
      <c r="B750" s="2">
        <v>42916</v>
      </c>
      <c r="C750" t="s">
        <v>13</v>
      </c>
      <c r="D750">
        <v>1747</v>
      </c>
      <c r="E750" s="5">
        <v>28.8</v>
      </c>
      <c r="I750">
        <v>73</v>
      </c>
      <c r="J750">
        <v>400</v>
      </c>
      <c r="K750" t="s">
        <v>15</v>
      </c>
    </row>
    <row r="751" spans="1:11">
      <c r="A751" t="s">
        <v>12</v>
      </c>
      <c r="B751" s="2">
        <v>42916</v>
      </c>
      <c r="C751" t="s">
        <v>13</v>
      </c>
      <c r="D751">
        <v>1750</v>
      </c>
      <c r="E751" s="5">
        <v>31.4</v>
      </c>
      <c r="I751">
        <v>73</v>
      </c>
      <c r="J751">
        <v>400</v>
      </c>
      <c r="K751" t="s">
        <v>15</v>
      </c>
    </row>
    <row r="752" spans="1:11">
      <c r="A752" t="s">
        <v>12</v>
      </c>
      <c r="B752" s="2">
        <v>42916</v>
      </c>
      <c r="C752" t="s">
        <v>13</v>
      </c>
      <c r="D752">
        <v>1748</v>
      </c>
      <c r="E752" s="5">
        <v>26.3</v>
      </c>
      <c r="I752">
        <v>73</v>
      </c>
      <c r="J752">
        <v>400</v>
      </c>
      <c r="K752" t="s">
        <v>15</v>
      </c>
    </row>
    <row r="753" spans="1:11">
      <c r="A753" t="s">
        <v>12</v>
      </c>
      <c r="B753" s="2">
        <v>42916</v>
      </c>
      <c r="C753" t="s">
        <v>13</v>
      </c>
      <c r="D753">
        <v>1743</v>
      </c>
      <c r="E753" s="5">
        <v>26.8</v>
      </c>
      <c r="I753">
        <v>73</v>
      </c>
      <c r="J753">
        <v>400</v>
      </c>
      <c r="K753" t="s">
        <v>15</v>
      </c>
    </row>
    <row r="754" spans="1:11">
      <c r="A754" t="s">
        <v>12</v>
      </c>
      <c r="B754" s="2">
        <v>42916</v>
      </c>
      <c r="C754" t="s">
        <v>13</v>
      </c>
      <c r="D754">
        <v>1742</v>
      </c>
      <c r="E754" s="5">
        <v>28.4</v>
      </c>
      <c r="I754">
        <v>73</v>
      </c>
      <c r="J754">
        <v>400</v>
      </c>
      <c r="K754" t="s">
        <v>15</v>
      </c>
    </row>
    <row r="755" spans="1:11">
      <c r="A755" t="s">
        <v>12</v>
      </c>
      <c r="B755" s="2">
        <v>42916</v>
      </c>
      <c r="C755" t="s">
        <v>13</v>
      </c>
      <c r="D755">
        <v>1745</v>
      </c>
      <c r="E755" s="5">
        <v>27.8</v>
      </c>
      <c r="I755">
        <v>73</v>
      </c>
      <c r="J755">
        <v>400</v>
      </c>
      <c r="K755" t="s">
        <v>15</v>
      </c>
    </row>
    <row r="756" spans="1:11">
      <c r="A756" t="s">
        <v>12</v>
      </c>
      <c r="B756" s="2">
        <v>42916</v>
      </c>
      <c r="C756" t="s">
        <v>13</v>
      </c>
      <c r="D756">
        <v>1749</v>
      </c>
      <c r="E756" s="5">
        <v>24.3</v>
      </c>
      <c r="G756">
        <v>15</v>
      </c>
      <c r="I756">
        <v>73</v>
      </c>
      <c r="J756">
        <v>400</v>
      </c>
      <c r="K756" t="s">
        <v>15</v>
      </c>
    </row>
    <row r="757" spans="1:11">
      <c r="A757" t="s">
        <v>12</v>
      </c>
      <c r="B757" s="2">
        <v>42916</v>
      </c>
      <c r="C757" t="s">
        <v>13</v>
      </c>
      <c r="D757">
        <v>1751</v>
      </c>
      <c r="E757" s="5">
        <v>32</v>
      </c>
      <c r="I757">
        <v>73</v>
      </c>
      <c r="J757">
        <v>400</v>
      </c>
      <c r="K757" t="s">
        <v>15</v>
      </c>
    </row>
    <row r="758" spans="1:11">
      <c r="A758" t="s">
        <v>12</v>
      </c>
      <c r="B758" s="2">
        <v>42916</v>
      </c>
      <c r="C758" t="s">
        <v>13</v>
      </c>
      <c r="D758">
        <v>1759</v>
      </c>
      <c r="E758" s="5">
        <v>29</v>
      </c>
      <c r="I758">
        <v>73</v>
      </c>
      <c r="J758">
        <v>400</v>
      </c>
      <c r="K758" t="s">
        <v>15</v>
      </c>
    </row>
    <row r="759" spans="1:11">
      <c r="A759" t="s">
        <v>12</v>
      </c>
      <c r="B759" s="2">
        <v>42916</v>
      </c>
      <c r="C759" t="s">
        <v>13</v>
      </c>
      <c r="D759">
        <v>1753</v>
      </c>
      <c r="E759" s="5">
        <v>32.5</v>
      </c>
      <c r="I759">
        <v>73</v>
      </c>
      <c r="J759">
        <v>400</v>
      </c>
      <c r="K759" t="s">
        <v>15</v>
      </c>
    </row>
    <row r="760" spans="1:11">
      <c r="A760" t="s">
        <v>12</v>
      </c>
      <c r="B760" s="2">
        <v>42916</v>
      </c>
      <c r="C760" t="s">
        <v>13</v>
      </c>
      <c r="D760">
        <v>1754</v>
      </c>
      <c r="E760" s="5">
        <v>25.9</v>
      </c>
      <c r="I760">
        <v>73</v>
      </c>
      <c r="J760">
        <v>400</v>
      </c>
      <c r="K760" t="s">
        <v>15</v>
      </c>
    </row>
    <row r="761" spans="1:11">
      <c r="A761" t="s">
        <v>12</v>
      </c>
      <c r="B761" s="2">
        <v>42916</v>
      </c>
      <c r="C761" t="s">
        <v>13</v>
      </c>
      <c r="D761">
        <v>1752</v>
      </c>
      <c r="E761" s="5">
        <v>28</v>
      </c>
      <c r="I761">
        <v>73</v>
      </c>
      <c r="J761">
        <v>400</v>
      </c>
      <c r="K761" t="s">
        <v>15</v>
      </c>
    </row>
    <row r="762" spans="1:11">
      <c r="A762" t="s">
        <v>12</v>
      </c>
      <c r="B762" s="2">
        <v>42916</v>
      </c>
      <c r="C762" t="s">
        <v>13</v>
      </c>
      <c r="D762">
        <v>1755</v>
      </c>
      <c r="E762" s="5">
        <v>26.6</v>
      </c>
      <c r="I762">
        <v>73</v>
      </c>
      <c r="J762">
        <v>400</v>
      </c>
      <c r="K762" t="s">
        <v>15</v>
      </c>
    </row>
    <row r="763" spans="1:11">
      <c r="A763" t="s">
        <v>12</v>
      </c>
      <c r="B763" s="2">
        <v>42916</v>
      </c>
      <c r="C763" t="s">
        <v>13</v>
      </c>
      <c r="D763">
        <v>1756</v>
      </c>
      <c r="E763" s="5">
        <v>29</v>
      </c>
      <c r="I763">
        <v>73</v>
      </c>
      <c r="J763">
        <v>400</v>
      </c>
      <c r="K763" t="s">
        <v>15</v>
      </c>
    </row>
    <row r="764" spans="1:11">
      <c r="A764" t="s">
        <v>12</v>
      </c>
      <c r="B764" s="2">
        <v>42916</v>
      </c>
      <c r="C764" t="s">
        <v>13</v>
      </c>
      <c r="D764">
        <v>1757</v>
      </c>
      <c r="E764" s="5">
        <v>27.4</v>
      </c>
      <c r="I764">
        <v>73</v>
      </c>
      <c r="J764">
        <v>400</v>
      </c>
      <c r="K764" t="s">
        <v>15</v>
      </c>
    </row>
    <row r="765" spans="1:11">
      <c r="A765" t="s">
        <v>12</v>
      </c>
      <c r="B765" s="2">
        <v>42916</v>
      </c>
      <c r="C765" t="s">
        <v>13</v>
      </c>
      <c r="D765">
        <v>1760</v>
      </c>
      <c r="E765" s="5">
        <v>28.2</v>
      </c>
      <c r="G765">
        <v>13</v>
      </c>
      <c r="I765">
        <v>73</v>
      </c>
      <c r="J765">
        <v>400</v>
      </c>
      <c r="K765" t="s">
        <v>15</v>
      </c>
    </row>
    <row r="766" spans="1:11">
      <c r="A766" t="s">
        <v>12</v>
      </c>
      <c r="B766" s="2">
        <v>42916</v>
      </c>
      <c r="C766" t="s">
        <v>16</v>
      </c>
      <c r="D766">
        <v>1637</v>
      </c>
      <c r="E766" s="5">
        <v>19.399999999999999</v>
      </c>
      <c r="F766" t="s">
        <v>29</v>
      </c>
      <c r="I766">
        <v>73</v>
      </c>
      <c r="J766">
        <v>400</v>
      </c>
      <c r="K766" t="s">
        <v>15</v>
      </c>
    </row>
    <row r="767" spans="1:11">
      <c r="A767" t="s">
        <v>12</v>
      </c>
      <c r="B767" s="2">
        <v>42916</v>
      </c>
      <c r="C767" t="s">
        <v>16</v>
      </c>
      <c r="D767">
        <v>1607</v>
      </c>
      <c r="E767" s="5">
        <v>19</v>
      </c>
      <c r="F767" t="s">
        <v>29</v>
      </c>
      <c r="I767">
        <v>73</v>
      </c>
      <c r="J767">
        <v>400</v>
      </c>
      <c r="K767" t="s">
        <v>15</v>
      </c>
    </row>
    <row r="768" spans="1:11">
      <c r="A768" t="s">
        <v>12</v>
      </c>
      <c r="B768" s="2">
        <v>42916</v>
      </c>
      <c r="C768" t="s">
        <v>16</v>
      </c>
      <c r="D768">
        <v>1679</v>
      </c>
      <c r="E768" s="5">
        <v>13</v>
      </c>
      <c r="I768">
        <v>73</v>
      </c>
      <c r="J768">
        <v>400</v>
      </c>
      <c r="K768" t="s">
        <v>15</v>
      </c>
    </row>
    <row r="769" spans="1:11">
      <c r="A769" t="s">
        <v>12</v>
      </c>
      <c r="B769" s="2">
        <v>42916</v>
      </c>
      <c r="C769" t="s">
        <v>16</v>
      </c>
      <c r="D769">
        <v>1682</v>
      </c>
      <c r="E769" s="5">
        <v>16.7</v>
      </c>
      <c r="I769">
        <v>73</v>
      </c>
      <c r="J769">
        <v>400</v>
      </c>
      <c r="K769" t="s">
        <v>15</v>
      </c>
    </row>
    <row r="770" spans="1:11">
      <c r="A770" t="s">
        <v>12</v>
      </c>
      <c r="B770" s="2">
        <v>42916</v>
      </c>
      <c r="C770" t="s">
        <v>16</v>
      </c>
      <c r="D770">
        <v>1681</v>
      </c>
      <c r="E770" s="5">
        <v>15</v>
      </c>
      <c r="I770">
        <v>73</v>
      </c>
      <c r="J770">
        <v>400</v>
      </c>
      <c r="K770" t="s">
        <v>15</v>
      </c>
    </row>
    <row r="771" spans="1:11">
      <c r="A771" t="s">
        <v>12</v>
      </c>
      <c r="B771" s="2">
        <v>42916</v>
      </c>
      <c r="C771" t="s">
        <v>16</v>
      </c>
      <c r="D771">
        <v>1683</v>
      </c>
      <c r="E771" s="5">
        <v>12.1</v>
      </c>
      <c r="G771">
        <v>25</v>
      </c>
      <c r="I771">
        <v>73</v>
      </c>
      <c r="J771">
        <v>400</v>
      </c>
      <c r="K771" t="s">
        <v>15</v>
      </c>
    </row>
    <row r="772" spans="1:11">
      <c r="A772" t="s">
        <v>12</v>
      </c>
      <c r="B772" s="2">
        <v>42916</v>
      </c>
      <c r="C772" t="s">
        <v>16</v>
      </c>
      <c r="D772">
        <v>1686</v>
      </c>
      <c r="E772" s="5">
        <v>19.899999999999999</v>
      </c>
      <c r="I772">
        <v>73</v>
      </c>
      <c r="J772">
        <v>400</v>
      </c>
      <c r="K772" t="s">
        <v>15</v>
      </c>
    </row>
    <row r="773" spans="1:11">
      <c r="A773" t="s">
        <v>12</v>
      </c>
      <c r="B773" s="2">
        <v>42916</v>
      </c>
      <c r="C773" t="s">
        <v>16</v>
      </c>
      <c r="D773">
        <v>1689</v>
      </c>
      <c r="E773" s="5">
        <v>16.3</v>
      </c>
      <c r="I773">
        <v>73</v>
      </c>
      <c r="J773">
        <v>400</v>
      </c>
      <c r="K773" t="s">
        <v>15</v>
      </c>
    </row>
    <row r="774" spans="1:11">
      <c r="A774" t="s">
        <v>12</v>
      </c>
      <c r="B774" s="2">
        <v>42916</v>
      </c>
      <c r="C774" t="s">
        <v>16</v>
      </c>
      <c r="D774">
        <v>1688</v>
      </c>
      <c r="E774" s="5">
        <v>19.399999999999999</v>
      </c>
      <c r="I774">
        <v>73</v>
      </c>
      <c r="J774">
        <v>400</v>
      </c>
      <c r="K774" t="s">
        <v>15</v>
      </c>
    </row>
    <row r="775" spans="1:11">
      <c r="A775" t="s">
        <v>12</v>
      </c>
      <c r="B775" s="2">
        <v>42916</v>
      </c>
      <c r="C775" t="s">
        <v>16</v>
      </c>
      <c r="D775">
        <v>1687</v>
      </c>
      <c r="E775" s="5">
        <v>22.5</v>
      </c>
      <c r="I775">
        <v>73</v>
      </c>
      <c r="J775">
        <v>400</v>
      </c>
      <c r="K775" t="s">
        <v>15</v>
      </c>
    </row>
    <row r="776" spans="1:11">
      <c r="A776" t="s">
        <v>12</v>
      </c>
      <c r="B776" s="2">
        <v>42916</v>
      </c>
      <c r="C776" t="s">
        <v>16</v>
      </c>
      <c r="D776">
        <v>1684</v>
      </c>
      <c r="E776" s="5">
        <v>12.7</v>
      </c>
      <c r="I776">
        <v>73</v>
      </c>
      <c r="J776">
        <v>400</v>
      </c>
      <c r="K776" t="s">
        <v>15</v>
      </c>
    </row>
    <row r="777" spans="1:11">
      <c r="A777" t="s">
        <v>12</v>
      </c>
      <c r="B777" s="2">
        <v>42916</v>
      </c>
      <c r="C777" t="s">
        <v>16</v>
      </c>
      <c r="D777">
        <v>1685</v>
      </c>
      <c r="E777" s="5">
        <v>16</v>
      </c>
      <c r="I777">
        <v>73</v>
      </c>
      <c r="J777">
        <v>400</v>
      </c>
      <c r="K777" t="s">
        <v>15</v>
      </c>
    </row>
    <row r="778" spans="1:11">
      <c r="A778" t="s">
        <v>12</v>
      </c>
      <c r="B778" s="2">
        <v>42916</v>
      </c>
      <c r="C778" t="s">
        <v>16</v>
      </c>
      <c r="D778">
        <v>1697</v>
      </c>
      <c r="E778" s="5">
        <v>15.5</v>
      </c>
      <c r="I778">
        <v>73</v>
      </c>
      <c r="J778">
        <v>400</v>
      </c>
      <c r="K778" t="s">
        <v>15</v>
      </c>
    </row>
    <row r="779" spans="1:11">
      <c r="A779" t="s">
        <v>12</v>
      </c>
      <c r="B779" s="2">
        <v>42916</v>
      </c>
      <c r="C779" t="s">
        <v>16</v>
      </c>
      <c r="D779">
        <v>1695</v>
      </c>
      <c r="E779" s="5">
        <v>22.4</v>
      </c>
      <c r="I779">
        <v>73</v>
      </c>
      <c r="J779">
        <v>400</v>
      </c>
      <c r="K779" t="s">
        <v>15</v>
      </c>
    </row>
    <row r="780" spans="1:11">
      <c r="A780" t="s">
        <v>12</v>
      </c>
      <c r="B780" s="2">
        <v>42916</v>
      </c>
      <c r="C780" t="s">
        <v>16</v>
      </c>
      <c r="D780">
        <v>1692</v>
      </c>
      <c r="E780" s="5">
        <v>22.4</v>
      </c>
      <c r="I780">
        <v>73</v>
      </c>
      <c r="J780">
        <v>400</v>
      </c>
      <c r="K780" t="s">
        <v>15</v>
      </c>
    </row>
    <row r="781" spans="1:11">
      <c r="A781" t="s">
        <v>12</v>
      </c>
      <c r="B781" s="2">
        <v>42916</v>
      </c>
      <c r="C781" t="s">
        <v>16</v>
      </c>
      <c r="D781">
        <v>1696</v>
      </c>
      <c r="E781" s="5">
        <v>21</v>
      </c>
      <c r="I781">
        <v>73</v>
      </c>
      <c r="J781">
        <v>400</v>
      </c>
      <c r="K781" t="s">
        <v>15</v>
      </c>
    </row>
    <row r="782" spans="1:11">
      <c r="A782" t="s">
        <v>12</v>
      </c>
      <c r="B782" s="2">
        <v>42916</v>
      </c>
      <c r="C782" t="s">
        <v>16</v>
      </c>
      <c r="D782">
        <v>1700</v>
      </c>
      <c r="E782" s="5">
        <v>19.100000000000001</v>
      </c>
      <c r="I782">
        <v>73</v>
      </c>
      <c r="J782">
        <v>400</v>
      </c>
      <c r="K782" t="s">
        <v>15</v>
      </c>
    </row>
    <row r="783" spans="1:11">
      <c r="A783" t="s">
        <v>12</v>
      </c>
      <c r="B783" s="2">
        <v>42916</v>
      </c>
      <c r="C783" t="s">
        <v>16</v>
      </c>
      <c r="D783">
        <v>1698</v>
      </c>
      <c r="E783" s="5">
        <v>19.2</v>
      </c>
      <c r="I783">
        <v>73</v>
      </c>
      <c r="J783">
        <v>400</v>
      </c>
      <c r="K783" t="s">
        <v>15</v>
      </c>
    </row>
    <row r="784" spans="1:11">
      <c r="A784" t="s">
        <v>12</v>
      </c>
      <c r="B784" s="2">
        <v>42916</v>
      </c>
      <c r="C784" t="s">
        <v>16</v>
      </c>
      <c r="D784">
        <v>1699</v>
      </c>
      <c r="E784" s="5">
        <v>17</v>
      </c>
      <c r="I784">
        <v>73</v>
      </c>
      <c r="J784">
        <v>400</v>
      </c>
      <c r="K784" t="s">
        <v>15</v>
      </c>
    </row>
    <row r="785" spans="1:11">
      <c r="A785" t="s">
        <v>12</v>
      </c>
      <c r="B785" s="2">
        <v>42916</v>
      </c>
      <c r="C785" t="s">
        <v>16</v>
      </c>
      <c r="D785">
        <v>1702</v>
      </c>
      <c r="E785" s="5">
        <v>23.5</v>
      </c>
      <c r="I785">
        <v>73</v>
      </c>
      <c r="J785">
        <v>400</v>
      </c>
      <c r="K785" t="s">
        <v>15</v>
      </c>
    </row>
    <row r="786" spans="1:11">
      <c r="A786" t="s">
        <v>12</v>
      </c>
      <c r="B786" s="2">
        <v>42916</v>
      </c>
      <c r="C786" t="s">
        <v>16</v>
      </c>
      <c r="D786">
        <v>1711</v>
      </c>
      <c r="E786" s="5">
        <v>30.5</v>
      </c>
      <c r="I786">
        <v>73</v>
      </c>
      <c r="J786">
        <v>400</v>
      </c>
      <c r="K786" t="s">
        <v>15</v>
      </c>
    </row>
    <row r="787" spans="1:11">
      <c r="A787" t="s">
        <v>12</v>
      </c>
      <c r="B787" s="2">
        <v>42916</v>
      </c>
      <c r="C787" t="s">
        <v>16</v>
      </c>
      <c r="D787">
        <v>1701</v>
      </c>
      <c r="E787" s="5">
        <v>25.4</v>
      </c>
      <c r="I787">
        <v>73</v>
      </c>
      <c r="J787">
        <v>400</v>
      </c>
      <c r="K787" t="s">
        <v>15</v>
      </c>
    </row>
    <row r="788" spans="1:11">
      <c r="A788" t="s">
        <v>12</v>
      </c>
      <c r="B788" s="2">
        <v>42916</v>
      </c>
      <c r="C788" t="s">
        <v>16</v>
      </c>
      <c r="D788">
        <v>1706</v>
      </c>
      <c r="E788" s="5">
        <v>28.5</v>
      </c>
      <c r="I788">
        <v>73</v>
      </c>
      <c r="J788">
        <v>400</v>
      </c>
      <c r="K788" t="s">
        <v>15</v>
      </c>
    </row>
    <row r="789" spans="1:11">
      <c r="A789" t="s">
        <v>12</v>
      </c>
      <c r="B789" s="2">
        <v>42916</v>
      </c>
      <c r="C789" t="s">
        <v>16</v>
      </c>
      <c r="D789">
        <v>1708</v>
      </c>
      <c r="E789" s="5">
        <v>22.3</v>
      </c>
      <c r="I789">
        <v>73</v>
      </c>
      <c r="J789">
        <v>400</v>
      </c>
      <c r="K789" t="s">
        <v>15</v>
      </c>
    </row>
    <row r="790" spans="1:11">
      <c r="A790" t="s">
        <v>12</v>
      </c>
      <c r="B790" s="2">
        <v>42916</v>
      </c>
      <c r="C790" t="s">
        <v>16</v>
      </c>
      <c r="D790">
        <v>1714</v>
      </c>
      <c r="E790" s="5">
        <v>26</v>
      </c>
      <c r="I790">
        <v>73</v>
      </c>
      <c r="J790">
        <v>400</v>
      </c>
      <c r="K790" t="s">
        <v>15</v>
      </c>
    </row>
    <row r="791" spans="1:11">
      <c r="A791" t="s">
        <v>12</v>
      </c>
      <c r="B791" s="2">
        <v>42916</v>
      </c>
      <c r="C791" t="s">
        <v>16</v>
      </c>
      <c r="D791">
        <v>1704</v>
      </c>
      <c r="E791" s="5">
        <v>16.600000000000001</v>
      </c>
      <c r="I791">
        <v>73</v>
      </c>
      <c r="J791">
        <v>400</v>
      </c>
      <c r="K791" t="s">
        <v>15</v>
      </c>
    </row>
    <row r="792" spans="1:11">
      <c r="A792" t="s">
        <v>12</v>
      </c>
      <c r="B792" s="2">
        <v>42916</v>
      </c>
      <c r="C792" t="s">
        <v>16</v>
      </c>
      <c r="D792">
        <v>1712</v>
      </c>
      <c r="E792" s="5">
        <v>19.8</v>
      </c>
      <c r="I792">
        <v>73</v>
      </c>
      <c r="J792">
        <v>400</v>
      </c>
      <c r="K792" t="s">
        <v>15</v>
      </c>
    </row>
    <row r="793" spans="1:11">
      <c r="A793" t="s">
        <v>12</v>
      </c>
      <c r="B793" s="2">
        <v>42916</v>
      </c>
      <c r="C793" t="s">
        <v>16</v>
      </c>
      <c r="D793">
        <v>1707</v>
      </c>
      <c r="E793" s="5">
        <v>25.5</v>
      </c>
      <c r="I793">
        <v>73</v>
      </c>
      <c r="J793">
        <v>400</v>
      </c>
      <c r="K793" t="s">
        <v>15</v>
      </c>
    </row>
    <row r="794" spans="1:11">
      <c r="A794" t="s">
        <v>12</v>
      </c>
      <c r="B794" s="2">
        <v>42916</v>
      </c>
      <c r="C794" t="s">
        <v>16</v>
      </c>
      <c r="D794">
        <v>1719</v>
      </c>
      <c r="E794" s="5">
        <v>21</v>
      </c>
      <c r="I794">
        <v>73</v>
      </c>
      <c r="J794">
        <v>400</v>
      </c>
      <c r="K794" t="s">
        <v>15</v>
      </c>
    </row>
    <row r="795" spans="1:11">
      <c r="A795" t="s">
        <v>12</v>
      </c>
      <c r="B795" s="2">
        <v>42916</v>
      </c>
      <c r="C795" t="s">
        <v>16</v>
      </c>
      <c r="D795">
        <v>1716</v>
      </c>
      <c r="E795" s="5">
        <v>20.9</v>
      </c>
      <c r="I795">
        <v>73</v>
      </c>
      <c r="J795">
        <v>400</v>
      </c>
      <c r="K795" t="s">
        <v>15</v>
      </c>
    </row>
    <row r="796" spans="1:11">
      <c r="A796" t="s">
        <v>12</v>
      </c>
      <c r="B796" s="2">
        <v>42916</v>
      </c>
      <c r="C796" t="s">
        <v>16</v>
      </c>
      <c r="D796">
        <v>1718</v>
      </c>
      <c r="E796" s="5">
        <v>21</v>
      </c>
      <c r="I796">
        <v>73</v>
      </c>
      <c r="J796">
        <v>400</v>
      </c>
      <c r="K796" t="s">
        <v>15</v>
      </c>
    </row>
    <row r="797" spans="1:11">
      <c r="A797" t="s">
        <v>12</v>
      </c>
      <c r="B797" s="2">
        <v>42916</v>
      </c>
      <c r="C797" t="s">
        <v>16</v>
      </c>
      <c r="D797">
        <v>1717</v>
      </c>
      <c r="E797" s="5">
        <v>23.5</v>
      </c>
      <c r="I797">
        <v>73</v>
      </c>
      <c r="J797">
        <v>400</v>
      </c>
      <c r="K797" t="s">
        <v>15</v>
      </c>
    </row>
    <row r="798" spans="1:11">
      <c r="A798" t="s">
        <v>12</v>
      </c>
      <c r="B798" s="2">
        <v>42916</v>
      </c>
      <c r="C798" t="s">
        <v>16</v>
      </c>
      <c r="D798">
        <v>1722</v>
      </c>
      <c r="E798" s="5">
        <v>27.4</v>
      </c>
      <c r="I798">
        <v>73</v>
      </c>
      <c r="J798">
        <v>400</v>
      </c>
      <c r="K798" t="s">
        <v>15</v>
      </c>
    </row>
    <row r="799" spans="1:11">
      <c r="A799" t="s">
        <v>12</v>
      </c>
      <c r="B799" s="2">
        <v>42916</v>
      </c>
      <c r="C799" t="s">
        <v>16</v>
      </c>
      <c r="D799">
        <v>1720</v>
      </c>
      <c r="E799" s="5">
        <v>21.3</v>
      </c>
      <c r="I799">
        <v>73</v>
      </c>
      <c r="J799">
        <v>400</v>
      </c>
      <c r="K799" t="s">
        <v>15</v>
      </c>
    </row>
    <row r="800" spans="1:11">
      <c r="A800" t="s">
        <v>12</v>
      </c>
      <c r="B800" s="2">
        <v>42916</v>
      </c>
      <c r="C800" t="s">
        <v>16</v>
      </c>
      <c r="D800">
        <v>1721</v>
      </c>
      <c r="E800" s="5">
        <v>16.2</v>
      </c>
      <c r="I800">
        <v>73</v>
      </c>
      <c r="J800">
        <v>400</v>
      </c>
      <c r="K800" t="s">
        <v>15</v>
      </c>
    </row>
    <row r="801" spans="1:11">
      <c r="A801" t="s">
        <v>12</v>
      </c>
      <c r="B801" s="2">
        <v>42916</v>
      </c>
      <c r="C801" t="s">
        <v>16</v>
      </c>
      <c r="D801">
        <v>1724</v>
      </c>
      <c r="E801" s="5">
        <v>12.5</v>
      </c>
      <c r="I801">
        <v>73</v>
      </c>
      <c r="J801">
        <v>400</v>
      </c>
      <c r="K801" t="s">
        <v>15</v>
      </c>
    </row>
    <row r="802" spans="1:11">
      <c r="A802" t="s">
        <v>12</v>
      </c>
      <c r="B802" s="2">
        <v>42916</v>
      </c>
      <c r="C802" t="s">
        <v>16</v>
      </c>
      <c r="D802">
        <v>1725</v>
      </c>
      <c r="E802" s="5">
        <v>21.3</v>
      </c>
      <c r="I802">
        <v>73</v>
      </c>
      <c r="J802">
        <v>400</v>
      </c>
      <c r="K802" t="s">
        <v>15</v>
      </c>
    </row>
    <row r="803" spans="1:11">
      <c r="A803" t="s">
        <v>12</v>
      </c>
      <c r="B803" s="2">
        <v>42916</v>
      </c>
      <c r="C803" t="s">
        <v>16</v>
      </c>
      <c r="D803">
        <v>1723</v>
      </c>
      <c r="E803" s="5">
        <v>16.399999999999999</v>
      </c>
      <c r="G803">
        <v>9</v>
      </c>
      <c r="I803">
        <v>73</v>
      </c>
      <c r="J803">
        <v>400</v>
      </c>
      <c r="K803" t="s">
        <v>15</v>
      </c>
    </row>
    <row r="804" spans="1:11">
      <c r="A804" t="s">
        <v>12</v>
      </c>
      <c r="B804" s="2">
        <v>42916</v>
      </c>
      <c r="C804" t="s">
        <v>16</v>
      </c>
      <c r="D804">
        <v>1730</v>
      </c>
      <c r="E804" s="5">
        <v>27.5</v>
      </c>
      <c r="I804">
        <v>73</v>
      </c>
      <c r="J804">
        <v>400</v>
      </c>
      <c r="K804" t="s">
        <v>15</v>
      </c>
    </row>
    <row r="805" spans="1:11">
      <c r="A805" t="s">
        <v>12</v>
      </c>
      <c r="B805" s="2">
        <v>42916</v>
      </c>
      <c r="C805" t="s">
        <v>16</v>
      </c>
      <c r="D805">
        <v>1738</v>
      </c>
      <c r="E805" s="5">
        <v>13</v>
      </c>
      <c r="I805">
        <v>73</v>
      </c>
      <c r="J805">
        <v>400</v>
      </c>
      <c r="K805" t="s">
        <v>15</v>
      </c>
    </row>
    <row r="806" spans="1:11">
      <c r="A806" t="s">
        <v>12</v>
      </c>
      <c r="B806" s="2">
        <v>42916</v>
      </c>
      <c r="C806" t="s">
        <v>16</v>
      </c>
      <c r="D806">
        <v>1736</v>
      </c>
      <c r="E806" s="5">
        <v>28.1</v>
      </c>
      <c r="I806">
        <v>73</v>
      </c>
      <c r="J806">
        <v>400</v>
      </c>
      <c r="K806" t="s">
        <v>15</v>
      </c>
    </row>
    <row r="807" spans="1:11">
      <c r="A807" t="s">
        <v>12</v>
      </c>
      <c r="B807" s="2">
        <v>42916</v>
      </c>
      <c r="C807" t="s">
        <v>16</v>
      </c>
      <c r="D807">
        <v>1731</v>
      </c>
      <c r="E807" s="5">
        <v>21.5</v>
      </c>
      <c r="I807">
        <v>73</v>
      </c>
      <c r="J807">
        <v>400</v>
      </c>
      <c r="K807" t="s">
        <v>15</v>
      </c>
    </row>
    <row r="808" spans="1:11">
      <c r="A808" t="s">
        <v>12</v>
      </c>
      <c r="B808" s="2">
        <v>42916</v>
      </c>
      <c r="C808" t="s">
        <v>16</v>
      </c>
      <c r="D808">
        <v>1737</v>
      </c>
      <c r="E808" s="5">
        <v>19.600000000000001</v>
      </c>
      <c r="G808">
        <v>20</v>
      </c>
      <c r="I808">
        <v>73</v>
      </c>
      <c r="J808">
        <v>400</v>
      </c>
      <c r="K808" t="s">
        <v>15</v>
      </c>
    </row>
    <row r="809" spans="1:11">
      <c r="A809" t="s">
        <v>12</v>
      </c>
      <c r="B809" s="2">
        <v>42916</v>
      </c>
      <c r="C809" t="s">
        <v>16</v>
      </c>
      <c r="D809">
        <v>1746</v>
      </c>
      <c r="E809" s="5">
        <v>31</v>
      </c>
      <c r="I809">
        <v>73</v>
      </c>
      <c r="J809">
        <v>400</v>
      </c>
      <c r="K809" t="s">
        <v>15</v>
      </c>
    </row>
    <row r="810" spans="1:11">
      <c r="A810" t="s">
        <v>12</v>
      </c>
      <c r="B810" s="2">
        <v>42921</v>
      </c>
      <c r="C810" t="s">
        <v>13</v>
      </c>
      <c r="D810">
        <v>1758</v>
      </c>
      <c r="E810" s="5">
        <v>17.8</v>
      </c>
      <c r="I810">
        <v>79</v>
      </c>
      <c r="J810">
        <v>420</v>
      </c>
      <c r="K810" t="s">
        <v>15</v>
      </c>
    </row>
    <row r="811" spans="1:11">
      <c r="A811" t="s">
        <v>12</v>
      </c>
      <c r="B811" s="2">
        <v>42921</v>
      </c>
      <c r="C811" t="s">
        <v>13</v>
      </c>
      <c r="D811">
        <v>1764</v>
      </c>
      <c r="E811" s="5">
        <v>23</v>
      </c>
      <c r="I811">
        <v>79</v>
      </c>
      <c r="J811">
        <v>420</v>
      </c>
      <c r="K811" t="s">
        <v>15</v>
      </c>
    </row>
    <row r="812" spans="1:11">
      <c r="A812" t="s">
        <v>12</v>
      </c>
      <c r="B812" s="2">
        <v>42921</v>
      </c>
      <c r="C812" t="s">
        <v>13</v>
      </c>
      <c r="D812">
        <v>1767</v>
      </c>
      <c r="E812" s="5">
        <v>26.2</v>
      </c>
      <c r="I812">
        <v>79</v>
      </c>
      <c r="J812">
        <v>420</v>
      </c>
      <c r="K812" t="s">
        <v>15</v>
      </c>
    </row>
    <row r="813" spans="1:11">
      <c r="A813" t="s">
        <v>12</v>
      </c>
      <c r="B813" s="2">
        <v>42921</v>
      </c>
      <c r="C813" t="s">
        <v>13</v>
      </c>
      <c r="D813">
        <v>1766</v>
      </c>
      <c r="E813" s="5">
        <v>18.7</v>
      </c>
      <c r="I813">
        <v>79</v>
      </c>
      <c r="J813">
        <v>420</v>
      </c>
      <c r="K813" t="s">
        <v>15</v>
      </c>
    </row>
    <row r="814" spans="1:11">
      <c r="A814" t="s">
        <v>12</v>
      </c>
      <c r="B814" s="2">
        <v>42921</v>
      </c>
      <c r="C814" t="s">
        <v>13</v>
      </c>
      <c r="D814">
        <v>1773</v>
      </c>
      <c r="E814" s="5">
        <v>28.7</v>
      </c>
      <c r="I814">
        <v>79</v>
      </c>
      <c r="J814">
        <v>420</v>
      </c>
      <c r="K814" t="s">
        <v>15</v>
      </c>
    </row>
    <row r="815" spans="1:11">
      <c r="A815" t="s">
        <v>12</v>
      </c>
      <c r="B815" s="2">
        <v>42921</v>
      </c>
      <c r="C815" t="s">
        <v>13</v>
      </c>
      <c r="D815">
        <v>1769</v>
      </c>
      <c r="E815" s="5">
        <v>27.7</v>
      </c>
      <c r="I815">
        <v>79</v>
      </c>
      <c r="J815">
        <v>420</v>
      </c>
      <c r="K815" t="s">
        <v>15</v>
      </c>
    </row>
    <row r="816" spans="1:11">
      <c r="A816" t="s">
        <v>12</v>
      </c>
      <c r="B816" s="2">
        <v>42921</v>
      </c>
      <c r="C816" t="s">
        <v>13</v>
      </c>
      <c r="D816">
        <v>1775</v>
      </c>
      <c r="E816" s="5">
        <v>23.4</v>
      </c>
      <c r="I816">
        <v>79</v>
      </c>
      <c r="J816">
        <v>420</v>
      </c>
      <c r="K816" t="s">
        <v>15</v>
      </c>
    </row>
    <row r="817" spans="1:11">
      <c r="A817" t="s">
        <v>12</v>
      </c>
      <c r="B817" s="2">
        <v>42921</v>
      </c>
      <c r="C817" t="s">
        <v>13</v>
      </c>
      <c r="D817">
        <v>1770</v>
      </c>
      <c r="E817" s="5">
        <v>24.2</v>
      </c>
      <c r="I817">
        <v>79</v>
      </c>
      <c r="J817">
        <v>420</v>
      </c>
      <c r="K817" t="s">
        <v>15</v>
      </c>
    </row>
    <row r="818" spans="1:11">
      <c r="A818" t="s">
        <v>12</v>
      </c>
      <c r="B818" s="2">
        <v>42921</v>
      </c>
      <c r="C818" t="s">
        <v>13</v>
      </c>
      <c r="D818">
        <v>1778</v>
      </c>
      <c r="E818" s="5">
        <v>30.7</v>
      </c>
      <c r="I818">
        <v>79</v>
      </c>
      <c r="J818">
        <v>420</v>
      </c>
      <c r="K818" t="s">
        <v>15</v>
      </c>
    </row>
    <row r="819" spans="1:11">
      <c r="A819" t="s">
        <v>12</v>
      </c>
      <c r="B819" s="2">
        <v>42921</v>
      </c>
      <c r="C819" t="s">
        <v>13</v>
      </c>
      <c r="D819">
        <v>1784</v>
      </c>
      <c r="E819" s="5">
        <v>30.2</v>
      </c>
      <c r="I819">
        <v>79</v>
      </c>
      <c r="J819">
        <v>420</v>
      </c>
      <c r="K819" t="s">
        <v>15</v>
      </c>
    </row>
    <row r="820" spans="1:11">
      <c r="A820" t="s">
        <v>12</v>
      </c>
      <c r="B820" s="2">
        <v>42921</v>
      </c>
      <c r="C820" t="s">
        <v>13</v>
      </c>
      <c r="D820">
        <v>1785</v>
      </c>
      <c r="E820" s="5">
        <v>32</v>
      </c>
      <c r="I820">
        <v>79</v>
      </c>
      <c r="J820">
        <v>420</v>
      </c>
      <c r="K820" t="s">
        <v>15</v>
      </c>
    </row>
    <row r="821" spans="1:11">
      <c r="A821" t="s">
        <v>12</v>
      </c>
      <c r="B821" s="2">
        <v>42921</v>
      </c>
      <c r="C821" t="s">
        <v>13</v>
      </c>
      <c r="D821">
        <v>1786</v>
      </c>
      <c r="E821" s="5">
        <v>30.8</v>
      </c>
      <c r="I821">
        <v>79</v>
      </c>
      <c r="J821">
        <v>420</v>
      </c>
      <c r="K821" t="s">
        <v>15</v>
      </c>
    </row>
    <row r="822" spans="1:11">
      <c r="A822" t="s">
        <v>12</v>
      </c>
      <c r="B822" s="2">
        <v>42921</v>
      </c>
      <c r="C822" t="s">
        <v>13</v>
      </c>
      <c r="D822">
        <v>1779</v>
      </c>
      <c r="E822" s="5">
        <v>30</v>
      </c>
      <c r="I822">
        <v>79</v>
      </c>
      <c r="J822">
        <v>420</v>
      </c>
      <c r="K822" t="s">
        <v>15</v>
      </c>
    </row>
    <row r="823" spans="1:11">
      <c r="A823" t="s">
        <v>12</v>
      </c>
      <c r="B823" s="2">
        <v>42921</v>
      </c>
      <c r="C823" t="s">
        <v>13</v>
      </c>
      <c r="D823">
        <v>1780</v>
      </c>
      <c r="E823" s="5">
        <v>30.2</v>
      </c>
      <c r="I823">
        <v>79</v>
      </c>
      <c r="J823">
        <v>420</v>
      </c>
      <c r="K823" t="s">
        <v>15</v>
      </c>
    </row>
    <row r="824" spans="1:11">
      <c r="A824" t="s">
        <v>12</v>
      </c>
      <c r="B824" s="2">
        <v>42921</v>
      </c>
      <c r="C824" t="s">
        <v>13</v>
      </c>
      <c r="D824">
        <v>1776</v>
      </c>
      <c r="E824" s="5">
        <v>27.8</v>
      </c>
      <c r="I824">
        <v>79</v>
      </c>
      <c r="J824">
        <v>420</v>
      </c>
      <c r="K824" t="s">
        <v>15</v>
      </c>
    </row>
    <row r="825" spans="1:11">
      <c r="A825" t="s">
        <v>12</v>
      </c>
      <c r="B825" s="2">
        <v>42921</v>
      </c>
      <c r="C825" t="s">
        <v>13</v>
      </c>
      <c r="D825">
        <v>1765</v>
      </c>
      <c r="E825" s="5">
        <v>28.6</v>
      </c>
      <c r="I825">
        <v>79</v>
      </c>
      <c r="J825">
        <v>420</v>
      </c>
      <c r="K825" t="s">
        <v>15</v>
      </c>
    </row>
    <row r="826" spans="1:11">
      <c r="A826" t="s">
        <v>12</v>
      </c>
      <c r="B826" s="2">
        <v>42921</v>
      </c>
      <c r="C826" t="s">
        <v>13</v>
      </c>
      <c r="D826">
        <v>1782</v>
      </c>
      <c r="E826" s="5">
        <v>25</v>
      </c>
      <c r="I826">
        <v>79</v>
      </c>
      <c r="J826">
        <v>420</v>
      </c>
      <c r="K826" t="s">
        <v>15</v>
      </c>
    </row>
    <row r="827" spans="1:11">
      <c r="A827" t="s">
        <v>12</v>
      </c>
      <c r="B827" s="2">
        <v>42921</v>
      </c>
      <c r="C827" t="s">
        <v>13</v>
      </c>
      <c r="D827">
        <v>1781</v>
      </c>
      <c r="E827" s="5">
        <v>23.5</v>
      </c>
      <c r="I827">
        <v>79</v>
      </c>
      <c r="J827">
        <v>420</v>
      </c>
      <c r="K827" t="s">
        <v>15</v>
      </c>
    </row>
    <row r="828" spans="1:11">
      <c r="A828" t="s">
        <v>12</v>
      </c>
      <c r="B828" s="2">
        <v>42921</v>
      </c>
      <c r="C828" t="s">
        <v>13</v>
      </c>
      <c r="D828">
        <v>1783</v>
      </c>
      <c r="E828" s="5">
        <v>24.9</v>
      </c>
      <c r="I828">
        <v>79</v>
      </c>
      <c r="J828">
        <v>420</v>
      </c>
      <c r="K828" t="s">
        <v>15</v>
      </c>
    </row>
    <row r="829" spans="1:11">
      <c r="A829" t="s">
        <v>12</v>
      </c>
      <c r="B829" s="2">
        <v>42921</v>
      </c>
      <c r="C829" t="s">
        <v>13</v>
      </c>
      <c r="D829">
        <v>1787</v>
      </c>
      <c r="E829" s="5">
        <v>25.1</v>
      </c>
      <c r="G829">
        <v>15</v>
      </c>
      <c r="I829">
        <v>79</v>
      </c>
      <c r="J829">
        <v>420</v>
      </c>
      <c r="K829" t="s">
        <v>15</v>
      </c>
    </row>
    <row r="830" spans="1:11">
      <c r="A830" t="s">
        <v>12</v>
      </c>
      <c r="B830" s="2">
        <v>42921</v>
      </c>
      <c r="C830" t="s">
        <v>13</v>
      </c>
      <c r="D830">
        <v>1791</v>
      </c>
      <c r="E830" s="5">
        <v>28</v>
      </c>
      <c r="I830">
        <v>79</v>
      </c>
      <c r="J830">
        <v>420</v>
      </c>
      <c r="K830" t="s">
        <v>15</v>
      </c>
    </row>
    <row r="831" spans="1:11">
      <c r="A831" t="s">
        <v>12</v>
      </c>
      <c r="B831" s="2">
        <v>42921</v>
      </c>
      <c r="C831" t="s">
        <v>13</v>
      </c>
      <c r="D831">
        <v>1792</v>
      </c>
      <c r="E831" s="5">
        <v>29.2</v>
      </c>
      <c r="I831">
        <v>79</v>
      </c>
      <c r="J831">
        <v>420</v>
      </c>
      <c r="K831" t="s">
        <v>15</v>
      </c>
    </row>
    <row r="832" spans="1:11">
      <c r="A832" t="s">
        <v>12</v>
      </c>
      <c r="B832" s="2">
        <v>42921</v>
      </c>
      <c r="C832" t="s">
        <v>13</v>
      </c>
      <c r="D832">
        <v>1800</v>
      </c>
      <c r="E832" s="5">
        <v>17.5</v>
      </c>
      <c r="I832">
        <v>79</v>
      </c>
      <c r="J832">
        <v>420</v>
      </c>
      <c r="K832" t="s">
        <v>15</v>
      </c>
    </row>
    <row r="833" spans="1:11">
      <c r="A833" t="s">
        <v>12</v>
      </c>
      <c r="B833" s="2">
        <v>42921</v>
      </c>
      <c r="C833" t="s">
        <v>13</v>
      </c>
      <c r="D833">
        <v>1803</v>
      </c>
      <c r="E833" s="5">
        <v>28.7</v>
      </c>
      <c r="I833">
        <v>79</v>
      </c>
      <c r="J833">
        <v>420</v>
      </c>
      <c r="K833" t="s">
        <v>15</v>
      </c>
    </row>
    <row r="834" spans="1:11">
      <c r="A834" t="s">
        <v>12</v>
      </c>
      <c r="B834" s="2">
        <v>42921</v>
      </c>
      <c r="C834" t="s">
        <v>13</v>
      </c>
      <c r="D834">
        <v>1801</v>
      </c>
      <c r="E834" s="5">
        <v>30.7</v>
      </c>
      <c r="I834">
        <v>79</v>
      </c>
      <c r="J834">
        <v>420</v>
      </c>
      <c r="K834" t="s">
        <v>15</v>
      </c>
    </row>
    <row r="835" spans="1:11">
      <c r="A835" t="s">
        <v>12</v>
      </c>
      <c r="B835" s="2">
        <v>42921</v>
      </c>
      <c r="C835" t="s">
        <v>13</v>
      </c>
      <c r="D835">
        <v>1806</v>
      </c>
      <c r="E835" s="5">
        <v>28.1</v>
      </c>
      <c r="G835">
        <v>14.5</v>
      </c>
      <c r="I835">
        <v>79</v>
      </c>
      <c r="J835">
        <v>420</v>
      </c>
      <c r="K835" t="s">
        <v>15</v>
      </c>
    </row>
    <row r="836" spans="1:11">
      <c r="A836" t="s">
        <v>12</v>
      </c>
      <c r="B836" s="2">
        <v>42921</v>
      </c>
      <c r="C836" t="s">
        <v>16</v>
      </c>
      <c r="D836">
        <v>1763</v>
      </c>
      <c r="E836" s="5">
        <v>14.7</v>
      </c>
      <c r="I836">
        <v>79</v>
      </c>
      <c r="J836">
        <v>420</v>
      </c>
      <c r="K836" t="s">
        <v>15</v>
      </c>
    </row>
    <row r="837" spans="1:11">
      <c r="A837" t="s">
        <v>12</v>
      </c>
      <c r="B837" s="2">
        <v>42921</v>
      </c>
      <c r="C837" t="s">
        <v>16</v>
      </c>
      <c r="D837">
        <v>1761</v>
      </c>
      <c r="E837" s="5">
        <v>15.5</v>
      </c>
      <c r="I837">
        <v>79</v>
      </c>
      <c r="J837">
        <v>420</v>
      </c>
      <c r="K837" t="s">
        <v>15</v>
      </c>
    </row>
    <row r="838" spans="1:11">
      <c r="A838" t="s">
        <v>12</v>
      </c>
      <c r="B838" s="2">
        <v>42921</v>
      </c>
      <c r="C838" t="s">
        <v>16</v>
      </c>
      <c r="D838">
        <v>1762</v>
      </c>
      <c r="E838" s="5">
        <v>19.7</v>
      </c>
      <c r="G838">
        <v>15</v>
      </c>
      <c r="I838">
        <v>79</v>
      </c>
      <c r="J838">
        <v>420</v>
      </c>
      <c r="K838" t="s">
        <v>15</v>
      </c>
    </row>
    <row r="839" spans="1:11">
      <c r="A839" t="s">
        <v>12</v>
      </c>
      <c r="B839" s="2">
        <v>42921</v>
      </c>
      <c r="C839" t="s">
        <v>16</v>
      </c>
      <c r="D839">
        <v>1772</v>
      </c>
      <c r="E839" s="5">
        <v>12.6</v>
      </c>
      <c r="I839">
        <v>79</v>
      </c>
      <c r="J839">
        <v>420</v>
      </c>
      <c r="K839" t="s">
        <v>15</v>
      </c>
    </row>
    <row r="840" spans="1:11">
      <c r="A840" t="s">
        <v>12</v>
      </c>
      <c r="B840" s="2">
        <v>42921</v>
      </c>
      <c r="C840" t="s">
        <v>16</v>
      </c>
      <c r="D840">
        <v>1768</v>
      </c>
      <c r="E840" s="5">
        <v>18.7</v>
      </c>
      <c r="G840">
        <v>15</v>
      </c>
      <c r="I840">
        <v>79</v>
      </c>
      <c r="J840">
        <v>420</v>
      </c>
      <c r="K840" t="s">
        <v>15</v>
      </c>
    </row>
    <row r="841" spans="1:11">
      <c r="A841" t="s">
        <v>12</v>
      </c>
      <c r="B841" s="2">
        <v>42921</v>
      </c>
      <c r="C841" t="s">
        <v>16</v>
      </c>
      <c r="D841">
        <v>1777</v>
      </c>
      <c r="E841" s="5">
        <v>18.100000000000001</v>
      </c>
      <c r="I841">
        <v>79</v>
      </c>
      <c r="J841">
        <v>420</v>
      </c>
      <c r="K841" t="s">
        <v>15</v>
      </c>
    </row>
    <row r="842" spans="1:11">
      <c r="A842" t="s">
        <v>12</v>
      </c>
      <c r="B842" s="2">
        <v>42921</v>
      </c>
      <c r="C842" t="s">
        <v>16</v>
      </c>
      <c r="D842">
        <v>1774</v>
      </c>
      <c r="E842" s="5">
        <v>21.1</v>
      </c>
      <c r="I842">
        <v>79</v>
      </c>
      <c r="J842">
        <v>420</v>
      </c>
      <c r="K842" t="s">
        <v>15</v>
      </c>
    </row>
    <row r="843" spans="1:11">
      <c r="A843" t="s">
        <v>12</v>
      </c>
      <c r="B843" s="2">
        <v>42921</v>
      </c>
      <c r="C843" t="s">
        <v>16</v>
      </c>
      <c r="D843">
        <v>1790</v>
      </c>
      <c r="E843" s="5">
        <v>18.5</v>
      </c>
      <c r="I843">
        <v>79</v>
      </c>
      <c r="J843">
        <v>420</v>
      </c>
      <c r="K843" t="s">
        <v>15</v>
      </c>
    </row>
    <row r="844" spans="1:11">
      <c r="A844" t="s">
        <v>12</v>
      </c>
      <c r="B844" s="2">
        <v>42921</v>
      </c>
      <c r="C844" t="s">
        <v>16</v>
      </c>
      <c r="D844">
        <v>1793</v>
      </c>
      <c r="E844" s="5">
        <v>16.3</v>
      </c>
      <c r="I844">
        <v>79</v>
      </c>
      <c r="J844">
        <v>420</v>
      </c>
      <c r="K844" t="s">
        <v>15</v>
      </c>
    </row>
    <row r="845" spans="1:11">
      <c r="A845" t="s">
        <v>12</v>
      </c>
      <c r="B845" s="2">
        <v>42921</v>
      </c>
      <c r="C845" t="s">
        <v>16</v>
      </c>
      <c r="D845">
        <v>1788</v>
      </c>
      <c r="E845" s="5">
        <v>18.399999999999999</v>
      </c>
      <c r="I845">
        <v>79</v>
      </c>
      <c r="J845">
        <v>420</v>
      </c>
      <c r="K845" t="s">
        <v>15</v>
      </c>
    </row>
    <row r="846" spans="1:11">
      <c r="A846" t="s">
        <v>12</v>
      </c>
      <c r="B846" s="2">
        <v>42921</v>
      </c>
      <c r="C846" t="s">
        <v>16</v>
      </c>
      <c r="D846">
        <v>1789</v>
      </c>
      <c r="E846" s="5">
        <v>15.8</v>
      </c>
      <c r="G846">
        <v>15</v>
      </c>
      <c r="I846">
        <v>79</v>
      </c>
      <c r="J846">
        <v>420</v>
      </c>
      <c r="K846" t="s">
        <v>15</v>
      </c>
    </row>
    <row r="847" spans="1:11">
      <c r="A847" t="s">
        <v>12</v>
      </c>
      <c r="B847" s="2">
        <v>42921</v>
      </c>
      <c r="C847" t="s">
        <v>16</v>
      </c>
      <c r="D847">
        <v>1797</v>
      </c>
      <c r="E847" s="5">
        <v>25.3</v>
      </c>
      <c r="I847">
        <v>79</v>
      </c>
      <c r="J847">
        <v>420</v>
      </c>
      <c r="K847" t="s">
        <v>15</v>
      </c>
    </row>
    <row r="848" spans="1:11">
      <c r="A848" t="s">
        <v>12</v>
      </c>
      <c r="B848" s="2">
        <v>42921</v>
      </c>
      <c r="C848" t="s">
        <v>16</v>
      </c>
      <c r="D848">
        <v>1798</v>
      </c>
      <c r="E848" s="5">
        <v>13.7</v>
      </c>
      <c r="I848">
        <v>79</v>
      </c>
      <c r="J848">
        <v>420</v>
      </c>
      <c r="K848" t="s">
        <v>15</v>
      </c>
    </row>
    <row r="849" spans="1:11">
      <c r="A849" t="s">
        <v>12</v>
      </c>
      <c r="B849" s="2">
        <v>42921</v>
      </c>
      <c r="C849" t="s">
        <v>16</v>
      </c>
      <c r="D849">
        <v>1794</v>
      </c>
      <c r="E849" s="5">
        <v>22.7</v>
      </c>
      <c r="I849">
        <v>79</v>
      </c>
      <c r="J849">
        <v>420</v>
      </c>
      <c r="K849" t="s">
        <v>15</v>
      </c>
    </row>
    <row r="850" spans="1:11">
      <c r="A850" t="s">
        <v>12</v>
      </c>
      <c r="B850" s="2">
        <v>42921</v>
      </c>
      <c r="C850" t="s">
        <v>16</v>
      </c>
      <c r="D850">
        <v>1796</v>
      </c>
      <c r="E850" s="5">
        <v>20.3</v>
      </c>
      <c r="I850">
        <v>79</v>
      </c>
      <c r="J850">
        <v>420</v>
      </c>
      <c r="K850" t="s">
        <v>15</v>
      </c>
    </row>
    <row r="851" spans="1:11">
      <c r="A851" t="s">
        <v>12</v>
      </c>
      <c r="B851" s="2">
        <v>42921</v>
      </c>
      <c r="C851" t="s">
        <v>16</v>
      </c>
      <c r="D851">
        <v>1795</v>
      </c>
      <c r="E851" s="5">
        <v>25.6</v>
      </c>
      <c r="I851">
        <v>79</v>
      </c>
      <c r="J851">
        <v>420</v>
      </c>
      <c r="K851" t="s">
        <v>15</v>
      </c>
    </row>
    <row r="852" spans="1:11">
      <c r="A852" t="s">
        <v>12</v>
      </c>
      <c r="B852" s="2">
        <v>42921</v>
      </c>
      <c r="C852" t="s">
        <v>16</v>
      </c>
      <c r="D852">
        <v>1799</v>
      </c>
      <c r="E852" s="5">
        <v>20</v>
      </c>
      <c r="I852">
        <v>79</v>
      </c>
      <c r="J852">
        <v>420</v>
      </c>
      <c r="K852" t="s">
        <v>15</v>
      </c>
    </row>
    <row r="853" spans="1:11">
      <c r="A853" t="s">
        <v>12</v>
      </c>
      <c r="B853" s="2">
        <v>42921</v>
      </c>
      <c r="C853" t="s">
        <v>16</v>
      </c>
      <c r="D853">
        <v>1802</v>
      </c>
      <c r="E853" s="5">
        <v>16.600000000000001</v>
      </c>
      <c r="I853">
        <v>79</v>
      </c>
      <c r="J853">
        <v>420</v>
      </c>
      <c r="K853" t="s">
        <v>15</v>
      </c>
    </row>
    <row r="854" spans="1:11">
      <c r="A854" t="s">
        <v>12</v>
      </c>
      <c r="B854" s="2">
        <v>42921</v>
      </c>
      <c r="C854" t="s">
        <v>16</v>
      </c>
      <c r="D854">
        <v>1804</v>
      </c>
      <c r="E854" s="5">
        <v>18.2</v>
      </c>
      <c r="I854">
        <v>79</v>
      </c>
      <c r="J854">
        <v>420</v>
      </c>
      <c r="K854" t="s">
        <v>15</v>
      </c>
    </row>
    <row r="855" spans="1:11">
      <c r="A855" t="s">
        <v>12</v>
      </c>
      <c r="B855" s="2">
        <v>42921</v>
      </c>
      <c r="C855" t="s">
        <v>16</v>
      </c>
      <c r="D855">
        <v>1805</v>
      </c>
      <c r="E855" s="5">
        <v>23</v>
      </c>
      <c r="G855">
        <v>15</v>
      </c>
      <c r="I855">
        <v>79</v>
      </c>
      <c r="J855">
        <v>420</v>
      </c>
      <c r="K855" t="s">
        <v>15</v>
      </c>
    </row>
    <row r="856" spans="1:11">
      <c r="A856" t="s">
        <v>17</v>
      </c>
      <c r="B856" s="2">
        <v>42923</v>
      </c>
      <c r="C856" t="s">
        <v>13</v>
      </c>
      <c r="D856">
        <v>1820</v>
      </c>
      <c r="E856" s="5">
        <v>14.8</v>
      </c>
      <c r="I856">
        <v>78</v>
      </c>
      <c r="J856">
        <v>410</v>
      </c>
      <c r="K856" t="s">
        <v>15</v>
      </c>
    </row>
    <row r="857" spans="1:11">
      <c r="A857" t="s">
        <v>17</v>
      </c>
      <c r="B857" s="2">
        <v>42923</v>
      </c>
      <c r="C857" t="s">
        <v>13</v>
      </c>
      <c r="D857">
        <v>1816</v>
      </c>
      <c r="E857" s="5">
        <v>14.3</v>
      </c>
      <c r="I857">
        <v>78</v>
      </c>
      <c r="J857">
        <v>410</v>
      </c>
      <c r="K857" t="s">
        <v>15</v>
      </c>
    </row>
    <row r="858" spans="1:11">
      <c r="A858" t="s">
        <v>17</v>
      </c>
      <c r="B858" s="2">
        <v>42923</v>
      </c>
      <c r="C858" t="s">
        <v>13</v>
      </c>
      <c r="D858">
        <v>1817</v>
      </c>
      <c r="E858" s="5">
        <v>17.600000000000001</v>
      </c>
      <c r="I858">
        <v>78</v>
      </c>
      <c r="J858">
        <v>410</v>
      </c>
      <c r="K858" t="s">
        <v>15</v>
      </c>
    </row>
    <row r="859" spans="1:11">
      <c r="A859" t="s">
        <v>17</v>
      </c>
      <c r="B859" s="2">
        <v>42923</v>
      </c>
      <c r="C859" t="s">
        <v>13</v>
      </c>
      <c r="D859">
        <v>1819</v>
      </c>
      <c r="E859" s="5">
        <v>17.8</v>
      </c>
      <c r="I859">
        <v>78</v>
      </c>
      <c r="J859">
        <v>410</v>
      </c>
      <c r="K859" t="s">
        <v>15</v>
      </c>
    </row>
    <row r="860" spans="1:11">
      <c r="A860" t="s">
        <v>17</v>
      </c>
      <c r="B860" s="2">
        <v>42923</v>
      </c>
      <c r="C860" t="s">
        <v>13</v>
      </c>
      <c r="D860">
        <v>1826</v>
      </c>
      <c r="E860" s="5">
        <v>15.2</v>
      </c>
      <c r="I860">
        <v>78</v>
      </c>
      <c r="J860">
        <v>410</v>
      </c>
      <c r="K860" t="s">
        <v>15</v>
      </c>
    </row>
    <row r="861" spans="1:11">
      <c r="A861" t="s">
        <v>17</v>
      </c>
      <c r="B861" s="2">
        <v>42923</v>
      </c>
      <c r="C861" t="s">
        <v>13</v>
      </c>
      <c r="D861">
        <v>1827</v>
      </c>
      <c r="E861" s="5">
        <v>20</v>
      </c>
      <c r="I861">
        <v>78</v>
      </c>
      <c r="J861">
        <v>410</v>
      </c>
      <c r="K861" t="s">
        <v>15</v>
      </c>
    </row>
    <row r="862" spans="1:11">
      <c r="A862" t="s">
        <v>17</v>
      </c>
      <c r="B862" s="2">
        <v>42923</v>
      </c>
      <c r="C862" t="s">
        <v>13</v>
      </c>
      <c r="D862">
        <v>1828</v>
      </c>
      <c r="E862" s="5">
        <v>17.600000000000001</v>
      </c>
      <c r="I862">
        <v>78</v>
      </c>
      <c r="J862">
        <v>410</v>
      </c>
      <c r="K862" t="s">
        <v>15</v>
      </c>
    </row>
    <row r="863" spans="1:11">
      <c r="A863" t="s">
        <v>17</v>
      </c>
      <c r="B863" s="2">
        <v>42923</v>
      </c>
      <c r="C863" t="s">
        <v>13</v>
      </c>
      <c r="D863">
        <v>1829</v>
      </c>
      <c r="E863" s="5">
        <v>21.5</v>
      </c>
      <c r="I863">
        <v>78</v>
      </c>
      <c r="J863">
        <v>410</v>
      </c>
      <c r="K863" t="s">
        <v>15</v>
      </c>
    </row>
    <row r="864" spans="1:11">
      <c r="A864" t="s">
        <v>17</v>
      </c>
      <c r="B864" s="2">
        <v>42923</v>
      </c>
      <c r="C864" t="s">
        <v>13</v>
      </c>
      <c r="D864">
        <v>1831</v>
      </c>
      <c r="E864" s="5">
        <v>24.5</v>
      </c>
      <c r="I864">
        <v>78</v>
      </c>
      <c r="J864">
        <v>410</v>
      </c>
      <c r="K864" t="s">
        <v>15</v>
      </c>
    </row>
    <row r="865" spans="1:11">
      <c r="A865" t="s">
        <v>17</v>
      </c>
      <c r="B865" s="2">
        <v>42923</v>
      </c>
      <c r="C865" t="s">
        <v>13</v>
      </c>
      <c r="D865">
        <v>1833</v>
      </c>
      <c r="E865" s="5">
        <v>16.600000000000001</v>
      </c>
      <c r="I865">
        <v>78</v>
      </c>
      <c r="J865">
        <v>410</v>
      </c>
      <c r="K865" t="s">
        <v>15</v>
      </c>
    </row>
    <row r="866" spans="1:11">
      <c r="A866" t="s">
        <v>17</v>
      </c>
      <c r="B866" s="2">
        <v>42923</v>
      </c>
      <c r="C866" t="s">
        <v>13</v>
      </c>
      <c r="D866">
        <v>1830</v>
      </c>
      <c r="E866" s="5">
        <v>20.9</v>
      </c>
      <c r="I866">
        <v>78</v>
      </c>
      <c r="J866">
        <v>410</v>
      </c>
      <c r="K866" t="s">
        <v>15</v>
      </c>
    </row>
    <row r="867" spans="1:11">
      <c r="A867" t="s">
        <v>17</v>
      </c>
      <c r="B867" s="2">
        <v>42923</v>
      </c>
      <c r="C867" t="s">
        <v>13</v>
      </c>
      <c r="D867">
        <v>1836</v>
      </c>
      <c r="E867" s="5">
        <v>19.399999999999999</v>
      </c>
      <c r="I867">
        <v>78</v>
      </c>
      <c r="J867">
        <v>410</v>
      </c>
      <c r="K867" t="s">
        <v>15</v>
      </c>
    </row>
    <row r="868" spans="1:11">
      <c r="A868" t="s">
        <v>17</v>
      </c>
      <c r="B868" s="2">
        <v>42923</v>
      </c>
      <c r="C868" t="s">
        <v>13</v>
      </c>
      <c r="D868">
        <v>1832</v>
      </c>
      <c r="E868" s="5">
        <v>17.8</v>
      </c>
      <c r="I868">
        <v>78</v>
      </c>
      <c r="J868">
        <v>410</v>
      </c>
      <c r="K868" t="s">
        <v>15</v>
      </c>
    </row>
    <row r="869" spans="1:11">
      <c r="A869" t="s">
        <v>17</v>
      </c>
      <c r="B869" s="2">
        <v>42923</v>
      </c>
      <c r="C869" t="s">
        <v>13</v>
      </c>
      <c r="D869">
        <v>1835</v>
      </c>
      <c r="E869" s="5">
        <v>16.600000000000001</v>
      </c>
      <c r="I869">
        <v>78</v>
      </c>
      <c r="J869">
        <v>410</v>
      </c>
      <c r="K869" t="s">
        <v>15</v>
      </c>
    </row>
    <row r="870" spans="1:11">
      <c r="A870" t="s">
        <v>17</v>
      </c>
      <c r="B870" s="2">
        <v>42923</v>
      </c>
      <c r="C870" t="s">
        <v>13</v>
      </c>
      <c r="D870">
        <v>1893</v>
      </c>
      <c r="E870" s="5">
        <v>16.3</v>
      </c>
      <c r="I870">
        <v>78</v>
      </c>
      <c r="J870">
        <v>410</v>
      </c>
      <c r="K870" t="s">
        <v>15</v>
      </c>
    </row>
    <row r="871" spans="1:11">
      <c r="A871" t="s">
        <v>17</v>
      </c>
      <c r="B871" s="2">
        <v>42923</v>
      </c>
      <c r="C871" t="s">
        <v>13</v>
      </c>
      <c r="D871">
        <v>1892</v>
      </c>
      <c r="E871" s="5">
        <v>18</v>
      </c>
      <c r="I871">
        <v>78</v>
      </c>
      <c r="J871">
        <v>410</v>
      </c>
      <c r="K871" t="s">
        <v>15</v>
      </c>
    </row>
    <row r="872" spans="1:11">
      <c r="A872" t="s">
        <v>17</v>
      </c>
      <c r="B872" s="2">
        <v>42923</v>
      </c>
      <c r="C872" t="s">
        <v>13</v>
      </c>
      <c r="D872">
        <v>1895</v>
      </c>
      <c r="E872" s="5">
        <v>15.2</v>
      </c>
      <c r="I872">
        <v>78</v>
      </c>
      <c r="J872">
        <v>410</v>
      </c>
      <c r="K872" t="s">
        <v>15</v>
      </c>
    </row>
    <row r="873" spans="1:11">
      <c r="A873" t="s">
        <v>17</v>
      </c>
      <c r="B873" s="2">
        <v>42923</v>
      </c>
      <c r="C873" t="s">
        <v>13</v>
      </c>
      <c r="D873">
        <v>1897</v>
      </c>
      <c r="E873" s="5">
        <v>17</v>
      </c>
      <c r="I873">
        <v>78</v>
      </c>
      <c r="J873">
        <v>410</v>
      </c>
      <c r="K873" t="s">
        <v>15</v>
      </c>
    </row>
    <row r="874" spans="1:11">
      <c r="A874" t="s">
        <v>17</v>
      </c>
      <c r="B874" s="2">
        <v>42923</v>
      </c>
      <c r="C874" t="s">
        <v>16</v>
      </c>
      <c r="D874">
        <v>1808</v>
      </c>
      <c r="E874" s="5">
        <v>14.3</v>
      </c>
      <c r="I874">
        <v>78</v>
      </c>
      <c r="J874">
        <v>410</v>
      </c>
      <c r="K874" t="s">
        <v>15</v>
      </c>
    </row>
    <row r="875" spans="1:11">
      <c r="A875" t="s">
        <v>17</v>
      </c>
      <c r="B875" s="2">
        <v>42923</v>
      </c>
      <c r="C875" t="s">
        <v>16</v>
      </c>
      <c r="D875">
        <v>1807</v>
      </c>
      <c r="E875" s="5">
        <v>16.899999999999999</v>
      </c>
      <c r="I875">
        <v>78</v>
      </c>
      <c r="J875">
        <v>410</v>
      </c>
      <c r="K875" t="s">
        <v>15</v>
      </c>
    </row>
    <row r="876" spans="1:11">
      <c r="A876" t="s">
        <v>17</v>
      </c>
      <c r="B876" s="2">
        <v>42923</v>
      </c>
      <c r="C876" t="s">
        <v>16</v>
      </c>
      <c r="D876">
        <v>1809</v>
      </c>
      <c r="E876" s="5">
        <v>27.7</v>
      </c>
      <c r="I876">
        <v>78</v>
      </c>
      <c r="J876">
        <v>410</v>
      </c>
      <c r="K876" t="s">
        <v>15</v>
      </c>
    </row>
    <row r="877" spans="1:11">
      <c r="A877" t="s">
        <v>17</v>
      </c>
      <c r="B877" s="2">
        <v>42923</v>
      </c>
      <c r="C877" t="s">
        <v>16</v>
      </c>
      <c r="D877">
        <v>1810</v>
      </c>
      <c r="E877" s="5">
        <v>17.2</v>
      </c>
      <c r="I877">
        <v>78</v>
      </c>
      <c r="J877">
        <v>410</v>
      </c>
      <c r="K877" t="s">
        <v>15</v>
      </c>
    </row>
    <row r="878" spans="1:11">
      <c r="A878" t="s">
        <v>17</v>
      </c>
      <c r="B878" s="2">
        <v>42923</v>
      </c>
      <c r="C878" t="s">
        <v>16</v>
      </c>
      <c r="D878">
        <v>1815</v>
      </c>
      <c r="E878" s="5">
        <v>17.5</v>
      </c>
      <c r="I878">
        <v>78</v>
      </c>
      <c r="J878">
        <v>410</v>
      </c>
      <c r="K878" t="s">
        <v>15</v>
      </c>
    </row>
    <row r="879" spans="1:11">
      <c r="A879" t="s">
        <v>17</v>
      </c>
      <c r="B879" s="2">
        <v>42923</v>
      </c>
      <c r="C879" t="s">
        <v>16</v>
      </c>
      <c r="D879">
        <v>1812</v>
      </c>
      <c r="E879" s="5">
        <v>15.5</v>
      </c>
      <c r="I879">
        <v>78</v>
      </c>
      <c r="J879">
        <v>410</v>
      </c>
      <c r="K879" t="s">
        <v>15</v>
      </c>
    </row>
    <row r="880" spans="1:11">
      <c r="A880" t="s">
        <v>17</v>
      </c>
      <c r="B880" s="2">
        <v>42923</v>
      </c>
      <c r="C880" t="s">
        <v>16</v>
      </c>
      <c r="D880">
        <v>1813</v>
      </c>
      <c r="E880" s="5">
        <v>19.600000000000001</v>
      </c>
      <c r="I880">
        <v>78</v>
      </c>
      <c r="J880">
        <v>410</v>
      </c>
      <c r="K880" t="s">
        <v>15</v>
      </c>
    </row>
    <row r="881" spans="1:11">
      <c r="A881" t="s">
        <v>17</v>
      </c>
      <c r="B881" s="2">
        <v>42923</v>
      </c>
      <c r="C881" t="s">
        <v>16</v>
      </c>
      <c r="D881">
        <v>1811</v>
      </c>
      <c r="E881" s="5">
        <v>21.3</v>
      </c>
      <c r="I881">
        <v>78</v>
      </c>
      <c r="J881">
        <v>410</v>
      </c>
      <c r="K881" t="s">
        <v>15</v>
      </c>
    </row>
    <row r="882" spans="1:11">
      <c r="A882" t="s">
        <v>17</v>
      </c>
      <c r="B882" s="2">
        <v>42923</v>
      </c>
      <c r="C882" t="s">
        <v>16</v>
      </c>
      <c r="D882">
        <v>1814</v>
      </c>
      <c r="E882" s="5">
        <v>20</v>
      </c>
      <c r="I882">
        <v>78</v>
      </c>
      <c r="J882">
        <v>410</v>
      </c>
      <c r="K882" t="s">
        <v>15</v>
      </c>
    </row>
    <row r="883" spans="1:11">
      <c r="A883" t="s">
        <v>17</v>
      </c>
      <c r="B883" s="2">
        <v>42923</v>
      </c>
      <c r="C883" t="s">
        <v>16</v>
      </c>
      <c r="D883">
        <v>1825</v>
      </c>
      <c r="E883" s="5">
        <v>17</v>
      </c>
      <c r="I883">
        <v>78</v>
      </c>
      <c r="J883">
        <v>410</v>
      </c>
      <c r="K883" t="s">
        <v>15</v>
      </c>
    </row>
    <row r="884" spans="1:11">
      <c r="A884" t="s">
        <v>17</v>
      </c>
      <c r="B884" s="2">
        <v>42923</v>
      </c>
      <c r="C884" t="s">
        <v>16</v>
      </c>
      <c r="D884">
        <v>1824</v>
      </c>
      <c r="E884" s="5">
        <v>19.2</v>
      </c>
      <c r="I884">
        <v>78</v>
      </c>
      <c r="J884">
        <v>410</v>
      </c>
      <c r="K884" t="s">
        <v>15</v>
      </c>
    </row>
    <row r="885" spans="1:11">
      <c r="A885" t="s">
        <v>17</v>
      </c>
      <c r="B885" s="2">
        <v>42923</v>
      </c>
      <c r="C885" t="s">
        <v>16</v>
      </c>
      <c r="D885">
        <v>1823</v>
      </c>
      <c r="E885" s="5">
        <v>13.7</v>
      </c>
      <c r="I885">
        <v>78</v>
      </c>
      <c r="J885">
        <v>410</v>
      </c>
      <c r="K885" t="s">
        <v>15</v>
      </c>
    </row>
    <row r="886" spans="1:11">
      <c r="A886" t="s">
        <v>17</v>
      </c>
      <c r="B886" s="2">
        <v>42923</v>
      </c>
      <c r="C886" t="s">
        <v>16</v>
      </c>
      <c r="D886">
        <v>1822</v>
      </c>
      <c r="E886" s="5">
        <v>13.5</v>
      </c>
      <c r="I886">
        <v>78</v>
      </c>
      <c r="J886">
        <v>410</v>
      </c>
      <c r="K886" t="s">
        <v>15</v>
      </c>
    </row>
    <row r="887" spans="1:11">
      <c r="A887" t="s">
        <v>17</v>
      </c>
      <c r="B887" s="2">
        <v>42923</v>
      </c>
      <c r="C887" t="s">
        <v>16</v>
      </c>
      <c r="D887">
        <v>1821</v>
      </c>
      <c r="E887" s="5">
        <v>19</v>
      </c>
      <c r="G887">
        <v>15</v>
      </c>
      <c r="I887">
        <v>78</v>
      </c>
      <c r="J887">
        <v>410</v>
      </c>
      <c r="K887" t="s">
        <v>15</v>
      </c>
    </row>
    <row r="888" spans="1:11">
      <c r="A888" t="s">
        <v>17</v>
      </c>
      <c r="B888" s="2">
        <v>42923</v>
      </c>
      <c r="C888" t="s">
        <v>16</v>
      </c>
      <c r="D888">
        <v>1837</v>
      </c>
      <c r="E888" s="5">
        <v>14.6</v>
      </c>
      <c r="G888">
        <v>27</v>
      </c>
      <c r="I888">
        <v>78</v>
      </c>
      <c r="J888">
        <v>410</v>
      </c>
      <c r="K888" t="s">
        <v>15</v>
      </c>
    </row>
    <row r="889" spans="1:11">
      <c r="A889" t="s">
        <v>17</v>
      </c>
      <c r="B889" s="2">
        <v>42923</v>
      </c>
      <c r="C889" t="s">
        <v>16</v>
      </c>
      <c r="D889">
        <v>1834</v>
      </c>
      <c r="E889" s="5">
        <v>14.2</v>
      </c>
      <c r="I889">
        <v>78</v>
      </c>
      <c r="J889">
        <v>410</v>
      </c>
      <c r="K889" t="s">
        <v>15</v>
      </c>
    </row>
    <row r="890" spans="1:11">
      <c r="A890" t="s">
        <v>17</v>
      </c>
      <c r="B890" s="2">
        <v>42923</v>
      </c>
      <c r="C890" t="s">
        <v>16</v>
      </c>
      <c r="D890">
        <v>1818</v>
      </c>
      <c r="E890" s="5">
        <v>14.6</v>
      </c>
      <c r="I890">
        <v>78</v>
      </c>
      <c r="J890">
        <v>410</v>
      </c>
      <c r="K890" t="s">
        <v>15</v>
      </c>
    </row>
    <row r="891" spans="1:11">
      <c r="A891" t="s">
        <v>17</v>
      </c>
      <c r="B891" s="2">
        <v>42923</v>
      </c>
      <c r="C891" t="s">
        <v>16</v>
      </c>
      <c r="D891">
        <v>1842</v>
      </c>
      <c r="E891" s="5">
        <v>15</v>
      </c>
      <c r="I891">
        <v>78</v>
      </c>
      <c r="J891">
        <v>410</v>
      </c>
      <c r="K891" t="s">
        <v>15</v>
      </c>
    </row>
    <row r="892" spans="1:11">
      <c r="A892" t="s">
        <v>17</v>
      </c>
      <c r="B892" s="2">
        <v>42923</v>
      </c>
      <c r="C892" t="s">
        <v>16</v>
      </c>
      <c r="D892">
        <v>1841</v>
      </c>
      <c r="E892" s="5">
        <v>14.6</v>
      </c>
      <c r="I892">
        <v>78</v>
      </c>
      <c r="J892">
        <v>410</v>
      </c>
      <c r="K892" t="s">
        <v>15</v>
      </c>
    </row>
    <row r="893" spans="1:11">
      <c r="A893" t="s">
        <v>17</v>
      </c>
      <c r="B893" s="2">
        <v>42923</v>
      </c>
      <c r="C893" t="s">
        <v>16</v>
      </c>
      <c r="D893">
        <v>1840</v>
      </c>
      <c r="E893" s="5">
        <v>13.9</v>
      </c>
      <c r="I893">
        <v>78</v>
      </c>
      <c r="J893">
        <v>410</v>
      </c>
      <c r="K893" t="s">
        <v>15</v>
      </c>
    </row>
    <row r="894" spans="1:11">
      <c r="A894" t="s">
        <v>17</v>
      </c>
      <c r="B894" s="2">
        <v>42923</v>
      </c>
      <c r="C894" t="s">
        <v>16</v>
      </c>
      <c r="D894">
        <v>1850</v>
      </c>
      <c r="E894" s="5">
        <v>21.6</v>
      </c>
      <c r="I894">
        <v>78</v>
      </c>
      <c r="J894">
        <v>410</v>
      </c>
      <c r="K894" t="s">
        <v>15</v>
      </c>
    </row>
    <row r="895" spans="1:11">
      <c r="A895" t="s">
        <v>17</v>
      </c>
      <c r="B895" s="2">
        <v>42923</v>
      </c>
      <c r="C895" t="s">
        <v>16</v>
      </c>
      <c r="D895">
        <v>1849</v>
      </c>
      <c r="E895" s="5">
        <v>21.6</v>
      </c>
      <c r="I895">
        <v>78</v>
      </c>
      <c r="J895">
        <v>410</v>
      </c>
      <c r="K895" t="s">
        <v>15</v>
      </c>
    </row>
    <row r="896" spans="1:11">
      <c r="A896" t="s">
        <v>17</v>
      </c>
      <c r="B896" s="2">
        <v>42923</v>
      </c>
      <c r="C896" t="s">
        <v>16</v>
      </c>
      <c r="D896">
        <v>1847</v>
      </c>
      <c r="E896" s="5">
        <v>15.2</v>
      </c>
      <c r="I896">
        <v>78</v>
      </c>
      <c r="J896">
        <v>410</v>
      </c>
      <c r="K896" t="s">
        <v>15</v>
      </c>
    </row>
    <row r="897" spans="1:11">
      <c r="A897" t="s">
        <v>17</v>
      </c>
      <c r="B897" s="2">
        <v>42923</v>
      </c>
      <c r="C897" t="s">
        <v>16</v>
      </c>
      <c r="D897">
        <v>1839</v>
      </c>
      <c r="E897" s="5">
        <v>14.5</v>
      </c>
      <c r="I897">
        <v>78</v>
      </c>
      <c r="J897">
        <v>410</v>
      </c>
      <c r="K897" t="s">
        <v>15</v>
      </c>
    </row>
    <row r="898" spans="1:11">
      <c r="A898" t="s">
        <v>17</v>
      </c>
      <c r="B898" s="2">
        <v>42923</v>
      </c>
      <c r="C898" t="s">
        <v>16</v>
      </c>
      <c r="D898">
        <v>1838</v>
      </c>
      <c r="E898" s="5">
        <v>14.6</v>
      </c>
      <c r="I898">
        <v>78</v>
      </c>
      <c r="J898">
        <v>410</v>
      </c>
      <c r="K898" t="s">
        <v>15</v>
      </c>
    </row>
    <row r="899" spans="1:11">
      <c r="A899" t="s">
        <v>17</v>
      </c>
      <c r="B899" s="2">
        <v>42923</v>
      </c>
      <c r="C899" t="s">
        <v>16</v>
      </c>
      <c r="D899">
        <v>1843</v>
      </c>
      <c r="E899" s="5">
        <v>19.3</v>
      </c>
      <c r="I899">
        <v>78</v>
      </c>
      <c r="J899">
        <v>410</v>
      </c>
      <c r="K899" t="s">
        <v>15</v>
      </c>
    </row>
    <row r="900" spans="1:11">
      <c r="A900" t="s">
        <v>17</v>
      </c>
      <c r="B900" s="2">
        <v>42923</v>
      </c>
      <c r="C900" t="s">
        <v>16</v>
      </c>
      <c r="D900">
        <v>1848</v>
      </c>
      <c r="E900" s="5">
        <v>23.3</v>
      </c>
      <c r="I900">
        <v>78</v>
      </c>
      <c r="J900">
        <v>410</v>
      </c>
      <c r="K900" t="s">
        <v>15</v>
      </c>
    </row>
    <row r="901" spans="1:11">
      <c r="A901" t="s">
        <v>17</v>
      </c>
      <c r="B901" s="2">
        <v>42923</v>
      </c>
      <c r="C901" t="s">
        <v>16</v>
      </c>
      <c r="D901">
        <v>1846</v>
      </c>
      <c r="E901" s="5">
        <v>13.8</v>
      </c>
      <c r="I901">
        <v>78</v>
      </c>
      <c r="J901">
        <v>410</v>
      </c>
      <c r="K901" t="s">
        <v>15</v>
      </c>
    </row>
    <row r="902" spans="1:11">
      <c r="A902" t="s">
        <v>17</v>
      </c>
      <c r="B902" s="2">
        <v>42923</v>
      </c>
      <c r="C902" t="s">
        <v>16</v>
      </c>
      <c r="D902">
        <v>1845</v>
      </c>
      <c r="E902" s="5">
        <v>23.8</v>
      </c>
      <c r="I902">
        <v>78</v>
      </c>
      <c r="J902">
        <v>410</v>
      </c>
      <c r="K902" t="s">
        <v>15</v>
      </c>
    </row>
    <row r="903" spans="1:11">
      <c r="A903" t="s">
        <v>17</v>
      </c>
      <c r="B903" s="2">
        <v>42923</v>
      </c>
      <c r="C903" t="s">
        <v>16</v>
      </c>
      <c r="D903">
        <v>1844</v>
      </c>
      <c r="E903" s="5">
        <v>15.6</v>
      </c>
      <c r="I903">
        <v>78</v>
      </c>
      <c r="J903">
        <v>410</v>
      </c>
      <c r="K903" t="s">
        <v>15</v>
      </c>
    </row>
    <row r="904" spans="1:11">
      <c r="A904" t="s">
        <v>17</v>
      </c>
      <c r="B904" s="2">
        <v>42923</v>
      </c>
      <c r="C904" t="s">
        <v>16</v>
      </c>
      <c r="D904">
        <v>1883</v>
      </c>
      <c r="E904" s="5">
        <v>25.3</v>
      </c>
      <c r="I904">
        <v>78</v>
      </c>
      <c r="J904">
        <v>410</v>
      </c>
      <c r="K904" t="s">
        <v>15</v>
      </c>
    </row>
    <row r="905" spans="1:11">
      <c r="A905" t="s">
        <v>17</v>
      </c>
      <c r="B905" s="2">
        <v>42923</v>
      </c>
      <c r="C905" t="s">
        <v>16</v>
      </c>
      <c r="D905">
        <v>1881</v>
      </c>
      <c r="E905" s="5">
        <v>18.600000000000001</v>
      </c>
      <c r="G905">
        <v>20</v>
      </c>
      <c r="I905">
        <v>78</v>
      </c>
      <c r="J905">
        <v>410</v>
      </c>
      <c r="K905" t="s">
        <v>15</v>
      </c>
    </row>
    <row r="906" spans="1:11">
      <c r="A906" t="s">
        <v>17</v>
      </c>
      <c r="B906" s="2">
        <v>42923</v>
      </c>
      <c r="C906" t="s">
        <v>16</v>
      </c>
      <c r="D906">
        <v>1882</v>
      </c>
      <c r="E906" s="5">
        <v>19</v>
      </c>
      <c r="I906">
        <v>78</v>
      </c>
      <c r="J906">
        <v>410</v>
      </c>
      <c r="K906" t="s">
        <v>15</v>
      </c>
    </row>
    <row r="907" spans="1:11">
      <c r="A907" t="s">
        <v>17</v>
      </c>
      <c r="B907" s="2">
        <v>42923</v>
      </c>
      <c r="C907" t="s">
        <v>16</v>
      </c>
      <c r="D907">
        <v>1879</v>
      </c>
      <c r="E907" s="5">
        <v>26</v>
      </c>
      <c r="I907">
        <v>78</v>
      </c>
      <c r="J907">
        <v>410</v>
      </c>
      <c r="K907" t="s">
        <v>15</v>
      </c>
    </row>
    <row r="908" spans="1:11">
      <c r="A908" t="s">
        <v>17</v>
      </c>
      <c r="B908" s="2">
        <v>42923</v>
      </c>
      <c r="C908" t="s">
        <v>16</v>
      </c>
      <c r="D908">
        <v>1880</v>
      </c>
      <c r="E908" s="5">
        <v>12.7</v>
      </c>
      <c r="I908">
        <v>78</v>
      </c>
      <c r="J908">
        <v>410</v>
      </c>
      <c r="K908" t="s">
        <v>15</v>
      </c>
    </row>
    <row r="909" spans="1:11">
      <c r="A909" t="s">
        <v>17</v>
      </c>
      <c r="B909" s="2">
        <v>42923</v>
      </c>
      <c r="C909" t="s">
        <v>16</v>
      </c>
      <c r="D909">
        <v>1878</v>
      </c>
      <c r="E909" s="5">
        <v>15.2</v>
      </c>
      <c r="I909">
        <v>78</v>
      </c>
      <c r="J909">
        <v>410</v>
      </c>
      <c r="K909" t="s">
        <v>15</v>
      </c>
    </row>
    <row r="910" spans="1:11">
      <c r="A910" t="s">
        <v>17</v>
      </c>
      <c r="B910" s="2">
        <v>42923</v>
      </c>
      <c r="C910" t="s">
        <v>16</v>
      </c>
      <c r="D910">
        <v>1876</v>
      </c>
      <c r="E910" s="5">
        <v>14.3</v>
      </c>
      <c r="I910">
        <v>78</v>
      </c>
      <c r="J910">
        <v>410</v>
      </c>
      <c r="K910" t="s">
        <v>15</v>
      </c>
    </row>
    <row r="911" spans="1:11">
      <c r="A911" t="s">
        <v>17</v>
      </c>
      <c r="B911" s="2">
        <v>42923</v>
      </c>
      <c r="C911" t="s">
        <v>16</v>
      </c>
      <c r="D911">
        <v>1877</v>
      </c>
      <c r="E911" s="5">
        <v>15.8</v>
      </c>
      <c r="I911">
        <v>78</v>
      </c>
      <c r="J911">
        <v>410</v>
      </c>
      <c r="K911" t="s">
        <v>15</v>
      </c>
    </row>
    <row r="912" spans="1:11">
      <c r="A912" t="s">
        <v>17</v>
      </c>
      <c r="B912" s="2">
        <v>42923</v>
      </c>
      <c r="C912" t="s">
        <v>16</v>
      </c>
      <c r="D912">
        <v>1886</v>
      </c>
      <c r="E912" s="5">
        <v>15.5</v>
      </c>
      <c r="I912">
        <v>78</v>
      </c>
      <c r="J912">
        <v>410</v>
      </c>
      <c r="K912" t="s">
        <v>15</v>
      </c>
    </row>
    <row r="913" spans="1:11">
      <c r="A913" t="s">
        <v>17</v>
      </c>
      <c r="B913" s="2">
        <v>42923</v>
      </c>
      <c r="C913" t="s">
        <v>16</v>
      </c>
      <c r="D913">
        <v>1888</v>
      </c>
      <c r="E913" s="5">
        <v>18.2</v>
      </c>
      <c r="I913">
        <v>78</v>
      </c>
      <c r="J913">
        <v>410</v>
      </c>
      <c r="K913" t="s">
        <v>15</v>
      </c>
    </row>
    <row r="914" spans="1:11">
      <c r="A914" t="s">
        <v>17</v>
      </c>
      <c r="B914" s="2">
        <v>42923</v>
      </c>
      <c r="C914" t="s">
        <v>16</v>
      </c>
      <c r="D914">
        <v>1884</v>
      </c>
      <c r="E914" s="5">
        <v>12.7</v>
      </c>
      <c r="I914">
        <v>78</v>
      </c>
      <c r="J914">
        <v>410</v>
      </c>
      <c r="K914" t="s">
        <v>15</v>
      </c>
    </row>
    <row r="915" spans="1:11">
      <c r="A915" t="s">
        <v>17</v>
      </c>
      <c r="B915" s="2">
        <v>42923</v>
      </c>
      <c r="C915" t="s">
        <v>16</v>
      </c>
      <c r="D915">
        <v>1887</v>
      </c>
      <c r="E915" s="5">
        <v>14.7</v>
      </c>
      <c r="H915" t="s">
        <v>32</v>
      </c>
      <c r="I915">
        <v>78</v>
      </c>
      <c r="J915">
        <v>410</v>
      </c>
      <c r="K915" t="s">
        <v>15</v>
      </c>
    </row>
    <row r="916" spans="1:11">
      <c r="A916" t="s">
        <v>17</v>
      </c>
      <c r="B916" s="2">
        <v>42923</v>
      </c>
      <c r="C916" t="s">
        <v>16</v>
      </c>
      <c r="D916">
        <v>1885</v>
      </c>
      <c r="E916" s="5">
        <v>26.7</v>
      </c>
      <c r="I916">
        <v>78</v>
      </c>
      <c r="J916">
        <v>410</v>
      </c>
      <c r="K916" t="s">
        <v>15</v>
      </c>
    </row>
    <row r="917" spans="1:11">
      <c r="A917" t="s">
        <v>17</v>
      </c>
      <c r="B917" s="2">
        <v>42923</v>
      </c>
      <c r="C917" t="s">
        <v>16</v>
      </c>
      <c r="D917">
        <v>1889</v>
      </c>
      <c r="E917" s="5">
        <v>16</v>
      </c>
      <c r="I917">
        <v>78</v>
      </c>
      <c r="J917">
        <v>410</v>
      </c>
      <c r="K917" t="s">
        <v>15</v>
      </c>
    </row>
    <row r="918" spans="1:11">
      <c r="A918" t="s">
        <v>17</v>
      </c>
      <c r="B918" s="2">
        <v>42923</v>
      </c>
      <c r="C918" t="s">
        <v>16</v>
      </c>
      <c r="D918">
        <v>1890</v>
      </c>
      <c r="E918" s="5">
        <v>19</v>
      </c>
      <c r="I918">
        <v>78</v>
      </c>
      <c r="J918">
        <v>410</v>
      </c>
      <c r="K918" t="s">
        <v>15</v>
      </c>
    </row>
    <row r="919" spans="1:11">
      <c r="A919" t="s">
        <v>17</v>
      </c>
      <c r="B919" s="2">
        <v>42923</v>
      </c>
      <c r="C919" t="s">
        <v>16</v>
      </c>
      <c r="D919">
        <v>1891</v>
      </c>
      <c r="E919" s="5">
        <v>13.5</v>
      </c>
      <c r="G919">
        <v>25</v>
      </c>
      <c r="I919">
        <v>78</v>
      </c>
      <c r="J919">
        <v>410</v>
      </c>
      <c r="K919" t="s">
        <v>15</v>
      </c>
    </row>
    <row r="920" spans="1:11">
      <c r="A920" t="s">
        <v>17</v>
      </c>
      <c r="B920" s="2">
        <v>42923</v>
      </c>
      <c r="C920" t="s">
        <v>16</v>
      </c>
      <c r="D920">
        <v>1894</v>
      </c>
      <c r="E920" s="5">
        <v>19.2</v>
      </c>
      <c r="I920">
        <v>78</v>
      </c>
      <c r="J920">
        <v>410</v>
      </c>
      <c r="K920" t="s">
        <v>15</v>
      </c>
    </row>
    <row r="921" spans="1:11">
      <c r="A921" t="s">
        <v>17</v>
      </c>
      <c r="B921" s="2">
        <v>42923</v>
      </c>
      <c r="C921" t="s">
        <v>16</v>
      </c>
      <c r="D921">
        <v>1896</v>
      </c>
      <c r="E921" s="5">
        <v>16.3</v>
      </c>
      <c r="I921">
        <v>78</v>
      </c>
      <c r="J921">
        <v>410</v>
      </c>
      <c r="K921" t="s">
        <v>15</v>
      </c>
    </row>
    <row r="922" spans="1:11">
      <c r="A922" t="s">
        <v>17</v>
      </c>
      <c r="B922" s="2">
        <v>42923</v>
      </c>
      <c r="C922" t="s">
        <v>16</v>
      </c>
      <c r="D922">
        <v>1898</v>
      </c>
      <c r="E922" s="5">
        <v>15</v>
      </c>
      <c r="G922">
        <v>15</v>
      </c>
      <c r="I922">
        <v>78</v>
      </c>
      <c r="J922">
        <v>410</v>
      </c>
      <c r="K922" t="s">
        <v>15</v>
      </c>
    </row>
    <row r="923" spans="1:11">
      <c r="A923" t="s">
        <v>12</v>
      </c>
      <c r="B923" s="2">
        <v>42926</v>
      </c>
      <c r="C923" t="s">
        <v>13</v>
      </c>
      <c r="D923">
        <v>5004</v>
      </c>
      <c r="E923" s="5">
        <v>18.7</v>
      </c>
      <c r="G923">
        <v>15</v>
      </c>
      <c r="I923">
        <v>80</v>
      </c>
      <c r="J923">
        <v>420</v>
      </c>
      <c r="K923" t="s">
        <v>15</v>
      </c>
    </row>
    <row r="924" spans="1:11">
      <c r="A924" t="s">
        <v>12</v>
      </c>
      <c r="B924" s="2">
        <v>42926</v>
      </c>
      <c r="C924" t="s">
        <v>13</v>
      </c>
      <c r="D924">
        <v>5012</v>
      </c>
      <c r="E924" s="5">
        <v>28.7</v>
      </c>
      <c r="I924">
        <v>80</v>
      </c>
      <c r="J924">
        <v>420</v>
      </c>
      <c r="K924" t="s">
        <v>15</v>
      </c>
    </row>
    <row r="925" spans="1:11">
      <c r="A925" t="s">
        <v>12</v>
      </c>
      <c r="B925" s="2">
        <v>42926</v>
      </c>
      <c r="C925" t="s">
        <v>13</v>
      </c>
      <c r="D925">
        <v>5015</v>
      </c>
      <c r="E925" s="5">
        <v>18.600000000000001</v>
      </c>
      <c r="I925">
        <v>80</v>
      </c>
      <c r="J925">
        <v>420</v>
      </c>
      <c r="K925" t="s">
        <v>15</v>
      </c>
    </row>
    <row r="926" spans="1:11">
      <c r="A926" t="s">
        <v>12</v>
      </c>
      <c r="B926" s="2">
        <v>42926</v>
      </c>
      <c r="C926" t="s">
        <v>13</v>
      </c>
      <c r="D926">
        <v>5022</v>
      </c>
      <c r="E926" s="5">
        <v>26.1</v>
      </c>
      <c r="I926">
        <v>80</v>
      </c>
      <c r="J926">
        <v>420</v>
      </c>
      <c r="K926" t="s">
        <v>15</v>
      </c>
    </row>
    <row r="927" spans="1:11">
      <c r="A927" t="s">
        <v>12</v>
      </c>
      <c r="B927" s="2">
        <v>42926</v>
      </c>
      <c r="C927" t="s">
        <v>13</v>
      </c>
      <c r="D927">
        <v>5020</v>
      </c>
      <c r="E927" s="5">
        <v>26.6</v>
      </c>
      <c r="I927">
        <v>80</v>
      </c>
      <c r="J927">
        <v>420</v>
      </c>
      <c r="K927" t="s">
        <v>15</v>
      </c>
    </row>
    <row r="928" spans="1:11">
      <c r="A928" t="s">
        <v>12</v>
      </c>
      <c r="B928" s="2">
        <v>42926</v>
      </c>
      <c r="C928" t="s">
        <v>13</v>
      </c>
      <c r="D928">
        <v>5019</v>
      </c>
      <c r="E928" s="5">
        <v>24.7</v>
      </c>
      <c r="I928">
        <v>80</v>
      </c>
      <c r="J928">
        <v>420</v>
      </c>
      <c r="K928" t="s">
        <v>15</v>
      </c>
    </row>
    <row r="929" spans="1:11">
      <c r="A929" t="s">
        <v>12</v>
      </c>
      <c r="B929" s="2">
        <v>42926</v>
      </c>
      <c r="C929" t="s">
        <v>13</v>
      </c>
      <c r="D929">
        <v>5021</v>
      </c>
      <c r="E929" s="5">
        <v>26.5</v>
      </c>
      <c r="I929">
        <v>80</v>
      </c>
      <c r="J929">
        <v>420</v>
      </c>
      <c r="K929" t="s">
        <v>15</v>
      </c>
    </row>
    <row r="930" spans="1:11">
      <c r="A930" t="s">
        <v>12</v>
      </c>
      <c r="B930" s="2">
        <v>42926</v>
      </c>
      <c r="C930" t="s">
        <v>13</v>
      </c>
      <c r="D930">
        <v>5023</v>
      </c>
      <c r="E930" s="5">
        <v>28.9</v>
      </c>
      <c r="I930">
        <v>80</v>
      </c>
      <c r="J930">
        <v>420</v>
      </c>
      <c r="K930" t="s">
        <v>15</v>
      </c>
    </row>
    <row r="931" spans="1:11">
      <c r="A931" t="s">
        <v>12</v>
      </c>
      <c r="B931" s="2">
        <v>42926</v>
      </c>
      <c r="C931" t="s">
        <v>13</v>
      </c>
      <c r="D931">
        <v>5026</v>
      </c>
      <c r="E931" s="5">
        <v>28.4</v>
      </c>
      <c r="I931">
        <v>80</v>
      </c>
      <c r="J931">
        <v>420</v>
      </c>
      <c r="K931" t="s">
        <v>15</v>
      </c>
    </row>
    <row r="932" spans="1:11">
      <c r="A932" t="s">
        <v>12</v>
      </c>
      <c r="B932" s="2">
        <v>42926</v>
      </c>
      <c r="C932" t="s">
        <v>13</v>
      </c>
      <c r="D932">
        <v>5032</v>
      </c>
      <c r="E932" s="5">
        <v>23.8</v>
      </c>
      <c r="I932">
        <v>80</v>
      </c>
      <c r="J932">
        <v>420</v>
      </c>
      <c r="K932" t="s">
        <v>15</v>
      </c>
    </row>
    <row r="933" spans="1:11">
      <c r="A933" t="s">
        <v>12</v>
      </c>
      <c r="B933" s="2">
        <v>42926</v>
      </c>
      <c r="C933" t="s">
        <v>13</v>
      </c>
      <c r="D933">
        <v>5029</v>
      </c>
      <c r="E933" s="5">
        <v>22.4</v>
      </c>
      <c r="I933">
        <v>80</v>
      </c>
      <c r="J933">
        <v>420</v>
      </c>
      <c r="K933" t="s">
        <v>15</v>
      </c>
    </row>
    <row r="934" spans="1:11">
      <c r="A934" t="s">
        <v>12</v>
      </c>
      <c r="B934" s="2">
        <v>42926</v>
      </c>
      <c r="C934" t="s">
        <v>13</v>
      </c>
      <c r="D934">
        <v>5034</v>
      </c>
      <c r="E934" s="5">
        <v>24.6</v>
      </c>
      <c r="I934">
        <v>80</v>
      </c>
      <c r="J934">
        <v>420</v>
      </c>
      <c r="K934" t="s">
        <v>15</v>
      </c>
    </row>
    <row r="935" spans="1:11">
      <c r="A935" t="s">
        <v>12</v>
      </c>
      <c r="B935" s="2">
        <v>42926</v>
      </c>
      <c r="C935" t="s">
        <v>13</v>
      </c>
      <c r="D935">
        <v>5031</v>
      </c>
      <c r="E935" s="5">
        <v>24.5</v>
      </c>
      <c r="I935">
        <v>80</v>
      </c>
      <c r="J935">
        <v>420</v>
      </c>
      <c r="K935" t="s">
        <v>15</v>
      </c>
    </row>
    <row r="936" spans="1:11">
      <c r="A936" t="s">
        <v>12</v>
      </c>
      <c r="B936" s="2">
        <v>42926</v>
      </c>
      <c r="C936" t="s">
        <v>13</v>
      </c>
      <c r="D936">
        <v>5033</v>
      </c>
      <c r="E936" s="5">
        <v>28.4</v>
      </c>
      <c r="I936">
        <v>80</v>
      </c>
      <c r="J936">
        <v>420</v>
      </c>
      <c r="K936" t="s">
        <v>15</v>
      </c>
    </row>
    <row r="937" spans="1:11">
      <c r="A937" t="s">
        <v>12</v>
      </c>
      <c r="B937" s="2">
        <v>42926</v>
      </c>
      <c r="C937" t="s">
        <v>13</v>
      </c>
      <c r="D937">
        <v>5030</v>
      </c>
      <c r="E937" s="5">
        <v>30.1</v>
      </c>
      <c r="I937">
        <v>80</v>
      </c>
      <c r="J937">
        <v>420</v>
      </c>
      <c r="K937" t="s">
        <v>15</v>
      </c>
    </row>
    <row r="938" spans="1:11">
      <c r="A938" t="s">
        <v>12</v>
      </c>
      <c r="B938" s="2">
        <v>42926</v>
      </c>
      <c r="C938" t="s">
        <v>13</v>
      </c>
      <c r="D938">
        <v>5035</v>
      </c>
      <c r="E938" s="5">
        <v>28.9</v>
      </c>
      <c r="I938">
        <v>80</v>
      </c>
      <c r="J938">
        <v>420</v>
      </c>
      <c r="K938" t="s">
        <v>15</v>
      </c>
    </row>
    <row r="939" spans="1:11">
      <c r="A939" t="s">
        <v>12</v>
      </c>
      <c r="B939" s="2">
        <v>42926</v>
      </c>
      <c r="C939" t="s">
        <v>13</v>
      </c>
      <c r="D939">
        <v>5036</v>
      </c>
      <c r="E939" s="5">
        <v>17.3</v>
      </c>
      <c r="I939">
        <v>80</v>
      </c>
      <c r="J939">
        <v>420</v>
      </c>
      <c r="K939" t="s">
        <v>15</v>
      </c>
    </row>
    <row r="940" spans="1:11">
      <c r="A940" t="s">
        <v>12</v>
      </c>
      <c r="B940" s="2">
        <v>42926</v>
      </c>
      <c r="C940" t="s">
        <v>13</v>
      </c>
      <c r="D940">
        <v>5028</v>
      </c>
      <c r="E940" s="5">
        <v>26.1</v>
      </c>
      <c r="G940">
        <v>15</v>
      </c>
      <c r="I940">
        <v>80</v>
      </c>
      <c r="J940">
        <v>420</v>
      </c>
      <c r="K940" t="s">
        <v>15</v>
      </c>
    </row>
    <row r="941" spans="1:11">
      <c r="A941" t="s">
        <v>12</v>
      </c>
      <c r="B941" s="2">
        <v>42926</v>
      </c>
      <c r="C941" t="s">
        <v>13</v>
      </c>
      <c r="D941">
        <v>5039</v>
      </c>
      <c r="E941" s="5">
        <v>25.1</v>
      </c>
      <c r="I941">
        <v>80</v>
      </c>
      <c r="J941">
        <v>420</v>
      </c>
      <c r="K941" t="s">
        <v>15</v>
      </c>
    </row>
    <row r="942" spans="1:11">
      <c r="A942" t="s">
        <v>12</v>
      </c>
      <c r="B942" s="2">
        <v>42926</v>
      </c>
      <c r="C942" t="s">
        <v>13</v>
      </c>
      <c r="D942">
        <v>5037</v>
      </c>
      <c r="E942" s="5">
        <v>21.1</v>
      </c>
      <c r="I942">
        <v>80</v>
      </c>
      <c r="J942">
        <v>420</v>
      </c>
      <c r="K942" t="s">
        <v>15</v>
      </c>
    </row>
    <row r="943" spans="1:11">
      <c r="A943" t="s">
        <v>12</v>
      </c>
      <c r="B943" s="2">
        <v>42926</v>
      </c>
      <c r="C943" t="s">
        <v>13</v>
      </c>
      <c r="D943">
        <v>5050</v>
      </c>
      <c r="E943" s="5">
        <v>22.7</v>
      </c>
      <c r="I943">
        <v>80</v>
      </c>
      <c r="J943">
        <v>420</v>
      </c>
      <c r="K943" t="s">
        <v>15</v>
      </c>
    </row>
    <row r="944" spans="1:11">
      <c r="A944" t="s">
        <v>12</v>
      </c>
      <c r="B944" s="2">
        <v>42926</v>
      </c>
      <c r="C944" t="s">
        <v>13</v>
      </c>
      <c r="D944">
        <v>5049</v>
      </c>
      <c r="E944" s="5">
        <v>28.9</v>
      </c>
      <c r="I944">
        <v>80</v>
      </c>
      <c r="J944">
        <v>420</v>
      </c>
      <c r="K944" t="s">
        <v>15</v>
      </c>
    </row>
    <row r="945" spans="1:11">
      <c r="A945" t="s">
        <v>12</v>
      </c>
      <c r="B945" s="2">
        <v>42926</v>
      </c>
      <c r="C945" t="s">
        <v>13</v>
      </c>
      <c r="D945">
        <v>5046</v>
      </c>
      <c r="E945" s="5">
        <v>25.6</v>
      </c>
      <c r="I945">
        <v>80</v>
      </c>
      <c r="J945">
        <v>420</v>
      </c>
      <c r="K945" t="s">
        <v>15</v>
      </c>
    </row>
    <row r="946" spans="1:11">
      <c r="A946" t="s">
        <v>12</v>
      </c>
      <c r="B946" s="2">
        <v>42926</v>
      </c>
      <c r="C946" t="s">
        <v>13</v>
      </c>
      <c r="D946">
        <v>5048</v>
      </c>
      <c r="E946" s="5">
        <v>26.7</v>
      </c>
      <c r="I946">
        <v>80</v>
      </c>
      <c r="J946">
        <v>420</v>
      </c>
      <c r="K946" t="s">
        <v>15</v>
      </c>
    </row>
    <row r="947" spans="1:11">
      <c r="A947" t="s">
        <v>12</v>
      </c>
      <c r="B947" s="2">
        <v>42926</v>
      </c>
      <c r="C947" t="s">
        <v>13</v>
      </c>
      <c r="D947">
        <v>5045</v>
      </c>
      <c r="E947" s="5">
        <v>25.8</v>
      </c>
      <c r="I947">
        <v>80</v>
      </c>
      <c r="J947">
        <v>420</v>
      </c>
      <c r="K947" t="s">
        <v>15</v>
      </c>
    </row>
    <row r="948" spans="1:11">
      <c r="A948" t="s">
        <v>12</v>
      </c>
      <c r="B948" s="2">
        <v>42926</v>
      </c>
      <c r="C948" t="s">
        <v>13</v>
      </c>
      <c r="D948">
        <v>5044</v>
      </c>
      <c r="E948" s="5">
        <v>30.3</v>
      </c>
      <c r="I948">
        <v>80</v>
      </c>
      <c r="J948">
        <v>420</v>
      </c>
      <c r="K948" t="s">
        <v>15</v>
      </c>
    </row>
    <row r="949" spans="1:11">
      <c r="A949" t="s">
        <v>12</v>
      </c>
      <c r="B949" s="2">
        <v>42926</v>
      </c>
      <c r="C949" t="s">
        <v>13</v>
      </c>
      <c r="D949">
        <v>5047</v>
      </c>
      <c r="E949" s="5">
        <v>26.7</v>
      </c>
      <c r="I949">
        <v>80</v>
      </c>
      <c r="J949">
        <v>420</v>
      </c>
      <c r="K949" t="s">
        <v>15</v>
      </c>
    </row>
    <row r="950" spans="1:11">
      <c r="A950" t="s">
        <v>12</v>
      </c>
      <c r="B950" s="2">
        <v>42926</v>
      </c>
      <c r="C950" t="s">
        <v>13</v>
      </c>
      <c r="D950">
        <v>5041</v>
      </c>
      <c r="E950" s="5">
        <v>24.8</v>
      </c>
      <c r="I950">
        <v>80</v>
      </c>
      <c r="J950">
        <v>420</v>
      </c>
      <c r="K950" t="s">
        <v>15</v>
      </c>
    </row>
    <row r="951" spans="1:11">
      <c r="A951" t="s">
        <v>12</v>
      </c>
      <c r="B951" s="2">
        <v>42926</v>
      </c>
      <c r="C951" t="s">
        <v>13</v>
      </c>
      <c r="D951">
        <v>5040</v>
      </c>
      <c r="E951" s="5">
        <v>26.9</v>
      </c>
      <c r="I951">
        <v>80</v>
      </c>
      <c r="J951">
        <v>420</v>
      </c>
      <c r="K951" t="s">
        <v>15</v>
      </c>
    </row>
    <row r="952" spans="1:11">
      <c r="A952" t="s">
        <v>12</v>
      </c>
      <c r="B952" s="2">
        <v>42926</v>
      </c>
      <c r="C952" t="s">
        <v>13</v>
      </c>
      <c r="D952">
        <v>5042</v>
      </c>
      <c r="E952" s="5">
        <v>24.8</v>
      </c>
      <c r="I952">
        <v>80</v>
      </c>
      <c r="J952">
        <v>420</v>
      </c>
      <c r="K952" t="s">
        <v>15</v>
      </c>
    </row>
    <row r="953" spans="1:11">
      <c r="A953" t="s">
        <v>12</v>
      </c>
      <c r="B953" s="2">
        <v>42926</v>
      </c>
      <c r="C953" t="s">
        <v>13</v>
      </c>
      <c r="D953">
        <v>5043</v>
      </c>
      <c r="E953" s="5">
        <v>16.5</v>
      </c>
      <c r="G953">
        <v>15</v>
      </c>
      <c r="I953">
        <v>80</v>
      </c>
      <c r="J953">
        <v>420</v>
      </c>
      <c r="K953" t="s">
        <v>15</v>
      </c>
    </row>
    <row r="954" spans="1:11">
      <c r="A954" t="s">
        <v>12</v>
      </c>
      <c r="B954" s="2">
        <v>42926</v>
      </c>
      <c r="C954" t="s">
        <v>13</v>
      </c>
      <c r="D954">
        <v>5052</v>
      </c>
      <c r="E954" s="5">
        <v>29.2</v>
      </c>
      <c r="I954">
        <v>80</v>
      </c>
      <c r="J954">
        <v>420</v>
      </c>
      <c r="K954" t="s">
        <v>15</v>
      </c>
    </row>
    <row r="955" spans="1:11">
      <c r="A955" t="s">
        <v>12</v>
      </c>
      <c r="B955" s="2">
        <v>42926</v>
      </c>
      <c r="C955" t="s">
        <v>13</v>
      </c>
      <c r="D955">
        <v>5051</v>
      </c>
      <c r="E955" s="5">
        <v>17.2</v>
      </c>
      <c r="I955">
        <v>80</v>
      </c>
      <c r="J955">
        <v>420</v>
      </c>
      <c r="K955" t="s">
        <v>15</v>
      </c>
    </row>
    <row r="956" spans="1:11">
      <c r="A956" t="s">
        <v>12</v>
      </c>
      <c r="B956" s="2">
        <v>42926</v>
      </c>
      <c r="C956" t="s">
        <v>13</v>
      </c>
      <c r="D956">
        <v>5054</v>
      </c>
      <c r="E956" s="5">
        <v>23.8</v>
      </c>
      <c r="G956">
        <v>14</v>
      </c>
      <c r="I956">
        <v>80</v>
      </c>
      <c r="J956">
        <v>420</v>
      </c>
      <c r="K956" t="s">
        <v>15</v>
      </c>
    </row>
    <row r="957" spans="1:11">
      <c r="A957" t="s">
        <v>12</v>
      </c>
      <c r="B957" s="2">
        <v>42926</v>
      </c>
      <c r="C957" t="s">
        <v>16</v>
      </c>
      <c r="D957">
        <v>1679</v>
      </c>
      <c r="E957" s="5">
        <v>13.7</v>
      </c>
      <c r="F957" t="s">
        <v>29</v>
      </c>
      <c r="I957">
        <v>80</v>
      </c>
      <c r="J957">
        <v>420</v>
      </c>
      <c r="K957" t="s">
        <v>15</v>
      </c>
    </row>
    <row r="958" spans="1:11">
      <c r="A958" t="s">
        <v>12</v>
      </c>
      <c r="B958" s="2">
        <v>42926</v>
      </c>
      <c r="C958" t="s">
        <v>16</v>
      </c>
      <c r="D958">
        <v>1772</v>
      </c>
      <c r="E958" s="5">
        <v>12.8</v>
      </c>
      <c r="F958" t="s">
        <v>29</v>
      </c>
      <c r="G958">
        <v>22</v>
      </c>
      <c r="I958">
        <v>80</v>
      </c>
      <c r="J958">
        <v>420</v>
      </c>
      <c r="K958" t="s">
        <v>15</v>
      </c>
    </row>
    <row r="959" spans="1:11">
      <c r="A959" t="s">
        <v>12</v>
      </c>
      <c r="B959" s="2">
        <v>42926</v>
      </c>
      <c r="C959" t="s">
        <v>16</v>
      </c>
      <c r="D959">
        <v>5013</v>
      </c>
      <c r="E959" s="5">
        <v>17.7</v>
      </c>
      <c r="I959">
        <v>80</v>
      </c>
      <c r="J959">
        <v>420</v>
      </c>
      <c r="K959" t="s">
        <v>15</v>
      </c>
    </row>
    <row r="960" spans="1:11">
      <c r="A960" t="s">
        <v>12</v>
      </c>
      <c r="B960" s="2">
        <v>42926</v>
      </c>
      <c r="C960" t="s">
        <v>16</v>
      </c>
      <c r="D960">
        <v>5011</v>
      </c>
      <c r="E960" s="5">
        <v>20.3</v>
      </c>
      <c r="I960">
        <v>80</v>
      </c>
      <c r="J960">
        <v>420</v>
      </c>
      <c r="K960" t="s">
        <v>15</v>
      </c>
    </row>
    <row r="961" spans="1:11">
      <c r="A961" t="s">
        <v>12</v>
      </c>
      <c r="B961" s="2">
        <v>42926</v>
      </c>
      <c r="C961" t="s">
        <v>16</v>
      </c>
      <c r="D961">
        <v>5005</v>
      </c>
      <c r="E961" s="5">
        <v>23.9</v>
      </c>
      <c r="I961">
        <v>80</v>
      </c>
      <c r="J961">
        <v>420</v>
      </c>
      <c r="K961" t="s">
        <v>15</v>
      </c>
    </row>
    <row r="962" spans="1:11">
      <c r="A962" t="s">
        <v>12</v>
      </c>
      <c r="B962" s="2">
        <v>42926</v>
      </c>
      <c r="C962" t="s">
        <v>16</v>
      </c>
      <c r="D962">
        <v>5007</v>
      </c>
      <c r="E962" s="5">
        <v>22.4</v>
      </c>
      <c r="I962">
        <v>80</v>
      </c>
      <c r="J962">
        <v>420</v>
      </c>
      <c r="K962" t="s">
        <v>15</v>
      </c>
    </row>
    <row r="963" spans="1:11">
      <c r="A963" t="s">
        <v>12</v>
      </c>
      <c r="B963" s="2">
        <v>42926</v>
      </c>
      <c r="C963" t="s">
        <v>16</v>
      </c>
      <c r="D963">
        <v>5006</v>
      </c>
      <c r="E963" s="5">
        <v>20.100000000000001</v>
      </c>
      <c r="I963">
        <v>80</v>
      </c>
      <c r="J963">
        <v>420</v>
      </c>
      <c r="K963" t="s">
        <v>15</v>
      </c>
    </row>
    <row r="964" spans="1:11">
      <c r="A964" t="s">
        <v>12</v>
      </c>
      <c r="B964" s="2">
        <v>42926</v>
      </c>
      <c r="C964" t="s">
        <v>16</v>
      </c>
      <c r="D964">
        <v>5009</v>
      </c>
      <c r="E964" s="5">
        <v>25</v>
      </c>
      <c r="I964">
        <v>80</v>
      </c>
      <c r="J964">
        <v>420</v>
      </c>
      <c r="K964" t="s">
        <v>15</v>
      </c>
    </row>
    <row r="965" spans="1:11">
      <c r="A965" t="s">
        <v>12</v>
      </c>
      <c r="B965" s="2">
        <v>42926</v>
      </c>
      <c r="C965" t="s">
        <v>16</v>
      </c>
      <c r="D965">
        <v>5008</v>
      </c>
      <c r="E965" s="5">
        <v>29.9</v>
      </c>
      <c r="I965">
        <v>80</v>
      </c>
      <c r="J965">
        <v>420</v>
      </c>
      <c r="K965" t="s">
        <v>15</v>
      </c>
    </row>
    <row r="966" spans="1:11">
      <c r="A966" t="s">
        <v>12</v>
      </c>
      <c r="B966" s="2">
        <v>42926</v>
      </c>
      <c r="C966" t="s">
        <v>16</v>
      </c>
      <c r="D966">
        <v>5016</v>
      </c>
      <c r="E966" s="5">
        <v>22.7</v>
      </c>
      <c r="I966">
        <v>80</v>
      </c>
      <c r="J966">
        <v>420</v>
      </c>
      <c r="K966" t="s">
        <v>15</v>
      </c>
    </row>
    <row r="967" spans="1:11">
      <c r="A967" t="s">
        <v>12</v>
      </c>
      <c r="B967" s="2">
        <v>42926</v>
      </c>
      <c r="C967" t="s">
        <v>16</v>
      </c>
      <c r="D967">
        <v>5010</v>
      </c>
      <c r="E967" s="5">
        <v>23.1</v>
      </c>
      <c r="I967">
        <v>80</v>
      </c>
      <c r="J967">
        <v>420</v>
      </c>
      <c r="K967" t="s">
        <v>15</v>
      </c>
    </row>
    <row r="968" spans="1:11">
      <c r="A968" t="s">
        <v>12</v>
      </c>
      <c r="B968" s="2">
        <v>42926</v>
      </c>
      <c r="C968" t="s">
        <v>16</v>
      </c>
      <c r="D968">
        <v>5014</v>
      </c>
      <c r="E968" s="5">
        <v>17.7</v>
      </c>
      <c r="I968">
        <v>80</v>
      </c>
      <c r="J968">
        <v>420</v>
      </c>
      <c r="K968" t="s">
        <v>15</v>
      </c>
    </row>
    <row r="969" spans="1:11">
      <c r="A969" t="s">
        <v>12</v>
      </c>
      <c r="B969" s="2">
        <v>42926</v>
      </c>
      <c r="C969" t="s">
        <v>16</v>
      </c>
      <c r="D969">
        <v>5018</v>
      </c>
      <c r="E969" s="5">
        <v>23.9</v>
      </c>
      <c r="G969">
        <v>26</v>
      </c>
      <c r="I969">
        <v>80</v>
      </c>
      <c r="J969">
        <v>420</v>
      </c>
      <c r="K969" t="s">
        <v>15</v>
      </c>
    </row>
    <row r="970" spans="1:11">
      <c r="A970" t="s">
        <v>12</v>
      </c>
      <c r="B970" s="2">
        <v>42926</v>
      </c>
      <c r="C970" t="s">
        <v>16</v>
      </c>
      <c r="D970">
        <v>5025</v>
      </c>
      <c r="E970" s="5">
        <v>21.1</v>
      </c>
      <c r="I970">
        <v>80</v>
      </c>
      <c r="J970">
        <v>420</v>
      </c>
      <c r="K970" t="s">
        <v>15</v>
      </c>
    </row>
    <row r="971" spans="1:11">
      <c r="A971" t="s">
        <v>12</v>
      </c>
      <c r="B971" s="2">
        <v>42926</v>
      </c>
      <c r="C971" t="s">
        <v>16</v>
      </c>
      <c r="D971">
        <v>5024</v>
      </c>
      <c r="E971" s="5">
        <v>20.399999999999999</v>
      </c>
      <c r="G971">
        <v>15</v>
      </c>
      <c r="I971">
        <v>80</v>
      </c>
      <c r="J971">
        <v>420</v>
      </c>
      <c r="K971" t="s">
        <v>15</v>
      </c>
    </row>
    <row r="972" spans="1:11">
      <c r="A972" t="s">
        <v>12</v>
      </c>
      <c r="B972" s="2">
        <v>42926</v>
      </c>
      <c r="C972" t="s">
        <v>16</v>
      </c>
      <c r="D972">
        <v>5027</v>
      </c>
      <c r="E972" s="5">
        <v>27.7</v>
      </c>
      <c r="I972">
        <v>80</v>
      </c>
      <c r="J972">
        <v>420</v>
      </c>
      <c r="K972" t="s">
        <v>15</v>
      </c>
    </row>
    <row r="973" spans="1:11">
      <c r="A973" t="s">
        <v>12</v>
      </c>
      <c r="B973" s="2">
        <v>42926</v>
      </c>
      <c r="C973" t="s">
        <v>16</v>
      </c>
      <c r="D973">
        <v>5038</v>
      </c>
      <c r="E973" s="5">
        <v>22.3</v>
      </c>
      <c r="I973">
        <v>80</v>
      </c>
      <c r="J973">
        <v>420</v>
      </c>
      <c r="K973" t="s">
        <v>15</v>
      </c>
    </row>
    <row r="974" spans="1:11">
      <c r="A974" t="s">
        <v>17</v>
      </c>
      <c r="B974" s="2">
        <v>42929</v>
      </c>
      <c r="C974" t="s">
        <v>13</v>
      </c>
      <c r="D974">
        <v>5055</v>
      </c>
      <c r="E974" s="5">
        <v>17.899999999999999</v>
      </c>
      <c r="I974">
        <v>80</v>
      </c>
      <c r="J974">
        <v>430</v>
      </c>
      <c r="K974" t="s">
        <v>15</v>
      </c>
    </row>
    <row r="975" spans="1:11">
      <c r="A975" t="s">
        <v>17</v>
      </c>
      <c r="B975" s="2">
        <v>42929</v>
      </c>
      <c r="C975" t="s">
        <v>13</v>
      </c>
      <c r="D975">
        <v>5125</v>
      </c>
      <c r="E975" s="5">
        <v>16</v>
      </c>
      <c r="I975">
        <v>80</v>
      </c>
      <c r="J975">
        <v>430</v>
      </c>
      <c r="K975" t="s">
        <v>15</v>
      </c>
    </row>
    <row r="976" spans="1:11">
      <c r="A976" t="s">
        <v>17</v>
      </c>
      <c r="B976" s="2">
        <v>42929</v>
      </c>
      <c r="C976" t="s">
        <v>13</v>
      </c>
      <c r="D976">
        <v>5135</v>
      </c>
      <c r="E976" s="5">
        <v>26.2</v>
      </c>
      <c r="I976">
        <v>80</v>
      </c>
      <c r="J976">
        <v>430</v>
      </c>
      <c r="K976" t="s">
        <v>15</v>
      </c>
    </row>
    <row r="977" spans="1:11">
      <c r="A977" t="s">
        <v>17</v>
      </c>
      <c r="B977" s="2">
        <v>42929</v>
      </c>
      <c r="C977" t="s">
        <v>13</v>
      </c>
      <c r="D977">
        <v>5139</v>
      </c>
      <c r="E977" s="5">
        <v>15.5</v>
      </c>
      <c r="I977">
        <v>80</v>
      </c>
      <c r="J977">
        <v>430</v>
      </c>
      <c r="K977" t="s">
        <v>15</v>
      </c>
    </row>
    <row r="978" spans="1:11">
      <c r="A978" t="s">
        <v>17</v>
      </c>
      <c r="B978" s="2">
        <v>42929</v>
      </c>
      <c r="C978" t="s">
        <v>13</v>
      </c>
      <c r="D978">
        <v>5138</v>
      </c>
      <c r="E978" s="5">
        <v>18</v>
      </c>
      <c r="I978">
        <v>80</v>
      </c>
      <c r="J978">
        <v>430</v>
      </c>
      <c r="K978" t="s">
        <v>15</v>
      </c>
    </row>
    <row r="979" spans="1:11">
      <c r="A979" t="s">
        <v>17</v>
      </c>
      <c r="B979" s="2">
        <v>42929</v>
      </c>
      <c r="C979" t="s">
        <v>13</v>
      </c>
      <c r="D979">
        <v>5137</v>
      </c>
      <c r="E979" s="5">
        <v>18.100000000000001</v>
      </c>
      <c r="I979">
        <v>80</v>
      </c>
      <c r="J979">
        <v>430</v>
      </c>
      <c r="K979" t="s">
        <v>15</v>
      </c>
    </row>
    <row r="980" spans="1:11">
      <c r="A980" t="s">
        <v>17</v>
      </c>
      <c r="B980" s="2">
        <v>42929</v>
      </c>
      <c r="C980" t="s">
        <v>13</v>
      </c>
      <c r="D980">
        <v>5140</v>
      </c>
      <c r="E980" s="5">
        <v>19</v>
      </c>
      <c r="I980">
        <v>80</v>
      </c>
      <c r="J980">
        <v>430</v>
      </c>
      <c r="K980" t="s">
        <v>15</v>
      </c>
    </row>
    <row r="981" spans="1:11">
      <c r="A981" t="s">
        <v>17</v>
      </c>
      <c r="B981" s="2">
        <v>42929</v>
      </c>
      <c r="C981" t="s">
        <v>13</v>
      </c>
      <c r="D981">
        <v>5136</v>
      </c>
      <c r="E981" s="5">
        <v>19.100000000000001</v>
      </c>
      <c r="I981">
        <v>80</v>
      </c>
      <c r="J981">
        <v>430</v>
      </c>
      <c r="K981" t="s">
        <v>15</v>
      </c>
    </row>
    <row r="982" spans="1:11">
      <c r="A982" t="s">
        <v>17</v>
      </c>
      <c r="B982" s="2">
        <v>42929</v>
      </c>
      <c r="C982" t="s">
        <v>13</v>
      </c>
      <c r="D982">
        <v>5144</v>
      </c>
      <c r="E982" s="5">
        <v>18.600000000000001</v>
      </c>
      <c r="I982">
        <v>80</v>
      </c>
      <c r="J982">
        <v>430</v>
      </c>
      <c r="K982" t="s">
        <v>15</v>
      </c>
    </row>
    <row r="983" spans="1:11">
      <c r="A983" t="s">
        <v>17</v>
      </c>
      <c r="B983" s="2">
        <v>42929</v>
      </c>
      <c r="C983" t="s">
        <v>13</v>
      </c>
      <c r="D983">
        <v>5142</v>
      </c>
      <c r="E983" s="5">
        <v>19.3</v>
      </c>
      <c r="I983">
        <v>80</v>
      </c>
      <c r="J983">
        <v>430</v>
      </c>
      <c r="K983" t="s">
        <v>15</v>
      </c>
    </row>
    <row r="984" spans="1:11">
      <c r="A984" t="s">
        <v>17</v>
      </c>
      <c r="B984" s="2">
        <v>42929</v>
      </c>
      <c r="C984" t="s">
        <v>13</v>
      </c>
      <c r="D984">
        <v>5141</v>
      </c>
      <c r="E984" s="5">
        <v>18.100000000000001</v>
      </c>
      <c r="G984">
        <v>20</v>
      </c>
      <c r="I984">
        <v>80</v>
      </c>
      <c r="J984">
        <v>430</v>
      </c>
      <c r="K984" t="s">
        <v>15</v>
      </c>
    </row>
    <row r="985" spans="1:11">
      <c r="A985" t="s">
        <v>17</v>
      </c>
      <c r="B985" s="2">
        <v>42929</v>
      </c>
      <c r="C985" t="s">
        <v>16</v>
      </c>
      <c r="D985">
        <v>5074</v>
      </c>
      <c r="E985" s="5">
        <v>17</v>
      </c>
      <c r="I985">
        <v>80</v>
      </c>
      <c r="J985">
        <v>430</v>
      </c>
      <c r="K985" t="s">
        <v>15</v>
      </c>
    </row>
    <row r="986" spans="1:11">
      <c r="A986" t="s">
        <v>17</v>
      </c>
      <c r="B986" s="2">
        <v>42929</v>
      </c>
      <c r="C986" t="s">
        <v>16</v>
      </c>
      <c r="D986">
        <v>5100</v>
      </c>
      <c r="E986" s="5">
        <v>14.2</v>
      </c>
      <c r="I986">
        <v>80</v>
      </c>
      <c r="J986">
        <v>430</v>
      </c>
      <c r="K986" t="s">
        <v>15</v>
      </c>
    </row>
    <row r="987" spans="1:11">
      <c r="A987" t="s">
        <v>17</v>
      </c>
      <c r="B987" s="2">
        <v>42929</v>
      </c>
      <c r="C987" t="s">
        <v>16</v>
      </c>
      <c r="D987">
        <v>5075</v>
      </c>
      <c r="E987" s="5">
        <v>15.4</v>
      </c>
      <c r="I987">
        <v>80</v>
      </c>
      <c r="J987">
        <v>430</v>
      </c>
      <c r="K987" t="s">
        <v>15</v>
      </c>
    </row>
    <row r="988" spans="1:11">
      <c r="A988" t="s">
        <v>17</v>
      </c>
      <c r="B988" s="2">
        <v>42929</v>
      </c>
      <c r="C988" t="s">
        <v>16</v>
      </c>
      <c r="D988">
        <v>5072</v>
      </c>
      <c r="E988" s="5">
        <v>15.7</v>
      </c>
      <c r="I988">
        <v>80</v>
      </c>
      <c r="J988">
        <v>430</v>
      </c>
      <c r="K988" t="s">
        <v>15</v>
      </c>
    </row>
    <row r="989" spans="1:11">
      <c r="A989" t="s">
        <v>17</v>
      </c>
      <c r="B989" s="2">
        <v>42929</v>
      </c>
      <c r="C989" t="s">
        <v>16</v>
      </c>
      <c r="D989">
        <v>5071</v>
      </c>
      <c r="E989" s="5">
        <v>14.7</v>
      </c>
      <c r="I989">
        <v>80</v>
      </c>
      <c r="J989">
        <v>430</v>
      </c>
      <c r="K989" t="s">
        <v>15</v>
      </c>
    </row>
    <row r="990" spans="1:11">
      <c r="A990" t="s">
        <v>17</v>
      </c>
      <c r="B990" s="2">
        <v>42929</v>
      </c>
      <c r="C990" t="s">
        <v>16</v>
      </c>
      <c r="D990">
        <v>5070</v>
      </c>
      <c r="E990" s="5">
        <v>13.3</v>
      </c>
      <c r="I990">
        <v>80</v>
      </c>
      <c r="J990">
        <v>430</v>
      </c>
      <c r="K990" t="s">
        <v>15</v>
      </c>
    </row>
    <row r="991" spans="1:11">
      <c r="A991" t="s">
        <v>17</v>
      </c>
      <c r="B991" s="2">
        <v>42929</v>
      </c>
      <c r="C991" t="s">
        <v>16</v>
      </c>
      <c r="D991">
        <v>5073</v>
      </c>
      <c r="E991" s="5">
        <v>15.7</v>
      </c>
      <c r="I991">
        <v>80</v>
      </c>
      <c r="J991">
        <v>430</v>
      </c>
      <c r="K991" t="s">
        <v>15</v>
      </c>
    </row>
    <row r="992" spans="1:11">
      <c r="A992" t="s">
        <v>17</v>
      </c>
      <c r="B992" s="2">
        <v>42929</v>
      </c>
      <c r="C992" t="s">
        <v>16</v>
      </c>
      <c r="D992">
        <v>5061</v>
      </c>
      <c r="E992" s="5">
        <v>14.6</v>
      </c>
      <c r="I992">
        <v>80</v>
      </c>
      <c r="J992">
        <v>430</v>
      </c>
      <c r="K992" t="s">
        <v>15</v>
      </c>
    </row>
    <row r="993" spans="1:11">
      <c r="A993" t="s">
        <v>17</v>
      </c>
      <c r="B993" s="2">
        <v>42929</v>
      </c>
      <c r="C993" t="s">
        <v>16</v>
      </c>
      <c r="D993">
        <v>5066</v>
      </c>
      <c r="E993" s="5">
        <v>16.600000000000001</v>
      </c>
      <c r="I993">
        <v>80</v>
      </c>
      <c r="J993">
        <v>430</v>
      </c>
      <c r="K993" t="s">
        <v>15</v>
      </c>
    </row>
    <row r="994" spans="1:11">
      <c r="A994" t="s">
        <v>17</v>
      </c>
      <c r="B994" s="2">
        <v>42929</v>
      </c>
      <c r="C994" t="s">
        <v>16</v>
      </c>
      <c r="D994">
        <v>5067</v>
      </c>
      <c r="E994" s="5">
        <v>13.5</v>
      </c>
      <c r="I994">
        <v>80</v>
      </c>
      <c r="J994">
        <v>430</v>
      </c>
      <c r="K994" t="s">
        <v>15</v>
      </c>
    </row>
    <row r="995" spans="1:11">
      <c r="A995" t="s">
        <v>17</v>
      </c>
      <c r="B995" s="2">
        <v>42929</v>
      </c>
      <c r="C995" t="s">
        <v>16</v>
      </c>
      <c r="D995">
        <v>5065</v>
      </c>
      <c r="E995" s="5">
        <v>14.5</v>
      </c>
      <c r="I995">
        <v>80</v>
      </c>
      <c r="J995">
        <v>430</v>
      </c>
      <c r="K995" t="s">
        <v>15</v>
      </c>
    </row>
    <row r="996" spans="1:11">
      <c r="A996" t="s">
        <v>17</v>
      </c>
      <c r="B996" s="2">
        <v>42929</v>
      </c>
      <c r="C996" t="s">
        <v>16</v>
      </c>
      <c r="D996">
        <v>5064</v>
      </c>
      <c r="E996" s="5">
        <v>14.8</v>
      </c>
      <c r="I996">
        <v>80</v>
      </c>
      <c r="J996">
        <v>430</v>
      </c>
      <c r="K996" t="s">
        <v>15</v>
      </c>
    </row>
    <row r="997" spans="1:11">
      <c r="A997" t="s">
        <v>17</v>
      </c>
      <c r="B997" s="2">
        <v>42929</v>
      </c>
      <c r="C997" t="s">
        <v>16</v>
      </c>
      <c r="D997">
        <v>5063</v>
      </c>
      <c r="E997" s="5">
        <v>14.5</v>
      </c>
      <c r="I997">
        <v>80</v>
      </c>
      <c r="J997">
        <v>430</v>
      </c>
      <c r="K997" t="s">
        <v>15</v>
      </c>
    </row>
    <row r="998" spans="1:11">
      <c r="A998" t="s">
        <v>17</v>
      </c>
      <c r="B998" s="2">
        <v>42929</v>
      </c>
      <c r="C998" t="s">
        <v>16</v>
      </c>
      <c r="D998">
        <v>5062</v>
      </c>
      <c r="E998" s="5">
        <v>16.100000000000001</v>
      </c>
      <c r="I998">
        <v>80</v>
      </c>
      <c r="J998">
        <v>430</v>
      </c>
      <c r="K998" t="s">
        <v>15</v>
      </c>
    </row>
    <row r="999" spans="1:11">
      <c r="A999" t="s">
        <v>17</v>
      </c>
      <c r="B999" s="2">
        <v>42929</v>
      </c>
      <c r="C999" t="s">
        <v>16</v>
      </c>
      <c r="D999">
        <v>5068</v>
      </c>
      <c r="E999" s="5">
        <v>15</v>
      </c>
      <c r="I999">
        <v>80</v>
      </c>
      <c r="J999">
        <v>430</v>
      </c>
      <c r="K999" t="s">
        <v>15</v>
      </c>
    </row>
    <row r="1000" spans="1:11">
      <c r="A1000" t="s">
        <v>17</v>
      </c>
      <c r="B1000" s="2">
        <v>42929</v>
      </c>
      <c r="C1000" t="s">
        <v>16</v>
      </c>
      <c r="D1000">
        <v>5069</v>
      </c>
      <c r="E1000" s="5">
        <v>22</v>
      </c>
      <c r="I1000">
        <v>80</v>
      </c>
      <c r="J1000">
        <v>430</v>
      </c>
      <c r="K1000" t="s">
        <v>15</v>
      </c>
    </row>
    <row r="1001" spans="1:11">
      <c r="A1001" t="s">
        <v>17</v>
      </c>
      <c r="B1001" s="2">
        <v>42929</v>
      </c>
      <c r="C1001" t="s">
        <v>16</v>
      </c>
      <c r="D1001">
        <v>5057</v>
      </c>
      <c r="E1001" s="5">
        <v>16</v>
      </c>
      <c r="I1001">
        <v>80</v>
      </c>
      <c r="J1001">
        <v>430</v>
      </c>
      <c r="K1001" t="s">
        <v>15</v>
      </c>
    </row>
    <row r="1002" spans="1:11">
      <c r="A1002" t="s">
        <v>17</v>
      </c>
      <c r="B1002" s="2">
        <v>42929</v>
      </c>
      <c r="C1002" t="s">
        <v>16</v>
      </c>
      <c r="D1002">
        <v>5060</v>
      </c>
      <c r="E1002" s="5">
        <v>20.399999999999999</v>
      </c>
      <c r="I1002">
        <v>80</v>
      </c>
      <c r="J1002">
        <v>430</v>
      </c>
      <c r="K1002" t="s">
        <v>15</v>
      </c>
    </row>
    <row r="1003" spans="1:11">
      <c r="A1003" t="s">
        <v>17</v>
      </c>
      <c r="B1003" s="2">
        <v>42929</v>
      </c>
      <c r="C1003" t="s">
        <v>16</v>
      </c>
      <c r="D1003">
        <v>5056</v>
      </c>
      <c r="E1003" s="5">
        <v>14</v>
      </c>
      <c r="I1003">
        <v>80</v>
      </c>
      <c r="J1003">
        <v>430</v>
      </c>
      <c r="K1003" t="s">
        <v>15</v>
      </c>
    </row>
    <row r="1004" spans="1:11">
      <c r="A1004" t="s">
        <v>17</v>
      </c>
      <c r="B1004" s="2">
        <v>42929</v>
      </c>
      <c r="C1004" t="s">
        <v>16</v>
      </c>
      <c r="D1004">
        <v>5059</v>
      </c>
      <c r="E1004" s="5">
        <v>15</v>
      </c>
      <c r="I1004">
        <v>80</v>
      </c>
      <c r="J1004">
        <v>430</v>
      </c>
      <c r="K1004" t="s">
        <v>15</v>
      </c>
    </row>
    <row r="1005" spans="1:11">
      <c r="A1005" t="s">
        <v>17</v>
      </c>
      <c r="B1005" s="2">
        <v>42929</v>
      </c>
      <c r="C1005" t="s">
        <v>16</v>
      </c>
      <c r="D1005">
        <v>5058</v>
      </c>
      <c r="E1005" s="5">
        <v>11.5</v>
      </c>
      <c r="I1005">
        <v>80</v>
      </c>
      <c r="J1005">
        <v>430</v>
      </c>
      <c r="K1005" t="s">
        <v>15</v>
      </c>
    </row>
    <row r="1006" spans="1:11">
      <c r="A1006" t="s">
        <v>17</v>
      </c>
      <c r="B1006" s="2">
        <v>42929</v>
      </c>
      <c r="C1006" t="s">
        <v>16</v>
      </c>
      <c r="D1006">
        <v>5053</v>
      </c>
      <c r="E1006" s="5">
        <v>13.3</v>
      </c>
      <c r="I1006">
        <v>80</v>
      </c>
      <c r="J1006">
        <v>430</v>
      </c>
      <c r="K1006" t="s">
        <v>15</v>
      </c>
    </row>
    <row r="1007" spans="1:11">
      <c r="A1007" t="s">
        <v>17</v>
      </c>
      <c r="B1007" s="2">
        <v>42929</v>
      </c>
      <c r="C1007" t="s">
        <v>16</v>
      </c>
      <c r="D1007">
        <v>5095</v>
      </c>
      <c r="E1007" s="5">
        <v>15.7</v>
      </c>
      <c r="I1007">
        <v>80</v>
      </c>
      <c r="J1007">
        <v>430</v>
      </c>
      <c r="K1007" t="s">
        <v>15</v>
      </c>
    </row>
    <row r="1008" spans="1:11">
      <c r="A1008" t="s">
        <v>17</v>
      </c>
      <c r="B1008" s="2">
        <v>42929</v>
      </c>
      <c r="C1008" t="s">
        <v>16</v>
      </c>
      <c r="D1008">
        <v>5094</v>
      </c>
      <c r="E1008" s="5">
        <v>13.5</v>
      </c>
      <c r="I1008">
        <v>80</v>
      </c>
      <c r="J1008">
        <v>430</v>
      </c>
      <c r="K1008" t="s">
        <v>15</v>
      </c>
    </row>
    <row r="1009" spans="1:11">
      <c r="A1009" t="s">
        <v>17</v>
      </c>
      <c r="B1009" s="2">
        <v>42929</v>
      </c>
      <c r="C1009" t="s">
        <v>16</v>
      </c>
      <c r="D1009">
        <v>5096</v>
      </c>
      <c r="E1009" s="5">
        <v>14.6</v>
      </c>
      <c r="I1009">
        <v>80</v>
      </c>
      <c r="J1009">
        <v>430</v>
      </c>
      <c r="K1009" t="s">
        <v>15</v>
      </c>
    </row>
    <row r="1010" spans="1:11">
      <c r="A1010" t="s">
        <v>17</v>
      </c>
      <c r="B1010" s="2">
        <v>42929</v>
      </c>
      <c r="C1010" t="s">
        <v>16</v>
      </c>
      <c r="D1010">
        <v>5098</v>
      </c>
      <c r="E1010" s="5">
        <v>13.2</v>
      </c>
      <c r="I1010">
        <v>80</v>
      </c>
      <c r="J1010">
        <v>430</v>
      </c>
      <c r="K1010" t="s">
        <v>15</v>
      </c>
    </row>
    <row r="1011" spans="1:11">
      <c r="A1011" t="s">
        <v>17</v>
      </c>
      <c r="B1011" s="2">
        <v>42929</v>
      </c>
      <c r="C1011" t="s">
        <v>16</v>
      </c>
      <c r="D1011">
        <v>5097</v>
      </c>
      <c r="E1011" s="5">
        <v>16</v>
      </c>
      <c r="I1011">
        <v>80</v>
      </c>
      <c r="J1011">
        <v>430</v>
      </c>
      <c r="K1011" t="s">
        <v>15</v>
      </c>
    </row>
    <row r="1012" spans="1:11">
      <c r="A1012" t="s">
        <v>17</v>
      </c>
      <c r="B1012" s="2">
        <v>42929</v>
      </c>
      <c r="C1012" t="s">
        <v>16</v>
      </c>
      <c r="D1012">
        <v>5099</v>
      </c>
      <c r="E1012" s="5">
        <v>15.2</v>
      </c>
      <c r="I1012">
        <v>80</v>
      </c>
      <c r="J1012">
        <v>430</v>
      </c>
      <c r="K1012" t="s">
        <v>15</v>
      </c>
    </row>
    <row r="1013" spans="1:11">
      <c r="A1013" t="s">
        <v>17</v>
      </c>
      <c r="B1013" s="2">
        <v>42929</v>
      </c>
      <c r="C1013" t="s">
        <v>16</v>
      </c>
      <c r="D1013">
        <v>5089</v>
      </c>
      <c r="E1013" s="5">
        <v>11.8</v>
      </c>
      <c r="I1013">
        <v>80</v>
      </c>
      <c r="J1013">
        <v>430</v>
      </c>
      <c r="K1013" t="s">
        <v>15</v>
      </c>
    </row>
    <row r="1014" spans="1:11">
      <c r="A1014" t="s">
        <v>17</v>
      </c>
      <c r="B1014" s="2">
        <v>42929</v>
      </c>
      <c r="C1014" t="s">
        <v>16</v>
      </c>
      <c r="D1014">
        <v>5088</v>
      </c>
      <c r="E1014" s="5">
        <v>14.5</v>
      </c>
      <c r="I1014">
        <v>80</v>
      </c>
      <c r="J1014">
        <v>430</v>
      </c>
      <c r="K1014" t="s">
        <v>15</v>
      </c>
    </row>
    <row r="1015" spans="1:11">
      <c r="A1015" t="s">
        <v>17</v>
      </c>
      <c r="B1015" s="2">
        <v>42929</v>
      </c>
      <c r="C1015" t="s">
        <v>16</v>
      </c>
      <c r="D1015">
        <v>5090</v>
      </c>
      <c r="E1015" s="5">
        <v>12.9</v>
      </c>
      <c r="I1015">
        <v>80</v>
      </c>
      <c r="J1015">
        <v>430</v>
      </c>
      <c r="K1015" t="s">
        <v>15</v>
      </c>
    </row>
    <row r="1016" spans="1:11">
      <c r="A1016" t="s">
        <v>17</v>
      </c>
      <c r="B1016" s="2">
        <v>42929</v>
      </c>
      <c r="C1016" t="s">
        <v>16</v>
      </c>
      <c r="D1016">
        <v>5092</v>
      </c>
      <c r="E1016" s="5">
        <v>15</v>
      </c>
      <c r="I1016">
        <v>80</v>
      </c>
      <c r="J1016">
        <v>430</v>
      </c>
      <c r="K1016" t="s">
        <v>15</v>
      </c>
    </row>
    <row r="1017" spans="1:11">
      <c r="A1017" t="s">
        <v>17</v>
      </c>
      <c r="B1017" s="2">
        <v>42929</v>
      </c>
      <c r="C1017" t="s">
        <v>16</v>
      </c>
      <c r="D1017">
        <v>5093</v>
      </c>
      <c r="E1017" s="5">
        <v>14</v>
      </c>
      <c r="I1017">
        <v>80</v>
      </c>
      <c r="J1017">
        <v>430</v>
      </c>
      <c r="K1017" t="s">
        <v>15</v>
      </c>
    </row>
    <row r="1018" spans="1:11">
      <c r="A1018" t="s">
        <v>17</v>
      </c>
      <c r="B1018" s="2">
        <v>42929</v>
      </c>
      <c r="C1018" t="s">
        <v>16</v>
      </c>
      <c r="D1018">
        <v>5091</v>
      </c>
      <c r="E1018" s="5">
        <v>17</v>
      </c>
      <c r="I1018">
        <v>80</v>
      </c>
      <c r="J1018">
        <v>430</v>
      </c>
      <c r="K1018" t="s">
        <v>15</v>
      </c>
    </row>
    <row r="1019" spans="1:11">
      <c r="A1019" t="s">
        <v>17</v>
      </c>
      <c r="B1019" s="2">
        <v>42929</v>
      </c>
      <c r="C1019" t="s">
        <v>16</v>
      </c>
      <c r="D1019">
        <v>5077</v>
      </c>
      <c r="E1019" s="5">
        <v>16</v>
      </c>
      <c r="I1019">
        <v>80</v>
      </c>
      <c r="J1019">
        <v>430</v>
      </c>
      <c r="K1019" t="s">
        <v>15</v>
      </c>
    </row>
    <row r="1020" spans="1:11">
      <c r="A1020" t="s">
        <v>17</v>
      </c>
      <c r="B1020" s="2">
        <v>42929</v>
      </c>
      <c r="C1020" t="s">
        <v>16</v>
      </c>
      <c r="D1020">
        <v>5076</v>
      </c>
      <c r="E1020" s="5">
        <v>15.2</v>
      </c>
      <c r="I1020">
        <v>80</v>
      </c>
      <c r="J1020">
        <v>430</v>
      </c>
      <c r="K1020" t="s">
        <v>15</v>
      </c>
    </row>
    <row r="1021" spans="1:11">
      <c r="A1021" t="s">
        <v>17</v>
      </c>
      <c r="B1021" s="2">
        <v>42929</v>
      </c>
      <c r="C1021" t="s">
        <v>16</v>
      </c>
      <c r="D1021">
        <v>5078</v>
      </c>
      <c r="E1021" s="5">
        <v>15.8</v>
      </c>
      <c r="I1021">
        <v>80</v>
      </c>
      <c r="J1021">
        <v>430</v>
      </c>
      <c r="K1021" t="s">
        <v>15</v>
      </c>
    </row>
    <row r="1022" spans="1:11">
      <c r="A1022" t="s">
        <v>17</v>
      </c>
      <c r="B1022" s="2">
        <v>42929</v>
      </c>
      <c r="C1022" t="s">
        <v>16</v>
      </c>
      <c r="D1022">
        <v>5058</v>
      </c>
      <c r="E1022" s="5">
        <v>18.5</v>
      </c>
      <c r="I1022">
        <v>80</v>
      </c>
      <c r="J1022">
        <v>430</v>
      </c>
      <c r="K1022" t="s">
        <v>15</v>
      </c>
    </row>
    <row r="1023" spans="1:11">
      <c r="A1023" t="s">
        <v>17</v>
      </c>
      <c r="B1023" s="2">
        <v>42929</v>
      </c>
      <c r="C1023" t="s">
        <v>16</v>
      </c>
      <c r="D1023">
        <v>5087</v>
      </c>
      <c r="E1023" s="5">
        <v>14.2</v>
      </c>
      <c r="I1023">
        <v>80</v>
      </c>
      <c r="J1023">
        <v>430</v>
      </c>
      <c r="K1023" t="s">
        <v>15</v>
      </c>
    </row>
    <row r="1024" spans="1:11">
      <c r="A1024" t="s">
        <v>17</v>
      </c>
      <c r="B1024" s="2">
        <v>42929</v>
      </c>
      <c r="C1024" t="s">
        <v>16</v>
      </c>
      <c r="D1024">
        <v>5086</v>
      </c>
      <c r="E1024" s="5">
        <v>16.3</v>
      </c>
      <c r="I1024">
        <v>80</v>
      </c>
      <c r="J1024">
        <v>430</v>
      </c>
      <c r="K1024" t="s">
        <v>15</v>
      </c>
    </row>
    <row r="1025" spans="1:11">
      <c r="A1025" t="s">
        <v>17</v>
      </c>
      <c r="B1025" s="2">
        <v>42929</v>
      </c>
      <c r="C1025" t="s">
        <v>16</v>
      </c>
      <c r="D1025">
        <v>5103</v>
      </c>
      <c r="E1025" s="5">
        <v>15.5</v>
      </c>
      <c r="I1025">
        <v>80</v>
      </c>
      <c r="J1025">
        <v>430</v>
      </c>
      <c r="K1025" t="s">
        <v>15</v>
      </c>
    </row>
    <row r="1026" spans="1:11">
      <c r="A1026" t="s">
        <v>17</v>
      </c>
      <c r="B1026" s="2">
        <v>42929</v>
      </c>
      <c r="C1026" t="s">
        <v>16</v>
      </c>
      <c r="D1026">
        <v>5079</v>
      </c>
      <c r="E1026" s="5">
        <v>16.5</v>
      </c>
      <c r="I1026">
        <v>80</v>
      </c>
      <c r="J1026">
        <v>430</v>
      </c>
      <c r="K1026" t="s">
        <v>15</v>
      </c>
    </row>
    <row r="1027" spans="1:11">
      <c r="A1027" t="s">
        <v>17</v>
      </c>
      <c r="B1027" s="2">
        <v>42929</v>
      </c>
      <c r="C1027" t="s">
        <v>16</v>
      </c>
      <c r="D1027">
        <v>5080</v>
      </c>
      <c r="E1027" s="5">
        <v>15.5</v>
      </c>
      <c r="H1027" t="s">
        <v>31</v>
      </c>
      <c r="I1027">
        <v>80</v>
      </c>
      <c r="J1027">
        <v>430</v>
      </c>
      <c r="K1027" t="s">
        <v>15</v>
      </c>
    </row>
    <row r="1028" spans="1:11">
      <c r="A1028" t="s">
        <v>17</v>
      </c>
      <c r="B1028" s="2">
        <v>42929</v>
      </c>
      <c r="C1028" t="s">
        <v>16</v>
      </c>
      <c r="D1028">
        <v>5082</v>
      </c>
      <c r="E1028" s="5">
        <v>14.8</v>
      </c>
      <c r="I1028">
        <v>80</v>
      </c>
      <c r="J1028">
        <v>430</v>
      </c>
      <c r="K1028" t="s">
        <v>15</v>
      </c>
    </row>
    <row r="1029" spans="1:11">
      <c r="A1029" t="s">
        <v>17</v>
      </c>
      <c r="B1029" s="2">
        <v>42929</v>
      </c>
      <c r="C1029" t="s">
        <v>16</v>
      </c>
      <c r="D1029">
        <v>5081</v>
      </c>
      <c r="E1029" s="5">
        <v>14.9</v>
      </c>
      <c r="I1029">
        <v>80</v>
      </c>
      <c r="J1029">
        <v>430</v>
      </c>
      <c r="K1029" t="s">
        <v>15</v>
      </c>
    </row>
    <row r="1030" spans="1:11">
      <c r="A1030" t="s">
        <v>17</v>
      </c>
      <c r="B1030" s="2">
        <v>42929</v>
      </c>
      <c r="C1030" t="s">
        <v>16</v>
      </c>
      <c r="D1030">
        <v>5084</v>
      </c>
      <c r="E1030" s="5">
        <v>15</v>
      </c>
      <c r="I1030">
        <v>80</v>
      </c>
      <c r="J1030">
        <v>430</v>
      </c>
      <c r="K1030" t="s">
        <v>15</v>
      </c>
    </row>
    <row r="1031" spans="1:11">
      <c r="A1031" t="s">
        <v>17</v>
      </c>
      <c r="B1031" s="2">
        <v>42929</v>
      </c>
      <c r="C1031" t="s">
        <v>16</v>
      </c>
      <c r="D1031">
        <v>5083</v>
      </c>
      <c r="E1031" s="5">
        <v>14.3</v>
      </c>
      <c r="I1031">
        <v>80</v>
      </c>
      <c r="J1031">
        <v>430</v>
      </c>
      <c r="K1031" t="s">
        <v>15</v>
      </c>
    </row>
    <row r="1032" spans="1:11">
      <c r="A1032" t="s">
        <v>17</v>
      </c>
      <c r="B1032" s="2">
        <v>42929</v>
      </c>
      <c r="C1032" t="s">
        <v>16</v>
      </c>
      <c r="D1032">
        <v>5101</v>
      </c>
      <c r="E1032" s="5">
        <v>14.2</v>
      </c>
      <c r="I1032">
        <v>80</v>
      </c>
      <c r="J1032">
        <v>430</v>
      </c>
      <c r="K1032" t="s">
        <v>15</v>
      </c>
    </row>
    <row r="1033" spans="1:11">
      <c r="A1033" t="s">
        <v>17</v>
      </c>
      <c r="B1033" s="2">
        <v>42929</v>
      </c>
      <c r="C1033" t="s">
        <v>16</v>
      </c>
      <c r="D1033">
        <v>5102</v>
      </c>
      <c r="E1033" s="5">
        <v>14.2</v>
      </c>
      <c r="G1033">
        <v>13</v>
      </c>
      <c r="I1033">
        <v>80</v>
      </c>
      <c r="J1033">
        <v>430</v>
      </c>
      <c r="K1033" t="s">
        <v>15</v>
      </c>
    </row>
    <row r="1034" spans="1:11">
      <c r="A1034" t="s">
        <v>17</v>
      </c>
      <c r="B1034" s="2">
        <v>42929</v>
      </c>
      <c r="C1034" t="s">
        <v>16</v>
      </c>
      <c r="D1034">
        <v>5104</v>
      </c>
      <c r="E1034" s="5">
        <v>12.8</v>
      </c>
      <c r="I1034">
        <v>80</v>
      </c>
      <c r="J1034">
        <v>430</v>
      </c>
      <c r="K1034" t="s">
        <v>15</v>
      </c>
    </row>
    <row r="1035" spans="1:11">
      <c r="A1035" t="s">
        <v>17</v>
      </c>
      <c r="B1035" s="2">
        <v>42929</v>
      </c>
      <c r="C1035" t="s">
        <v>16</v>
      </c>
      <c r="D1035">
        <v>5106</v>
      </c>
      <c r="E1035" s="5">
        <v>13.7</v>
      </c>
      <c r="I1035">
        <v>80</v>
      </c>
      <c r="J1035">
        <v>430</v>
      </c>
      <c r="K1035" t="s">
        <v>15</v>
      </c>
    </row>
    <row r="1036" spans="1:11">
      <c r="A1036" t="s">
        <v>17</v>
      </c>
      <c r="B1036" s="2">
        <v>42929</v>
      </c>
      <c r="C1036" t="s">
        <v>16</v>
      </c>
      <c r="D1036">
        <v>5105</v>
      </c>
      <c r="E1036" s="5">
        <v>13.8</v>
      </c>
      <c r="I1036">
        <v>80</v>
      </c>
      <c r="J1036">
        <v>430</v>
      </c>
      <c r="K1036" t="s">
        <v>15</v>
      </c>
    </row>
    <row r="1037" spans="1:11">
      <c r="A1037" t="s">
        <v>17</v>
      </c>
      <c r="B1037" s="2">
        <v>42929</v>
      </c>
      <c r="C1037" t="s">
        <v>16</v>
      </c>
      <c r="D1037">
        <v>5111</v>
      </c>
      <c r="E1037" s="5">
        <v>17.399999999999999</v>
      </c>
      <c r="I1037">
        <v>80</v>
      </c>
      <c r="J1037">
        <v>430</v>
      </c>
      <c r="K1037" t="s">
        <v>15</v>
      </c>
    </row>
    <row r="1038" spans="1:11">
      <c r="A1038" t="s">
        <v>17</v>
      </c>
      <c r="B1038" s="2">
        <v>42929</v>
      </c>
      <c r="C1038" t="s">
        <v>16</v>
      </c>
      <c r="D1038">
        <v>5113</v>
      </c>
      <c r="E1038" s="5">
        <v>15</v>
      </c>
      <c r="I1038">
        <v>80</v>
      </c>
      <c r="J1038">
        <v>430</v>
      </c>
      <c r="K1038" t="s">
        <v>15</v>
      </c>
    </row>
    <row r="1039" spans="1:11">
      <c r="A1039" t="s">
        <v>17</v>
      </c>
      <c r="B1039" s="2">
        <v>42929</v>
      </c>
      <c r="C1039" t="s">
        <v>16</v>
      </c>
      <c r="D1039">
        <v>5118</v>
      </c>
      <c r="E1039" s="5">
        <v>13.8</v>
      </c>
      <c r="I1039">
        <v>80</v>
      </c>
      <c r="J1039">
        <v>430</v>
      </c>
      <c r="K1039" t="s">
        <v>15</v>
      </c>
    </row>
    <row r="1040" spans="1:11">
      <c r="A1040" t="s">
        <v>17</v>
      </c>
      <c r="B1040" s="2">
        <v>42929</v>
      </c>
      <c r="C1040" t="s">
        <v>16</v>
      </c>
      <c r="D1040">
        <v>5119</v>
      </c>
      <c r="E1040" s="5">
        <v>13.6</v>
      </c>
      <c r="I1040">
        <v>80</v>
      </c>
      <c r="J1040">
        <v>430</v>
      </c>
      <c r="K1040" t="s">
        <v>15</v>
      </c>
    </row>
    <row r="1041" spans="1:11">
      <c r="A1041" t="s">
        <v>17</v>
      </c>
      <c r="B1041" s="2">
        <v>42929</v>
      </c>
      <c r="C1041" t="s">
        <v>16</v>
      </c>
      <c r="D1041">
        <v>5112</v>
      </c>
      <c r="E1041" s="5">
        <v>16.600000000000001</v>
      </c>
      <c r="I1041">
        <v>80</v>
      </c>
      <c r="J1041">
        <v>430</v>
      </c>
      <c r="K1041" t="s">
        <v>15</v>
      </c>
    </row>
    <row r="1042" spans="1:11">
      <c r="A1042" t="s">
        <v>17</v>
      </c>
      <c r="B1042" s="2">
        <v>42929</v>
      </c>
      <c r="C1042" t="s">
        <v>16</v>
      </c>
      <c r="D1042">
        <v>5116</v>
      </c>
      <c r="E1042" s="5">
        <v>15.6</v>
      </c>
      <c r="I1042">
        <v>80</v>
      </c>
      <c r="J1042">
        <v>430</v>
      </c>
      <c r="K1042" t="s">
        <v>15</v>
      </c>
    </row>
    <row r="1043" spans="1:11">
      <c r="A1043" t="s">
        <v>17</v>
      </c>
      <c r="B1043" s="2">
        <v>42929</v>
      </c>
      <c r="C1043" t="s">
        <v>16</v>
      </c>
      <c r="D1043">
        <v>5115</v>
      </c>
      <c r="E1043" s="5">
        <v>12.8</v>
      </c>
      <c r="I1043">
        <v>80</v>
      </c>
      <c r="J1043">
        <v>430</v>
      </c>
      <c r="K1043" t="s">
        <v>15</v>
      </c>
    </row>
    <row r="1044" spans="1:11">
      <c r="A1044" t="s">
        <v>17</v>
      </c>
      <c r="B1044" s="2">
        <v>42929</v>
      </c>
      <c r="C1044" t="s">
        <v>16</v>
      </c>
      <c r="D1044">
        <v>5117</v>
      </c>
      <c r="E1044" s="5">
        <v>15.4</v>
      </c>
      <c r="I1044">
        <v>80</v>
      </c>
      <c r="J1044">
        <v>430</v>
      </c>
      <c r="K1044" t="s">
        <v>15</v>
      </c>
    </row>
    <row r="1045" spans="1:11">
      <c r="A1045" t="s">
        <v>17</v>
      </c>
      <c r="B1045" s="2">
        <v>42929</v>
      </c>
      <c r="C1045" t="s">
        <v>16</v>
      </c>
      <c r="D1045">
        <v>5110</v>
      </c>
      <c r="E1045" s="5">
        <v>13.7</v>
      </c>
      <c r="I1045">
        <v>80</v>
      </c>
      <c r="J1045">
        <v>430</v>
      </c>
      <c r="K1045" t="s">
        <v>15</v>
      </c>
    </row>
    <row r="1046" spans="1:11">
      <c r="A1046" t="s">
        <v>17</v>
      </c>
      <c r="B1046" s="2">
        <v>42929</v>
      </c>
      <c r="C1046" t="s">
        <v>16</v>
      </c>
      <c r="D1046">
        <v>5107</v>
      </c>
      <c r="E1046" s="5">
        <v>14.1</v>
      </c>
      <c r="I1046">
        <v>80</v>
      </c>
      <c r="J1046">
        <v>430</v>
      </c>
      <c r="K1046" t="s">
        <v>15</v>
      </c>
    </row>
    <row r="1047" spans="1:11">
      <c r="A1047" t="s">
        <v>17</v>
      </c>
      <c r="B1047" s="2">
        <v>42929</v>
      </c>
      <c r="C1047" t="s">
        <v>16</v>
      </c>
      <c r="D1047">
        <v>5114</v>
      </c>
      <c r="E1047" s="5">
        <v>14.9</v>
      </c>
      <c r="I1047">
        <v>80</v>
      </c>
      <c r="J1047">
        <v>430</v>
      </c>
      <c r="K1047" t="s">
        <v>15</v>
      </c>
    </row>
    <row r="1048" spans="1:11">
      <c r="A1048" t="s">
        <v>17</v>
      </c>
      <c r="B1048" s="2">
        <v>42929</v>
      </c>
      <c r="C1048" t="s">
        <v>16</v>
      </c>
      <c r="D1048">
        <v>5108</v>
      </c>
      <c r="E1048" s="5">
        <v>15.2</v>
      </c>
      <c r="I1048">
        <v>80</v>
      </c>
      <c r="J1048">
        <v>430</v>
      </c>
      <c r="K1048" t="s">
        <v>15</v>
      </c>
    </row>
    <row r="1049" spans="1:11">
      <c r="A1049" t="s">
        <v>17</v>
      </c>
      <c r="B1049" s="2">
        <v>42929</v>
      </c>
      <c r="C1049" t="s">
        <v>16</v>
      </c>
      <c r="D1049">
        <v>5109</v>
      </c>
      <c r="E1049" s="5">
        <v>14.5</v>
      </c>
      <c r="I1049">
        <v>80</v>
      </c>
      <c r="J1049">
        <v>430</v>
      </c>
      <c r="K1049" t="s">
        <v>15</v>
      </c>
    </row>
    <row r="1050" spans="1:11">
      <c r="A1050" t="s">
        <v>17</v>
      </c>
      <c r="B1050" s="2">
        <v>42929</v>
      </c>
      <c r="C1050" t="s">
        <v>16</v>
      </c>
      <c r="D1050">
        <v>5124</v>
      </c>
      <c r="E1050" s="5">
        <v>13.3</v>
      </c>
      <c r="I1050">
        <v>80</v>
      </c>
      <c r="J1050">
        <v>430</v>
      </c>
      <c r="K1050" t="s">
        <v>15</v>
      </c>
    </row>
    <row r="1051" spans="1:11">
      <c r="A1051" t="s">
        <v>17</v>
      </c>
      <c r="B1051" s="2">
        <v>42929</v>
      </c>
      <c r="C1051" t="s">
        <v>16</v>
      </c>
      <c r="D1051">
        <v>5123</v>
      </c>
      <c r="E1051" s="5">
        <v>15</v>
      </c>
      <c r="I1051">
        <v>80</v>
      </c>
      <c r="J1051">
        <v>430</v>
      </c>
      <c r="K1051" t="s">
        <v>15</v>
      </c>
    </row>
    <row r="1052" spans="1:11">
      <c r="A1052" t="s">
        <v>17</v>
      </c>
      <c r="B1052" s="2">
        <v>42929</v>
      </c>
      <c r="C1052" t="s">
        <v>16</v>
      </c>
      <c r="D1052">
        <v>5121</v>
      </c>
      <c r="E1052" s="5">
        <v>13.9</v>
      </c>
      <c r="I1052">
        <v>80</v>
      </c>
      <c r="J1052">
        <v>430</v>
      </c>
      <c r="K1052" t="s">
        <v>15</v>
      </c>
    </row>
    <row r="1053" spans="1:11">
      <c r="A1053" t="s">
        <v>17</v>
      </c>
      <c r="B1053" s="2">
        <v>42929</v>
      </c>
      <c r="C1053" t="s">
        <v>16</v>
      </c>
      <c r="D1053">
        <v>5122</v>
      </c>
      <c r="E1053" s="5">
        <v>14</v>
      </c>
      <c r="I1053">
        <v>80</v>
      </c>
      <c r="J1053">
        <v>430</v>
      </c>
      <c r="K1053" t="s">
        <v>15</v>
      </c>
    </row>
    <row r="1054" spans="1:11">
      <c r="A1054" t="s">
        <v>17</v>
      </c>
      <c r="B1054" s="2">
        <v>42929</v>
      </c>
      <c r="C1054" t="s">
        <v>16</v>
      </c>
      <c r="D1054">
        <v>5120</v>
      </c>
      <c r="E1054" s="5">
        <v>15.9</v>
      </c>
      <c r="I1054">
        <v>80</v>
      </c>
      <c r="J1054">
        <v>430</v>
      </c>
      <c r="K1054" t="s">
        <v>15</v>
      </c>
    </row>
    <row r="1055" spans="1:11">
      <c r="A1055" t="s">
        <v>17</v>
      </c>
      <c r="B1055" s="2">
        <v>42929</v>
      </c>
      <c r="C1055" t="s">
        <v>16</v>
      </c>
      <c r="D1055">
        <v>5126</v>
      </c>
      <c r="E1055" s="5">
        <v>20.6</v>
      </c>
      <c r="I1055">
        <v>80</v>
      </c>
      <c r="J1055">
        <v>430</v>
      </c>
      <c r="K1055" t="s">
        <v>15</v>
      </c>
    </row>
    <row r="1056" spans="1:11">
      <c r="A1056" t="s">
        <v>17</v>
      </c>
      <c r="B1056" s="2">
        <v>42929</v>
      </c>
      <c r="C1056" t="s">
        <v>16</v>
      </c>
      <c r="D1056">
        <v>5132</v>
      </c>
      <c r="E1056" s="5">
        <v>22.8</v>
      </c>
      <c r="I1056">
        <v>80</v>
      </c>
      <c r="J1056">
        <v>430</v>
      </c>
      <c r="K1056" t="s">
        <v>15</v>
      </c>
    </row>
    <row r="1057" spans="1:11">
      <c r="A1057" t="s">
        <v>17</v>
      </c>
      <c r="B1057" s="2">
        <v>42929</v>
      </c>
      <c r="C1057" t="s">
        <v>16</v>
      </c>
      <c r="D1057">
        <v>5133</v>
      </c>
      <c r="E1057" s="5">
        <v>15.3</v>
      </c>
      <c r="I1057">
        <v>80</v>
      </c>
      <c r="J1057">
        <v>430</v>
      </c>
      <c r="K1057" t="s">
        <v>15</v>
      </c>
    </row>
    <row r="1058" spans="1:11">
      <c r="A1058" t="s">
        <v>17</v>
      </c>
      <c r="B1058" s="2">
        <v>42929</v>
      </c>
      <c r="C1058" t="s">
        <v>16</v>
      </c>
      <c r="D1058">
        <v>5129</v>
      </c>
      <c r="E1058" s="5">
        <v>15</v>
      </c>
      <c r="I1058">
        <v>80</v>
      </c>
      <c r="J1058">
        <v>430</v>
      </c>
      <c r="K1058" t="s">
        <v>15</v>
      </c>
    </row>
    <row r="1059" spans="1:11">
      <c r="A1059" t="s">
        <v>17</v>
      </c>
      <c r="B1059" s="2">
        <v>42929</v>
      </c>
      <c r="C1059" t="s">
        <v>16</v>
      </c>
      <c r="D1059">
        <v>5134</v>
      </c>
      <c r="E1059" s="5">
        <v>14</v>
      </c>
      <c r="I1059">
        <v>80</v>
      </c>
      <c r="J1059">
        <v>430</v>
      </c>
      <c r="K1059" t="s">
        <v>15</v>
      </c>
    </row>
    <row r="1060" spans="1:11">
      <c r="A1060" t="s">
        <v>17</v>
      </c>
      <c r="B1060" s="2">
        <v>42929</v>
      </c>
      <c r="C1060" t="s">
        <v>16</v>
      </c>
      <c r="D1060">
        <v>5128</v>
      </c>
      <c r="E1060" s="5">
        <v>14.9</v>
      </c>
      <c r="I1060">
        <v>80</v>
      </c>
      <c r="J1060">
        <v>430</v>
      </c>
      <c r="K1060" t="s">
        <v>15</v>
      </c>
    </row>
    <row r="1061" spans="1:11">
      <c r="A1061" t="s">
        <v>17</v>
      </c>
      <c r="B1061" s="2">
        <v>42929</v>
      </c>
      <c r="C1061" t="s">
        <v>16</v>
      </c>
      <c r="D1061">
        <v>5127</v>
      </c>
      <c r="E1061" s="5">
        <v>16.2</v>
      </c>
      <c r="I1061">
        <v>80</v>
      </c>
      <c r="J1061">
        <v>430</v>
      </c>
      <c r="K1061" t="s">
        <v>15</v>
      </c>
    </row>
    <row r="1062" spans="1:11">
      <c r="A1062" t="s">
        <v>17</v>
      </c>
      <c r="B1062" s="2">
        <v>42929</v>
      </c>
      <c r="C1062" t="s">
        <v>16</v>
      </c>
      <c r="D1062">
        <v>5131</v>
      </c>
      <c r="E1062" s="5">
        <v>14.6</v>
      </c>
      <c r="I1062">
        <v>80</v>
      </c>
      <c r="J1062">
        <v>430</v>
      </c>
      <c r="K1062" t="s">
        <v>15</v>
      </c>
    </row>
    <row r="1063" spans="1:11">
      <c r="A1063" t="s">
        <v>17</v>
      </c>
      <c r="B1063" s="2">
        <v>42929</v>
      </c>
      <c r="C1063" t="s">
        <v>16</v>
      </c>
      <c r="D1063">
        <v>5130</v>
      </c>
      <c r="E1063" s="5">
        <v>19</v>
      </c>
      <c r="G1063">
        <v>23</v>
      </c>
      <c r="I1063">
        <v>80</v>
      </c>
      <c r="J1063">
        <v>430</v>
      </c>
      <c r="K1063" t="s">
        <v>15</v>
      </c>
    </row>
    <row r="1064" spans="1:11">
      <c r="A1064" t="s">
        <v>17</v>
      </c>
      <c r="B1064" s="2">
        <v>42929</v>
      </c>
      <c r="C1064" t="s">
        <v>16</v>
      </c>
      <c r="D1064">
        <v>5143</v>
      </c>
      <c r="E1064" s="5">
        <v>14.5</v>
      </c>
      <c r="I1064">
        <v>80</v>
      </c>
      <c r="J1064">
        <v>430</v>
      </c>
      <c r="K1064" t="s">
        <v>15</v>
      </c>
    </row>
    <row r="1065" spans="1:11">
      <c r="A1065" t="s">
        <v>17</v>
      </c>
      <c r="B1065" s="2">
        <v>42929</v>
      </c>
      <c r="C1065" t="s">
        <v>16</v>
      </c>
      <c r="D1065">
        <v>5146</v>
      </c>
      <c r="E1065" s="5">
        <v>13.8</v>
      </c>
      <c r="I1065">
        <v>80</v>
      </c>
      <c r="J1065">
        <v>430</v>
      </c>
      <c r="K1065" t="s">
        <v>15</v>
      </c>
    </row>
    <row r="1066" spans="1:11">
      <c r="A1066" t="s">
        <v>17</v>
      </c>
      <c r="B1066" s="2">
        <v>42929</v>
      </c>
      <c r="C1066" t="s">
        <v>16</v>
      </c>
      <c r="D1066">
        <v>5145</v>
      </c>
      <c r="E1066" s="5">
        <v>13.4</v>
      </c>
      <c r="I1066">
        <v>80</v>
      </c>
      <c r="J1066">
        <v>430</v>
      </c>
      <c r="K1066" t="s">
        <v>15</v>
      </c>
    </row>
    <row r="1067" spans="1:11">
      <c r="A1067" t="s">
        <v>17</v>
      </c>
      <c r="B1067" s="2">
        <v>42929</v>
      </c>
      <c r="C1067" t="s">
        <v>16</v>
      </c>
      <c r="D1067">
        <v>5148</v>
      </c>
      <c r="E1067" s="5">
        <v>17.5</v>
      </c>
      <c r="I1067">
        <v>80</v>
      </c>
      <c r="J1067">
        <v>430</v>
      </c>
      <c r="K1067" t="s">
        <v>15</v>
      </c>
    </row>
    <row r="1068" spans="1:11">
      <c r="A1068" t="s">
        <v>17</v>
      </c>
      <c r="B1068" s="2">
        <v>42929</v>
      </c>
      <c r="C1068" t="s">
        <v>16</v>
      </c>
      <c r="D1068">
        <v>5151</v>
      </c>
      <c r="E1068" s="5">
        <v>23.4</v>
      </c>
      <c r="I1068">
        <v>80</v>
      </c>
      <c r="J1068">
        <v>430</v>
      </c>
      <c r="K1068" t="s">
        <v>15</v>
      </c>
    </row>
    <row r="1069" spans="1:11">
      <c r="A1069" t="s">
        <v>17</v>
      </c>
      <c r="B1069" s="2">
        <v>42929</v>
      </c>
      <c r="C1069" t="s">
        <v>16</v>
      </c>
      <c r="D1069">
        <v>5153</v>
      </c>
      <c r="E1069" s="5">
        <v>12.5</v>
      </c>
      <c r="I1069">
        <v>80</v>
      </c>
      <c r="J1069">
        <v>430</v>
      </c>
      <c r="K1069" t="s">
        <v>15</v>
      </c>
    </row>
    <row r="1070" spans="1:11">
      <c r="A1070" t="s">
        <v>17</v>
      </c>
      <c r="B1070" s="2">
        <v>42929</v>
      </c>
      <c r="C1070" t="s">
        <v>16</v>
      </c>
      <c r="D1070">
        <v>5152</v>
      </c>
      <c r="E1070" s="5">
        <v>10.3</v>
      </c>
      <c r="I1070">
        <v>80</v>
      </c>
      <c r="J1070">
        <v>430</v>
      </c>
      <c r="K1070" t="s">
        <v>15</v>
      </c>
    </row>
    <row r="1071" spans="1:11">
      <c r="A1071" t="s">
        <v>17</v>
      </c>
      <c r="B1071" s="2">
        <v>42929</v>
      </c>
      <c r="C1071" t="s">
        <v>16</v>
      </c>
      <c r="D1071">
        <v>5154</v>
      </c>
      <c r="E1071" s="5">
        <v>12.5</v>
      </c>
      <c r="I1071">
        <v>80</v>
      </c>
      <c r="J1071">
        <v>430</v>
      </c>
      <c r="K1071" t="s">
        <v>15</v>
      </c>
    </row>
    <row r="1072" spans="1:11">
      <c r="A1072" t="s">
        <v>17</v>
      </c>
      <c r="B1072" s="2">
        <v>42929</v>
      </c>
      <c r="C1072" t="s">
        <v>16</v>
      </c>
      <c r="D1072">
        <v>5155</v>
      </c>
      <c r="E1072" s="5">
        <v>14.1</v>
      </c>
      <c r="I1072">
        <v>80</v>
      </c>
      <c r="J1072">
        <v>430</v>
      </c>
      <c r="K1072" t="s">
        <v>15</v>
      </c>
    </row>
    <row r="1073" spans="1:11">
      <c r="A1073" t="s">
        <v>17</v>
      </c>
      <c r="B1073" s="2">
        <v>42929</v>
      </c>
      <c r="C1073" t="s">
        <v>16</v>
      </c>
      <c r="D1073">
        <v>5149</v>
      </c>
      <c r="E1073" s="5">
        <v>13</v>
      </c>
      <c r="I1073">
        <v>80</v>
      </c>
      <c r="J1073">
        <v>430</v>
      </c>
      <c r="K1073" t="s">
        <v>15</v>
      </c>
    </row>
    <row r="1074" spans="1:11">
      <c r="A1074" t="s">
        <v>17</v>
      </c>
      <c r="B1074" s="2">
        <v>42929</v>
      </c>
      <c r="C1074" t="s">
        <v>16</v>
      </c>
      <c r="D1074">
        <v>5147</v>
      </c>
      <c r="E1074" s="5">
        <v>14.4</v>
      </c>
      <c r="I1074">
        <v>80</v>
      </c>
      <c r="J1074">
        <v>430</v>
      </c>
      <c r="K1074" t="s">
        <v>15</v>
      </c>
    </row>
    <row r="1075" spans="1:11">
      <c r="A1075" t="s">
        <v>17</v>
      </c>
      <c r="B1075" s="2">
        <v>42929</v>
      </c>
      <c r="C1075" t="s">
        <v>16</v>
      </c>
      <c r="D1075">
        <v>5150</v>
      </c>
      <c r="E1075" s="5">
        <v>12.2</v>
      </c>
      <c r="I1075">
        <v>80</v>
      </c>
      <c r="J1075">
        <v>430</v>
      </c>
      <c r="K1075" t="s">
        <v>15</v>
      </c>
    </row>
    <row r="1076" spans="1:11">
      <c r="A1076" t="s">
        <v>17</v>
      </c>
      <c r="B1076" s="2">
        <v>42929</v>
      </c>
      <c r="C1076" t="s">
        <v>16</v>
      </c>
      <c r="D1076">
        <v>5158</v>
      </c>
      <c r="E1076" s="5">
        <v>11.5</v>
      </c>
      <c r="I1076">
        <v>80</v>
      </c>
      <c r="J1076">
        <v>430</v>
      </c>
      <c r="K1076" t="s">
        <v>15</v>
      </c>
    </row>
    <row r="1077" spans="1:11">
      <c r="A1077" t="s">
        <v>17</v>
      </c>
      <c r="B1077" s="2">
        <v>42929</v>
      </c>
      <c r="C1077" t="s">
        <v>16</v>
      </c>
      <c r="D1077">
        <v>5157</v>
      </c>
      <c r="E1077" s="5">
        <v>13.2</v>
      </c>
      <c r="I1077">
        <v>80</v>
      </c>
      <c r="J1077">
        <v>430</v>
      </c>
      <c r="K1077" t="s">
        <v>15</v>
      </c>
    </row>
    <row r="1078" spans="1:11">
      <c r="A1078" t="s">
        <v>17</v>
      </c>
      <c r="B1078" s="2">
        <v>42929</v>
      </c>
      <c r="C1078" t="s">
        <v>16</v>
      </c>
      <c r="D1078">
        <v>5159</v>
      </c>
      <c r="E1078" s="5">
        <v>15.5</v>
      </c>
      <c r="I1078">
        <v>80</v>
      </c>
      <c r="J1078">
        <v>430</v>
      </c>
      <c r="K1078" t="s">
        <v>15</v>
      </c>
    </row>
    <row r="1079" spans="1:11">
      <c r="A1079" t="s">
        <v>17</v>
      </c>
      <c r="B1079" s="2">
        <v>42929</v>
      </c>
      <c r="C1079" t="s">
        <v>16</v>
      </c>
      <c r="D1079">
        <v>5156</v>
      </c>
      <c r="E1079" s="5">
        <v>19.3</v>
      </c>
      <c r="I1079">
        <v>80</v>
      </c>
      <c r="J1079">
        <v>430</v>
      </c>
      <c r="K1079" t="s">
        <v>15</v>
      </c>
    </row>
    <row r="1080" spans="1:11">
      <c r="A1080" t="s">
        <v>17</v>
      </c>
      <c r="B1080" s="2">
        <v>42929</v>
      </c>
      <c r="C1080" t="s">
        <v>16</v>
      </c>
      <c r="D1080">
        <v>5160</v>
      </c>
      <c r="E1080" s="5">
        <v>14.3</v>
      </c>
      <c r="I1080">
        <v>80</v>
      </c>
      <c r="J1080">
        <v>430</v>
      </c>
      <c r="K1080" t="s">
        <v>15</v>
      </c>
    </row>
    <row r="1081" spans="1:11">
      <c r="A1081" t="s">
        <v>17</v>
      </c>
      <c r="B1081" s="2">
        <v>42929</v>
      </c>
      <c r="C1081" t="s">
        <v>16</v>
      </c>
      <c r="D1081">
        <v>5161</v>
      </c>
      <c r="E1081" s="5">
        <v>13</v>
      </c>
      <c r="G1081">
        <v>23</v>
      </c>
      <c r="I1081">
        <v>80</v>
      </c>
      <c r="J1081">
        <v>430</v>
      </c>
      <c r="K1081" t="s">
        <v>15</v>
      </c>
    </row>
    <row r="1082" spans="1:11">
      <c r="A1082" t="s">
        <v>12</v>
      </c>
      <c r="B1082" s="2">
        <v>42935</v>
      </c>
      <c r="C1082" t="s">
        <v>13</v>
      </c>
      <c r="D1082">
        <v>1765</v>
      </c>
      <c r="E1082" s="5">
        <v>28.6</v>
      </c>
      <c r="F1082" t="s">
        <v>29</v>
      </c>
      <c r="I1082">
        <v>83</v>
      </c>
      <c r="J1082">
        <v>430</v>
      </c>
      <c r="K1082" t="s">
        <v>15</v>
      </c>
    </row>
    <row r="1083" spans="1:11">
      <c r="A1083" t="s">
        <v>12</v>
      </c>
      <c r="B1083" s="2">
        <v>42935</v>
      </c>
      <c r="C1083" t="s">
        <v>13</v>
      </c>
      <c r="D1083">
        <v>5191</v>
      </c>
      <c r="E1083" s="5">
        <v>27.9</v>
      </c>
      <c r="I1083">
        <v>83</v>
      </c>
      <c r="J1083">
        <v>430</v>
      </c>
      <c r="K1083" t="s">
        <v>15</v>
      </c>
    </row>
    <row r="1084" spans="1:11">
      <c r="A1084" t="s">
        <v>12</v>
      </c>
      <c r="B1084" s="2">
        <v>42935</v>
      </c>
      <c r="C1084" t="s">
        <v>13</v>
      </c>
      <c r="D1084">
        <v>5200</v>
      </c>
      <c r="E1084" s="5">
        <v>28.2</v>
      </c>
      <c r="I1084">
        <v>83</v>
      </c>
      <c r="J1084">
        <v>430</v>
      </c>
      <c r="K1084" t="s">
        <v>15</v>
      </c>
    </row>
    <row r="1085" spans="1:11">
      <c r="A1085" t="s">
        <v>12</v>
      </c>
      <c r="B1085" s="2">
        <v>42935</v>
      </c>
      <c r="C1085" t="s">
        <v>13</v>
      </c>
      <c r="D1085">
        <v>5192</v>
      </c>
      <c r="E1085" s="5">
        <v>30.3</v>
      </c>
      <c r="I1085">
        <v>83</v>
      </c>
      <c r="J1085">
        <v>430</v>
      </c>
      <c r="K1085" t="s">
        <v>15</v>
      </c>
    </row>
    <row r="1086" spans="1:11">
      <c r="A1086" t="s">
        <v>12</v>
      </c>
      <c r="B1086" s="2">
        <v>42935</v>
      </c>
      <c r="C1086" t="s">
        <v>13</v>
      </c>
      <c r="D1086">
        <v>5198</v>
      </c>
      <c r="E1086" s="5">
        <v>31.5</v>
      </c>
      <c r="I1086">
        <v>83</v>
      </c>
      <c r="J1086">
        <v>430</v>
      </c>
      <c r="K1086" t="s">
        <v>15</v>
      </c>
    </row>
    <row r="1087" spans="1:11">
      <c r="A1087" t="s">
        <v>12</v>
      </c>
      <c r="B1087" s="2">
        <v>42935</v>
      </c>
      <c r="C1087" t="s">
        <v>13</v>
      </c>
      <c r="D1087">
        <v>5196</v>
      </c>
      <c r="E1087" s="5">
        <v>27.8</v>
      </c>
      <c r="I1087">
        <v>83</v>
      </c>
      <c r="J1087">
        <v>430</v>
      </c>
      <c r="K1087" t="s">
        <v>15</v>
      </c>
    </row>
    <row r="1088" spans="1:11">
      <c r="A1088" t="s">
        <v>12</v>
      </c>
      <c r="B1088" s="2">
        <v>42935</v>
      </c>
      <c r="C1088" t="s">
        <v>13</v>
      </c>
      <c r="D1088">
        <v>5194</v>
      </c>
      <c r="E1088" s="5">
        <v>28.8</v>
      </c>
      <c r="G1088">
        <v>15</v>
      </c>
      <c r="I1088">
        <v>83</v>
      </c>
      <c r="J1088">
        <v>430</v>
      </c>
      <c r="K1088" t="s">
        <v>15</v>
      </c>
    </row>
    <row r="1089" spans="1:11">
      <c r="A1089" t="s">
        <v>12</v>
      </c>
      <c r="B1089" s="2">
        <v>42935</v>
      </c>
      <c r="C1089" t="s">
        <v>13</v>
      </c>
      <c r="D1089">
        <v>5195</v>
      </c>
      <c r="E1089" s="5">
        <v>17.399999999999999</v>
      </c>
      <c r="I1089">
        <v>83</v>
      </c>
      <c r="J1089">
        <v>430</v>
      </c>
      <c r="K1089" t="s">
        <v>15</v>
      </c>
    </row>
    <row r="1090" spans="1:11">
      <c r="A1090" t="s">
        <v>12</v>
      </c>
      <c r="B1090" s="2">
        <v>42935</v>
      </c>
      <c r="C1090" t="s">
        <v>13</v>
      </c>
      <c r="D1090">
        <v>5197</v>
      </c>
      <c r="E1090" s="5">
        <v>19.399999999999999</v>
      </c>
      <c r="I1090">
        <v>83</v>
      </c>
      <c r="J1090">
        <v>430</v>
      </c>
      <c r="K1090" t="s">
        <v>15</v>
      </c>
    </row>
    <row r="1091" spans="1:11">
      <c r="A1091" t="s">
        <v>12</v>
      </c>
      <c r="B1091" s="2">
        <v>42935</v>
      </c>
      <c r="C1091" t="s">
        <v>13</v>
      </c>
      <c r="D1091">
        <v>5193</v>
      </c>
      <c r="E1091" s="5">
        <v>24.2</v>
      </c>
      <c r="I1091">
        <v>83</v>
      </c>
      <c r="J1091">
        <v>430</v>
      </c>
      <c r="K1091" t="s">
        <v>15</v>
      </c>
    </row>
    <row r="1092" spans="1:11">
      <c r="A1092" t="s">
        <v>12</v>
      </c>
      <c r="B1092" s="2">
        <v>42935</v>
      </c>
      <c r="C1092" t="s">
        <v>13</v>
      </c>
      <c r="D1092">
        <v>5188</v>
      </c>
      <c r="E1092" s="5">
        <v>18.899999999999999</v>
      </c>
      <c r="I1092">
        <v>83</v>
      </c>
      <c r="J1092">
        <v>430</v>
      </c>
      <c r="K1092" t="s">
        <v>15</v>
      </c>
    </row>
    <row r="1093" spans="1:11">
      <c r="A1093" t="s">
        <v>12</v>
      </c>
      <c r="B1093" s="2">
        <v>42935</v>
      </c>
      <c r="C1093" t="s">
        <v>13</v>
      </c>
      <c r="D1093">
        <v>5186</v>
      </c>
      <c r="E1093" s="5">
        <v>27.6</v>
      </c>
      <c r="G1093">
        <v>30</v>
      </c>
      <c r="I1093">
        <v>83</v>
      </c>
      <c r="J1093">
        <v>430</v>
      </c>
      <c r="K1093" t="s">
        <v>15</v>
      </c>
    </row>
    <row r="1094" spans="1:11">
      <c r="A1094" t="s">
        <v>12</v>
      </c>
      <c r="B1094" s="2">
        <v>42935</v>
      </c>
      <c r="C1094" t="s">
        <v>13</v>
      </c>
      <c r="D1094">
        <v>5184</v>
      </c>
      <c r="E1094" s="5">
        <v>18.2</v>
      </c>
      <c r="I1094">
        <v>83</v>
      </c>
      <c r="J1094">
        <v>430</v>
      </c>
      <c r="K1094" t="s">
        <v>15</v>
      </c>
    </row>
    <row r="1095" spans="1:11">
      <c r="A1095" t="s">
        <v>12</v>
      </c>
      <c r="B1095" s="2">
        <v>42935</v>
      </c>
      <c r="C1095" t="s">
        <v>13</v>
      </c>
      <c r="D1095">
        <v>5163</v>
      </c>
      <c r="E1095" s="5">
        <v>21.9</v>
      </c>
      <c r="I1095">
        <v>83</v>
      </c>
      <c r="J1095">
        <v>430</v>
      </c>
      <c r="K1095" t="s">
        <v>15</v>
      </c>
    </row>
    <row r="1096" spans="1:11">
      <c r="A1096" t="s">
        <v>12</v>
      </c>
      <c r="B1096" s="2">
        <v>42935</v>
      </c>
      <c r="C1096" t="s">
        <v>13</v>
      </c>
      <c r="D1096">
        <v>5169</v>
      </c>
      <c r="E1096" s="5">
        <v>28.4</v>
      </c>
      <c r="I1096">
        <v>83</v>
      </c>
      <c r="J1096">
        <v>430</v>
      </c>
      <c r="K1096" t="s">
        <v>15</v>
      </c>
    </row>
    <row r="1097" spans="1:11">
      <c r="A1097" t="s">
        <v>12</v>
      </c>
      <c r="B1097" s="2">
        <v>42935</v>
      </c>
      <c r="C1097" t="s">
        <v>13</v>
      </c>
      <c r="D1097">
        <v>5168</v>
      </c>
      <c r="E1097" s="5">
        <v>27.9</v>
      </c>
      <c r="I1097">
        <v>83</v>
      </c>
      <c r="J1097">
        <v>430</v>
      </c>
      <c r="K1097" t="s">
        <v>15</v>
      </c>
    </row>
    <row r="1098" spans="1:11">
      <c r="A1098" t="s">
        <v>12</v>
      </c>
      <c r="B1098" s="2">
        <v>42935</v>
      </c>
      <c r="C1098" t="s">
        <v>13</v>
      </c>
      <c r="D1098">
        <v>5167</v>
      </c>
      <c r="E1098" s="5">
        <v>29</v>
      </c>
      <c r="I1098">
        <v>83</v>
      </c>
      <c r="J1098">
        <v>430</v>
      </c>
      <c r="K1098" t="s">
        <v>15</v>
      </c>
    </row>
    <row r="1099" spans="1:11">
      <c r="A1099" t="s">
        <v>12</v>
      </c>
      <c r="B1099" s="2">
        <v>42935</v>
      </c>
      <c r="C1099" t="s">
        <v>13</v>
      </c>
      <c r="D1099">
        <v>5166</v>
      </c>
      <c r="E1099" s="5">
        <v>22.8</v>
      </c>
      <c r="G1099">
        <v>17</v>
      </c>
      <c r="I1099">
        <v>83</v>
      </c>
      <c r="J1099">
        <v>430</v>
      </c>
      <c r="K1099" t="s">
        <v>15</v>
      </c>
    </row>
    <row r="1100" spans="1:11">
      <c r="A1100" t="s">
        <v>12</v>
      </c>
      <c r="B1100" s="2">
        <v>42935</v>
      </c>
      <c r="C1100" t="s">
        <v>16</v>
      </c>
      <c r="D1100">
        <v>1712</v>
      </c>
      <c r="E1100" s="5">
        <v>20.100000000000001</v>
      </c>
      <c r="F1100" t="s">
        <v>29</v>
      </c>
      <c r="I1100">
        <v>83</v>
      </c>
      <c r="J1100">
        <v>430</v>
      </c>
      <c r="K1100" t="s">
        <v>15</v>
      </c>
    </row>
    <row r="1101" spans="1:11">
      <c r="A1101" t="s">
        <v>12</v>
      </c>
      <c r="B1101" s="2">
        <v>42935</v>
      </c>
      <c r="C1101" t="s">
        <v>16</v>
      </c>
      <c r="D1101">
        <v>1672</v>
      </c>
      <c r="E1101" s="5">
        <v>20.2</v>
      </c>
      <c r="F1101" t="s">
        <v>29</v>
      </c>
      <c r="I1101">
        <v>83</v>
      </c>
      <c r="J1101">
        <v>430</v>
      </c>
      <c r="K1101" t="s">
        <v>15</v>
      </c>
    </row>
    <row r="1102" spans="1:11">
      <c r="A1102" t="s">
        <v>12</v>
      </c>
      <c r="B1102" s="2">
        <v>42935</v>
      </c>
      <c r="C1102" t="s">
        <v>16</v>
      </c>
      <c r="D1102">
        <v>5187</v>
      </c>
      <c r="E1102" s="5">
        <v>22.8</v>
      </c>
      <c r="I1102">
        <v>83</v>
      </c>
      <c r="J1102">
        <v>430</v>
      </c>
      <c r="K1102" t="s">
        <v>15</v>
      </c>
    </row>
    <row r="1103" spans="1:11">
      <c r="A1103" t="s">
        <v>12</v>
      </c>
      <c r="B1103" s="2">
        <v>42935</v>
      </c>
      <c r="C1103" t="s">
        <v>16</v>
      </c>
      <c r="D1103">
        <v>5199</v>
      </c>
      <c r="E1103" s="5">
        <v>19.3</v>
      </c>
      <c r="I1103">
        <v>83</v>
      </c>
      <c r="J1103">
        <v>430</v>
      </c>
      <c r="K1103" t="s">
        <v>15</v>
      </c>
    </row>
    <row r="1104" spans="1:11">
      <c r="A1104" t="s">
        <v>12</v>
      </c>
      <c r="B1104" s="2">
        <v>42935</v>
      </c>
      <c r="C1104" t="s">
        <v>16</v>
      </c>
      <c r="D1104">
        <v>5190</v>
      </c>
      <c r="E1104" s="5">
        <v>18.2</v>
      </c>
      <c r="I1104">
        <v>83</v>
      </c>
      <c r="J1104">
        <v>430</v>
      </c>
      <c r="K1104" t="s">
        <v>15</v>
      </c>
    </row>
    <row r="1105" spans="1:12">
      <c r="A1105" t="s">
        <v>12</v>
      </c>
      <c r="B1105" s="2">
        <v>42935</v>
      </c>
      <c r="C1105" t="s">
        <v>16</v>
      </c>
      <c r="D1105">
        <v>5189</v>
      </c>
      <c r="E1105" s="5">
        <v>23.4</v>
      </c>
      <c r="I1105">
        <v>83</v>
      </c>
      <c r="J1105">
        <v>430</v>
      </c>
      <c r="K1105" t="s">
        <v>15</v>
      </c>
    </row>
    <row r="1106" spans="1:12">
      <c r="A1106" t="s">
        <v>12</v>
      </c>
      <c r="B1106" s="2">
        <v>42935</v>
      </c>
      <c r="C1106" t="s">
        <v>16</v>
      </c>
      <c r="D1106">
        <v>5176</v>
      </c>
      <c r="E1106" s="5">
        <v>24.8</v>
      </c>
      <c r="I1106">
        <v>83</v>
      </c>
      <c r="J1106">
        <v>430</v>
      </c>
      <c r="K1106" t="s">
        <v>15</v>
      </c>
    </row>
    <row r="1107" spans="1:12">
      <c r="A1107" t="s">
        <v>12</v>
      </c>
      <c r="B1107" s="2">
        <v>42935</v>
      </c>
      <c r="C1107" t="s">
        <v>16</v>
      </c>
      <c r="D1107">
        <v>5178</v>
      </c>
      <c r="E1107" s="5">
        <v>28.9</v>
      </c>
      <c r="I1107">
        <v>83</v>
      </c>
      <c r="J1107">
        <v>430</v>
      </c>
      <c r="K1107" t="s">
        <v>15</v>
      </c>
    </row>
    <row r="1108" spans="1:12">
      <c r="A1108" t="s">
        <v>12</v>
      </c>
      <c r="B1108" s="2">
        <v>42935</v>
      </c>
      <c r="C1108" t="s">
        <v>16</v>
      </c>
      <c r="D1108">
        <v>5179</v>
      </c>
      <c r="E1108" s="5">
        <v>26.1</v>
      </c>
      <c r="I1108">
        <v>83</v>
      </c>
      <c r="J1108">
        <v>430</v>
      </c>
      <c r="K1108" t="s">
        <v>15</v>
      </c>
    </row>
    <row r="1109" spans="1:12">
      <c r="A1109" t="s">
        <v>12</v>
      </c>
      <c r="B1109" s="2">
        <v>42935</v>
      </c>
      <c r="C1109" t="s">
        <v>16</v>
      </c>
      <c r="D1109">
        <v>5177</v>
      </c>
      <c r="E1109" s="5">
        <v>19.2</v>
      </c>
      <c r="I1109">
        <v>83</v>
      </c>
      <c r="J1109">
        <v>430</v>
      </c>
      <c r="K1109" t="s">
        <v>15</v>
      </c>
    </row>
    <row r="1110" spans="1:12">
      <c r="A1110" t="s">
        <v>12</v>
      </c>
      <c r="B1110" s="2">
        <v>42935</v>
      </c>
      <c r="C1110" t="s">
        <v>16</v>
      </c>
      <c r="D1110">
        <v>5182</v>
      </c>
      <c r="E1110" s="5">
        <v>16.399999999999999</v>
      </c>
      <c r="I1110">
        <v>83</v>
      </c>
      <c r="J1110">
        <v>430</v>
      </c>
      <c r="K1110" t="s">
        <v>15</v>
      </c>
    </row>
    <row r="1111" spans="1:12">
      <c r="A1111" t="s">
        <v>12</v>
      </c>
      <c r="B1111" s="2">
        <v>42935</v>
      </c>
      <c r="C1111" t="s">
        <v>16</v>
      </c>
      <c r="D1111">
        <v>5181</v>
      </c>
      <c r="E1111" s="5">
        <v>21</v>
      </c>
      <c r="I1111">
        <v>83</v>
      </c>
      <c r="J1111">
        <v>430</v>
      </c>
      <c r="K1111" t="s">
        <v>15</v>
      </c>
    </row>
    <row r="1112" spans="1:12">
      <c r="A1112" t="s">
        <v>12</v>
      </c>
      <c r="B1112" s="2">
        <v>42935</v>
      </c>
      <c r="C1112" t="s">
        <v>16</v>
      </c>
      <c r="D1112">
        <v>5180</v>
      </c>
      <c r="E1112" s="5">
        <v>22.4</v>
      </c>
      <c r="I1112">
        <v>83</v>
      </c>
      <c r="J1112">
        <v>430</v>
      </c>
      <c r="K1112" t="s">
        <v>15</v>
      </c>
    </row>
    <row r="1113" spans="1:12">
      <c r="A1113" t="s">
        <v>12</v>
      </c>
      <c r="B1113" s="2">
        <v>42935</v>
      </c>
      <c r="C1113" t="s">
        <v>16</v>
      </c>
      <c r="D1113">
        <v>5183</v>
      </c>
      <c r="E1113" s="5">
        <v>13.9</v>
      </c>
      <c r="I1113">
        <v>83</v>
      </c>
      <c r="J1113">
        <v>430</v>
      </c>
      <c r="K1113" t="s">
        <v>15</v>
      </c>
    </row>
    <row r="1114" spans="1:12">
      <c r="A1114" t="s">
        <v>12</v>
      </c>
      <c r="B1114" s="2">
        <v>42935</v>
      </c>
      <c r="C1114" t="s">
        <v>16</v>
      </c>
      <c r="D1114">
        <v>5185</v>
      </c>
      <c r="E1114" s="5">
        <v>16</v>
      </c>
      <c r="I1114">
        <v>83</v>
      </c>
      <c r="J1114">
        <v>430</v>
      </c>
      <c r="K1114" t="s">
        <v>15</v>
      </c>
    </row>
    <row r="1115" spans="1:12">
      <c r="A1115" t="s">
        <v>12</v>
      </c>
      <c r="B1115" s="2">
        <v>42935</v>
      </c>
      <c r="C1115" t="s">
        <v>16</v>
      </c>
      <c r="D1115">
        <v>5165</v>
      </c>
      <c r="E1115" s="5">
        <v>18.3</v>
      </c>
      <c r="G1115">
        <v>23</v>
      </c>
      <c r="I1115">
        <v>83</v>
      </c>
      <c r="J1115">
        <v>430</v>
      </c>
      <c r="K1115" t="s">
        <v>15</v>
      </c>
    </row>
    <row r="1116" spans="1:12">
      <c r="A1116" t="s">
        <v>17</v>
      </c>
      <c r="B1116" s="2">
        <v>42944</v>
      </c>
      <c r="C1116" t="s">
        <v>16</v>
      </c>
      <c r="D1116">
        <v>5213</v>
      </c>
      <c r="E1116" s="5">
        <v>15.5</v>
      </c>
      <c r="F1116" t="s">
        <v>29</v>
      </c>
      <c r="H1116" t="s">
        <v>33</v>
      </c>
      <c r="I1116">
        <v>78</v>
      </c>
      <c r="J1116">
        <v>440</v>
      </c>
      <c r="K1116" t="s">
        <v>15</v>
      </c>
      <c r="L1116" t="s">
        <v>34</v>
      </c>
    </row>
    <row r="1117" spans="1:12">
      <c r="A1117" t="s">
        <v>17</v>
      </c>
      <c r="B1117" s="2">
        <v>42944</v>
      </c>
      <c r="C1117" t="s">
        <v>16</v>
      </c>
      <c r="D1117">
        <v>5164</v>
      </c>
      <c r="E1117" s="5">
        <v>18.3</v>
      </c>
      <c r="I1117">
        <v>78</v>
      </c>
      <c r="J1117">
        <v>440</v>
      </c>
      <c r="K1117" t="s">
        <v>15</v>
      </c>
      <c r="L1117" t="s">
        <v>34</v>
      </c>
    </row>
    <row r="1118" spans="1:12">
      <c r="A1118" t="s">
        <v>17</v>
      </c>
      <c r="B1118" s="2">
        <v>42944</v>
      </c>
      <c r="C1118" t="s">
        <v>16</v>
      </c>
      <c r="D1118">
        <v>5174</v>
      </c>
      <c r="E1118" s="5">
        <v>16.399999999999999</v>
      </c>
      <c r="I1118">
        <v>78</v>
      </c>
      <c r="J1118">
        <v>440</v>
      </c>
      <c r="K1118" t="s">
        <v>15</v>
      </c>
      <c r="L1118" t="s">
        <v>34</v>
      </c>
    </row>
    <row r="1119" spans="1:12">
      <c r="A1119" t="s">
        <v>17</v>
      </c>
      <c r="B1119" s="2">
        <v>42944</v>
      </c>
      <c r="C1119" t="s">
        <v>16</v>
      </c>
      <c r="D1119">
        <v>5175</v>
      </c>
      <c r="E1119" s="5">
        <v>13.3</v>
      </c>
      <c r="I1119">
        <v>78</v>
      </c>
      <c r="J1119">
        <v>440</v>
      </c>
      <c r="K1119" t="s">
        <v>15</v>
      </c>
      <c r="L1119" t="s">
        <v>34</v>
      </c>
    </row>
    <row r="1120" spans="1:12">
      <c r="A1120" t="s">
        <v>17</v>
      </c>
      <c r="B1120" s="2">
        <v>42944</v>
      </c>
      <c r="C1120" t="s">
        <v>16</v>
      </c>
      <c r="D1120">
        <v>5173</v>
      </c>
      <c r="E1120" s="5">
        <v>13.5</v>
      </c>
      <c r="I1120">
        <v>78</v>
      </c>
      <c r="J1120">
        <v>440</v>
      </c>
      <c r="K1120" t="s">
        <v>15</v>
      </c>
      <c r="L1120" t="s">
        <v>34</v>
      </c>
    </row>
    <row r="1121" spans="1:12">
      <c r="A1121" t="s">
        <v>17</v>
      </c>
      <c r="B1121" s="2">
        <v>42944</v>
      </c>
      <c r="C1121" t="s">
        <v>16</v>
      </c>
      <c r="D1121">
        <v>5172</v>
      </c>
      <c r="E1121" s="5">
        <v>18.899999999999999</v>
      </c>
      <c r="I1121">
        <v>78</v>
      </c>
      <c r="J1121">
        <v>440</v>
      </c>
      <c r="K1121" t="s">
        <v>15</v>
      </c>
      <c r="L1121" t="s">
        <v>34</v>
      </c>
    </row>
    <row r="1122" spans="1:12">
      <c r="A1122" t="s">
        <v>17</v>
      </c>
      <c r="B1122" s="2">
        <v>42944</v>
      </c>
      <c r="C1122" t="s">
        <v>16</v>
      </c>
      <c r="D1122">
        <v>5171</v>
      </c>
      <c r="E1122" s="5">
        <v>14.5</v>
      </c>
      <c r="I1122">
        <v>78</v>
      </c>
      <c r="J1122">
        <v>440</v>
      </c>
      <c r="K1122" t="s">
        <v>15</v>
      </c>
      <c r="L1122" t="s">
        <v>34</v>
      </c>
    </row>
    <row r="1123" spans="1:12">
      <c r="A1123" t="s">
        <v>17</v>
      </c>
      <c r="B1123" s="2">
        <v>42944</v>
      </c>
      <c r="C1123" t="s">
        <v>16</v>
      </c>
      <c r="D1123">
        <v>5162</v>
      </c>
      <c r="E1123" s="5">
        <v>14.3</v>
      </c>
      <c r="I1123">
        <v>78</v>
      </c>
      <c r="J1123">
        <v>440</v>
      </c>
      <c r="K1123" t="s">
        <v>15</v>
      </c>
      <c r="L1123" t="s">
        <v>34</v>
      </c>
    </row>
    <row r="1124" spans="1:12">
      <c r="A1124" t="s">
        <v>17</v>
      </c>
      <c r="B1124" s="2">
        <v>42944</v>
      </c>
      <c r="C1124" t="s">
        <v>16</v>
      </c>
      <c r="D1124">
        <v>5170</v>
      </c>
      <c r="E1124" s="5">
        <v>12.6</v>
      </c>
      <c r="I1124">
        <v>78</v>
      </c>
      <c r="J1124">
        <v>440</v>
      </c>
      <c r="K1124" t="s">
        <v>15</v>
      </c>
      <c r="L1124" t="s">
        <v>34</v>
      </c>
    </row>
    <row r="1125" spans="1:12">
      <c r="A1125" t="s">
        <v>17</v>
      </c>
      <c r="B1125" s="2">
        <v>42944</v>
      </c>
      <c r="C1125" t="s">
        <v>16</v>
      </c>
      <c r="D1125">
        <v>5202</v>
      </c>
      <c r="E1125" s="5">
        <v>14.3</v>
      </c>
      <c r="I1125">
        <v>78</v>
      </c>
      <c r="J1125">
        <v>440</v>
      </c>
      <c r="K1125" t="s">
        <v>15</v>
      </c>
      <c r="L1125" t="s">
        <v>34</v>
      </c>
    </row>
    <row r="1126" spans="1:12">
      <c r="A1126" t="s">
        <v>17</v>
      </c>
      <c r="B1126" s="2">
        <v>42944</v>
      </c>
      <c r="C1126" t="s">
        <v>16</v>
      </c>
      <c r="D1126">
        <v>5203</v>
      </c>
      <c r="E1126" s="5">
        <v>15.3</v>
      </c>
      <c r="I1126">
        <v>78</v>
      </c>
      <c r="J1126">
        <v>440</v>
      </c>
      <c r="K1126" t="s">
        <v>15</v>
      </c>
      <c r="L1126" t="s">
        <v>34</v>
      </c>
    </row>
    <row r="1127" spans="1:12">
      <c r="A1127" t="s">
        <v>17</v>
      </c>
      <c r="B1127" s="2">
        <v>42944</v>
      </c>
      <c r="C1127" t="s">
        <v>16</v>
      </c>
      <c r="D1127">
        <v>5204</v>
      </c>
      <c r="E1127" s="5">
        <v>11.3</v>
      </c>
      <c r="I1127">
        <v>78</v>
      </c>
      <c r="J1127">
        <v>440</v>
      </c>
      <c r="K1127" t="s">
        <v>15</v>
      </c>
      <c r="L1127" t="s">
        <v>34</v>
      </c>
    </row>
    <row r="1128" spans="1:12">
      <c r="A1128" t="s">
        <v>17</v>
      </c>
      <c r="B1128" s="2">
        <v>42944</v>
      </c>
      <c r="C1128" t="s">
        <v>16</v>
      </c>
      <c r="D1128">
        <v>5205</v>
      </c>
      <c r="E1128" s="5">
        <v>14.6</v>
      </c>
      <c r="G1128">
        <v>30</v>
      </c>
      <c r="I1128">
        <v>78</v>
      </c>
      <c r="J1128">
        <v>440</v>
      </c>
      <c r="K1128" t="s">
        <v>15</v>
      </c>
      <c r="L1128" t="s">
        <v>34</v>
      </c>
    </row>
    <row r="1129" spans="1:12">
      <c r="A1129" t="s">
        <v>17</v>
      </c>
      <c r="B1129" s="2">
        <v>42944</v>
      </c>
      <c r="C1129" t="s">
        <v>16</v>
      </c>
      <c r="D1129">
        <v>5201</v>
      </c>
      <c r="E1129" s="5">
        <v>23.2</v>
      </c>
      <c r="I1129">
        <v>78</v>
      </c>
      <c r="J1129">
        <v>440</v>
      </c>
      <c r="K1129" t="s">
        <v>15</v>
      </c>
      <c r="L1129" t="s">
        <v>34</v>
      </c>
    </row>
    <row r="1130" spans="1:12">
      <c r="A1130" t="s">
        <v>17</v>
      </c>
      <c r="B1130" s="2">
        <v>42944</v>
      </c>
      <c r="C1130" t="s">
        <v>16</v>
      </c>
      <c r="D1130">
        <v>5207</v>
      </c>
      <c r="E1130" s="5">
        <v>17.2</v>
      </c>
      <c r="I1130">
        <v>78</v>
      </c>
      <c r="J1130">
        <v>440</v>
      </c>
      <c r="K1130" t="s">
        <v>15</v>
      </c>
      <c r="L1130" t="s">
        <v>34</v>
      </c>
    </row>
    <row r="1131" spans="1:12">
      <c r="A1131" t="s">
        <v>17</v>
      </c>
      <c r="B1131" s="2">
        <v>42944</v>
      </c>
      <c r="C1131" t="s">
        <v>16</v>
      </c>
      <c r="D1131">
        <v>5214</v>
      </c>
      <c r="E1131" s="5">
        <v>17.899999999999999</v>
      </c>
      <c r="I1131">
        <v>78</v>
      </c>
      <c r="J1131">
        <v>440</v>
      </c>
      <c r="K1131" t="s">
        <v>15</v>
      </c>
      <c r="L1131" t="s">
        <v>34</v>
      </c>
    </row>
    <row r="1132" spans="1:12">
      <c r="A1132" t="s">
        <v>17</v>
      </c>
      <c r="B1132" s="2">
        <v>42944</v>
      </c>
      <c r="C1132" t="s">
        <v>16</v>
      </c>
      <c r="D1132">
        <v>5215</v>
      </c>
      <c r="E1132" s="5">
        <v>14.7</v>
      </c>
      <c r="I1132">
        <v>78</v>
      </c>
      <c r="J1132">
        <v>440</v>
      </c>
      <c r="K1132" t="s">
        <v>15</v>
      </c>
      <c r="L1132" t="s">
        <v>34</v>
      </c>
    </row>
    <row r="1133" spans="1:12">
      <c r="A1133" t="s">
        <v>17</v>
      </c>
      <c r="B1133" s="2">
        <v>42944</v>
      </c>
      <c r="C1133" t="s">
        <v>16</v>
      </c>
      <c r="D1133">
        <v>5212</v>
      </c>
      <c r="E1133" s="5">
        <v>16.5</v>
      </c>
      <c r="I1133">
        <v>78</v>
      </c>
      <c r="J1133">
        <v>440</v>
      </c>
      <c r="K1133" t="s">
        <v>15</v>
      </c>
      <c r="L1133" t="s">
        <v>34</v>
      </c>
    </row>
    <row r="1134" spans="1:12">
      <c r="A1134" t="s">
        <v>17</v>
      </c>
      <c r="B1134" s="2">
        <v>42944</v>
      </c>
      <c r="C1134" t="s">
        <v>16</v>
      </c>
      <c r="D1134">
        <v>5210</v>
      </c>
      <c r="E1134" s="5">
        <v>15.8</v>
      </c>
      <c r="I1134">
        <v>78</v>
      </c>
      <c r="J1134">
        <v>440</v>
      </c>
      <c r="K1134" t="s">
        <v>15</v>
      </c>
      <c r="L1134" t="s">
        <v>34</v>
      </c>
    </row>
    <row r="1135" spans="1:12">
      <c r="A1135" t="s">
        <v>17</v>
      </c>
      <c r="B1135" s="2">
        <v>42944</v>
      </c>
      <c r="C1135" t="s">
        <v>16</v>
      </c>
      <c r="D1135">
        <v>5206</v>
      </c>
      <c r="E1135" s="5">
        <v>16.100000000000001</v>
      </c>
      <c r="I1135">
        <v>78</v>
      </c>
      <c r="J1135">
        <v>440</v>
      </c>
      <c r="K1135" t="s">
        <v>15</v>
      </c>
      <c r="L1135" t="s">
        <v>34</v>
      </c>
    </row>
    <row r="1136" spans="1:12">
      <c r="A1136" t="s">
        <v>17</v>
      </c>
      <c r="B1136" s="2">
        <v>42944</v>
      </c>
      <c r="C1136" t="s">
        <v>16</v>
      </c>
      <c r="D1136">
        <v>5211</v>
      </c>
      <c r="E1136" s="5">
        <v>15</v>
      </c>
      <c r="I1136">
        <v>78</v>
      </c>
      <c r="J1136">
        <v>440</v>
      </c>
      <c r="K1136" t="s">
        <v>15</v>
      </c>
      <c r="L1136" t="s">
        <v>34</v>
      </c>
    </row>
    <row r="1137" spans="1:12">
      <c r="A1137" t="s">
        <v>17</v>
      </c>
      <c r="B1137" s="2">
        <v>42944</v>
      </c>
      <c r="C1137" t="s">
        <v>16</v>
      </c>
      <c r="D1137">
        <v>5209</v>
      </c>
      <c r="E1137" s="5">
        <v>12.3</v>
      </c>
      <c r="I1137">
        <v>78</v>
      </c>
      <c r="J1137">
        <v>440</v>
      </c>
      <c r="K1137" t="s">
        <v>15</v>
      </c>
      <c r="L1137" t="s">
        <v>34</v>
      </c>
    </row>
    <row r="1138" spans="1:12">
      <c r="A1138" t="s">
        <v>17</v>
      </c>
      <c r="B1138" s="2">
        <v>42944</v>
      </c>
      <c r="C1138" t="s">
        <v>16</v>
      </c>
      <c r="D1138">
        <v>5208</v>
      </c>
      <c r="E1138" s="5">
        <v>12.2</v>
      </c>
      <c r="I1138">
        <v>78</v>
      </c>
      <c r="J1138">
        <v>440</v>
      </c>
      <c r="K1138" t="s">
        <v>15</v>
      </c>
      <c r="L1138" t="s">
        <v>34</v>
      </c>
    </row>
    <row r="1139" spans="1:12">
      <c r="A1139" t="s">
        <v>17</v>
      </c>
      <c r="B1139" s="2">
        <v>42944</v>
      </c>
      <c r="C1139" t="s">
        <v>16</v>
      </c>
      <c r="D1139">
        <v>5225</v>
      </c>
      <c r="E1139" s="5">
        <v>16.3</v>
      </c>
      <c r="I1139">
        <v>78</v>
      </c>
      <c r="J1139">
        <v>440</v>
      </c>
      <c r="K1139" t="s">
        <v>15</v>
      </c>
      <c r="L1139" t="s">
        <v>34</v>
      </c>
    </row>
    <row r="1140" spans="1:12">
      <c r="A1140" t="s">
        <v>17</v>
      </c>
      <c r="B1140" s="2">
        <v>42944</v>
      </c>
      <c r="C1140" t="s">
        <v>16</v>
      </c>
      <c r="D1140">
        <v>5221</v>
      </c>
      <c r="E1140" s="5">
        <v>13.5</v>
      </c>
      <c r="I1140">
        <v>78</v>
      </c>
      <c r="J1140">
        <v>440</v>
      </c>
      <c r="K1140" t="s">
        <v>15</v>
      </c>
      <c r="L1140" t="s">
        <v>34</v>
      </c>
    </row>
    <row r="1141" spans="1:12">
      <c r="A1141" t="s">
        <v>17</v>
      </c>
      <c r="B1141" s="2">
        <v>42944</v>
      </c>
      <c r="C1141" t="s">
        <v>16</v>
      </c>
      <c r="D1141">
        <v>5224</v>
      </c>
      <c r="E1141" s="5">
        <v>13.4</v>
      </c>
      <c r="I1141">
        <v>78</v>
      </c>
      <c r="J1141">
        <v>440</v>
      </c>
      <c r="K1141" t="s">
        <v>15</v>
      </c>
      <c r="L1141" t="s">
        <v>34</v>
      </c>
    </row>
    <row r="1142" spans="1:12">
      <c r="A1142" t="s">
        <v>17</v>
      </c>
      <c r="B1142" s="2">
        <v>42944</v>
      </c>
      <c r="C1142" t="s">
        <v>16</v>
      </c>
      <c r="D1142">
        <v>5223</v>
      </c>
      <c r="E1142" s="5">
        <v>14.5</v>
      </c>
      <c r="I1142">
        <v>78</v>
      </c>
      <c r="J1142">
        <v>440</v>
      </c>
      <c r="K1142" t="s">
        <v>15</v>
      </c>
      <c r="L1142" t="s">
        <v>34</v>
      </c>
    </row>
    <row r="1143" spans="1:12">
      <c r="A1143" t="s">
        <v>17</v>
      </c>
      <c r="B1143" s="2">
        <v>42944</v>
      </c>
      <c r="C1143" t="s">
        <v>16</v>
      </c>
      <c r="D1143">
        <v>5220</v>
      </c>
      <c r="E1143" s="5">
        <v>13.2</v>
      </c>
      <c r="I1143">
        <v>78</v>
      </c>
      <c r="J1143">
        <v>440</v>
      </c>
      <c r="K1143" t="s">
        <v>15</v>
      </c>
      <c r="L1143" t="s">
        <v>34</v>
      </c>
    </row>
    <row r="1144" spans="1:12">
      <c r="A1144" t="s">
        <v>17</v>
      </c>
      <c r="B1144" s="2">
        <v>42944</v>
      </c>
      <c r="C1144" t="s">
        <v>16</v>
      </c>
      <c r="D1144">
        <v>5222</v>
      </c>
      <c r="E1144" s="5">
        <v>16.8</v>
      </c>
      <c r="I1144">
        <v>78</v>
      </c>
      <c r="J1144">
        <v>440</v>
      </c>
      <c r="K1144" t="s">
        <v>15</v>
      </c>
      <c r="L1144" t="s">
        <v>34</v>
      </c>
    </row>
    <row r="1145" spans="1:12">
      <c r="A1145" t="s">
        <v>17</v>
      </c>
      <c r="B1145" s="2">
        <v>42944</v>
      </c>
      <c r="C1145" t="s">
        <v>16</v>
      </c>
      <c r="D1145">
        <v>5217</v>
      </c>
      <c r="E1145" s="5">
        <v>17.399999999999999</v>
      </c>
      <c r="I1145">
        <v>78</v>
      </c>
      <c r="J1145">
        <v>440</v>
      </c>
      <c r="K1145" t="s">
        <v>15</v>
      </c>
      <c r="L1145" t="s">
        <v>34</v>
      </c>
    </row>
    <row r="1146" spans="1:12">
      <c r="A1146" t="s">
        <v>17</v>
      </c>
      <c r="B1146" s="2">
        <v>42944</v>
      </c>
      <c r="C1146" t="s">
        <v>16</v>
      </c>
      <c r="D1146">
        <v>5219</v>
      </c>
      <c r="E1146" s="5">
        <v>14</v>
      </c>
      <c r="I1146">
        <v>78</v>
      </c>
      <c r="J1146">
        <v>440</v>
      </c>
      <c r="K1146" t="s">
        <v>15</v>
      </c>
      <c r="L1146" t="s">
        <v>34</v>
      </c>
    </row>
    <row r="1147" spans="1:12">
      <c r="A1147" t="s">
        <v>17</v>
      </c>
      <c r="B1147" s="2">
        <v>42944</v>
      </c>
      <c r="C1147" t="s">
        <v>16</v>
      </c>
      <c r="D1147">
        <v>5216</v>
      </c>
      <c r="E1147" s="5">
        <v>13.2</v>
      </c>
      <c r="I1147">
        <v>78</v>
      </c>
      <c r="J1147">
        <v>440</v>
      </c>
      <c r="K1147" t="s">
        <v>15</v>
      </c>
      <c r="L1147" t="s">
        <v>34</v>
      </c>
    </row>
    <row r="1148" spans="1:12">
      <c r="A1148" t="s">
        <v>17</v>
      </c>
      <c r="B1148" s="2">
        <v>42944</v>
      </c>
      <c r="C1148" t="s">
        <v>16</v>
      </c>
      <c r="D1148">
        <v>5218</v>
      </c>
      <c r="E1148" s="5">
        <v>14.5</v>
      </c>
      <c r="I1148">
        <v>78</v>
      </c>
      <c r="J1148">
        <v>440</v>
      </c>
      <c r="K1148" t="s">
        <v>15</v>
      </c>
      <c r="L1148" t="s">
        <v>34</v>
      </c>
    </row>
    <row r="1149" spans="1:12">
      <c r="A1149" t="s">
        <v>17</v>
      </c>
      <c r="B1149" s="2">
        <v>42944</v>
      </c>
      <c r="C1149" t="s">
        <v>16</v>
      </c>
      <c r="D1149">
        <v>5227</v>
      </c>
      <c r="E1149" s="5">
        <v>15.2</v>
      </c>
      <c r="I1149">
        <v>78</v>
      </c>
      <c r="J1149">
        <v>440</v>
      </c>
      <c r="K1149" t="s">
        <v>15</v>
      </c>
      <c r="L1149" t="s">
        <v>34</v>
      </c>
    </row>
    <row r="1150" spans="1:12">
      <c r="A1150" t="s">
        <v>17</v>
      </c>
      <c r="B1150" s="2">
        <v>42944</v>
      </c>
      <c r="C1150" t="s">
        <v>16</v>
      </c>
      <c r="D1150">
        <v>5226</v>
      </c>
      <c r="E1150" s="5">
        <v>15.5</v>
      </c>
      <c r="I1150">
        <v>78</v>
      </c>
      <c r="J1150">
        <v>440</v>
      </c>
      <c r="K1150" t="s">
        <v>15</v>
      </c>
      <c r="L1150" t="s">
        <v>34</v>
      </c>
    </row>
    <row r="1151" spans="1:12">
      <c r="A1151" t="s">
        <v>17</v>
      </c>
      <c r="B1151" s="2">
        <v>42944</v>
      </c>
      <c r="C1151" t="s">
        <v>16</v>
      </c>
      <c r="D1151">
        <v>5233</v>
      </c>
      <c r="E1151" s="5">
        <v>16.100000000000001</v>
      </c>
      <c r="I1151">
        <v>78</v>
      </c>
      <c r="J1151">
        <v>440</v>
      </c>
      <c r="K1151" t="s">
        <v>15</v>
      </c>
      <c r="L1151" t="s">
        <v>34</v>
      </c>
    </row>
    <row r="1152" spans="1:12">
      <c r="A1152" t="s">
        <v>17</v>
      </c>
      <c r="B1152" s="2">
        <v>42944</v>
      </c>
      <c r="C1152" t="s">
        <v>16</v>
      </c>
      <c r="D1152">
        <v>5230</v>
      </c>
      <c r="E1152" s="5">
        <v>18.600000000000001</v>
      </c>
      <c r="I1152">
        <v>78</v>
      </c>
      <c r="J1152">
        <v>440</v>
      </c>
      <c r="K1152" t="s">
        <v>15</v>
      </c>
      <c r="L1152" t="s">
        <v>34</v>
      </c>
    </row>
    <row r="1153" spans="1:12">
      <c r="A1153" t="s">
        <v>17</v>
      </c>
      <c r="B1153" s="2">
        <v>42944</v>
      </c>
      <c r="C1153" t="s">
        <v>16</v>
      </c>
      <c r="D1153">
        <v>5231</v>
      </c>
      <c r="E1153" s="5">
        <v>15.3</v>
      </c>
      <c r="I1153">
        <v>78</v>
      </c>
      <c r="J1153">
        <v>440</v>
      </c>
      <c r="K1153" t="s">
        <v>15</v>
      </c>
      <c r="L1153" t="s">
        <v>34</v>
      </c>
    </row>
    <row r="1154" spans="1:12">
      <c r="A1154" t="s">
        <v>17</v>
      </c>
      <c r="B1154" s="2">
        <v>42944</v>
      </c>
      <c r="C1154" t="s">
        <v>16</v>
      </c>
      <c r="D1154">
        <v>5228</v>
      </c>
      <c r="E1154" s="5">
        <v>11.5</v>
      </c>
      <c r="I1154">
        <v>78</v>
      </c>
      <c r="J1154">
        <v>440</v>
      </c>
      <c r="K1154" t="s">
        <v>15</v>
      </c>
      <c r="L1154" t="s">
        <v>34</v>
      </c>
    </row>
    <row r="1155" spans="1:12">
      <c r="A1155" t="s">
        <v>17</v>
      </c>
      <c r="B1155" s="2">
        <v>42944</v>
      </c>
      <c r="C1155" t="s">
        <v>16</v>
      </c>
      <c r="D1155">
        <v>5229</v>
      </c>
      <c r="E1155" s="5">
        <v>16.8</v>
      </c>
      <c r="I1155">
        <v>78</v>
      </c>
      <c r="J1155">
        <v>440</v>
      </c>
      <c r="K1155" t="s">
        <v>15</v>
      </c>
      <c r="L1155" t="s">
        <v>34</v>
      </c>
    </row>
    <row r="1156" spans="1:12">
      <c r="A1156" t="s">
        <v>17</v>
      </c>
      <c r="B1156" s="2">
        <v>42944</v>
      </c>
      <c r="C1156" t="s">
        <v>16</v>
      </c>
      <c r="D1156">
        <v>5232</v>
      </c>
      <c r="E1156" s="5">
        <v>13.7</v>
      </c>
      <c r="I1156">
        <v>78</v>
      </c>
      <c r="J1156">
        <v>440</v>
      </c>
      <c r="K1156" t="s">
        <v>15</v>
      </c>
      <c r="L1156" t="s">
        <v>34</v>
      </c>
    </row>
    <row r="1157" spans="1:12">
      <c r="A1157" t="s">
        <v>17</v>
      </c>
      <c r="B1157" s="2">
        <v>42944</v>
      </c>
      <c r="C1157" t="s">
        <v>16</v>
      </c>
      <c r="D1157">
        <v>5234</v>
      </c>
      <c r="E1157" s="5">
        <v>13.7</v>
      </c>
      <c r="I1157">
        <v>78</v>
      </c>
      <c r="J1157">
        <v>440</v>
      </c>
      <c r="K1157" t="s">
        <v>15</v>
      </c>
      <c r="L1157" t="s">
        <v>34</v>
      </c>
    </row>
    <row r="1158" spans="1:12">
      <c r="A1158" t="s">
        <v>17</v>
      </c>
      <c r="B1158" s="2">
        <v>42944</v>
      </c>
      <c r="C1158" t="s">
        <v>16</v>
      </c>
      <c r="D1158">
        <v>5235</v>
      </c>
      <c r="E1158" s="5">
        <v>17.100000000000001</v>
      </c>
      <c r="I1158">
        <v>78</v>
      </c>
      <c r="J1158">
        <v>440</v>
      </c>
      <c r="K1158" t="s">
        <v>15</v>
      </c>
      <c r="L1158" t="s">
        <v>34</v>
      </c>
    </row>
    <row r="1159" spans="1:12">
      <c r="A1159" t="s">
        <v>17</v>
      </c>
      <c r="B1159" s="2">
        <v>42944</v>
      </c>
      <c r="C1159" t="s">
        <v>16</v>
      </c>
      <c r="D1159">
        <v>5237</v>
      </c>
      <c r="E1159" s="5">
        <v>14.3</v>
      </c>
      <c r="I1159">
        <v>78</v>
      </c>
      <c r="J1159">
        <v>440</v>
      </c>
      <c r="K1159" t="s">
        <v>15</v>
      </c>
      <c r="L1159" t="s">
        <v>34</v>
      </c>
    </row>
    <row r="1160" spans="1:12">
      <c r="A1160" t="s">
        <v>17</v>
      </c>
      <c r="B1160" s="2">
        <v>42944</v>
      </c>
      <c r="C1160" t="s">
        <v>16</v>
      </c>
      <c r="D1160">
        <v>5238</v>
      </c>
      <c r="E1160" s="5">
        <v>16.600000000000001</v>
      </c>
      <c r="I1160">
        <v>78</v>
      </c>
      <c r="J1160">
        <v>440</v>
      </c>
      <c r="K1160" t="s">
        <v>15</v>
      </c>
      <c r="L1160" t="s">
        <v>34</v>
      </c>
    </row>
    <row r="1161" spans="1:12">
      <c r="A1161" t="s">
        <v>17</v>
      </c>
      <c r="B1161" s="2">
        <v>42944</v>
      </c>
      <c r="C1161" t="s">
        <v>16</v>
      </c>
      <c r="D1161">
        <v>5236</v>
      </c>
      <c r="E1161" s="5">
        <v>12.2</v>
      </c>
      <c r="I1161">
        <v>78</v>
      </c>
      <c r="J1161">
        <v>440</v>
      </c>
      <c r="K1161" t="s">
        <v>15</v>
      </c>
      <c r="L1161" t="s">
        <v>34</v>
      </c>
    </row>
    <row r="1162" spans="1:12">
      <c r="A1162" t="s">
        <v>17</v>
      </c>
      <c r="B1162" s="2">
        <v>42944</v>
      </c>
      <c r="C1162" t="s">
        <v>16</v>
      </c>
      <c r="D1162">
        <v>5240</v>
      </c>
      <c r="E1162" s="5">
        <v>14.8</v>
      </c>
      <c r="G1162">
        <v>30</v>
      </c>
      <c r="I1162">
        <v>78</v>
      </c>
      <c r="J1162">
        <v>440</v>
      </c>
      <c r="K1162" t="s">
        <v>15</v>
      </c>
      <c r="L1162" t="s">
        <v>34</v>
      </c>
    </row>
    <row r="1163" spans="1:12">
      <c r="A1163" t="s">
        <v>17</v>
      </c>
      <c r="B1163" s="2">
        <v>42944</v>
      </c>
      <c r="C1163" t="s">
        <v>16</v>
      </c>
      <c r="D1163">
        <v>5250</v>
      </c>
      <c r="E1163" s="5">
        <v>15.1</v>
      </c>
      <c r="I1163">
        <v>78</v>
      </c>
      <c r="J1163">
        <v>440</v>
      </c>
      <c r="K1163" t="s">
        <v>15</v>
      </c>
      <c r="L1163" t="s">
        <v>34</v>
      </c>
    </row>
    <row r="1164" spans="1:12">
      <c r="A1164" t="s">
        <v>17</v>
      </c>
      <c r="B1164" s="2">
        <v>42944</v>
      </c>
      <c r="C1164" t="s">
        <v>16</v>
      </c>
      <c r="D1164">
        <v>5248</v>
      </c>
      <c r="E1164" s="5">
        <v>15.9</v>
      </c>
      <c r="I1164">
        <v>78</v>
      </c>
      <c r="J1164">
        <v>440</v>
      </c>
      <c r="K1164" t="s">
        <v>15</v>
      </c>
      <c r="L1164" t="s">
        <v>34</v>
      </c>
    </row>
    <row r="1165" spans="1:12">
      <c r="A1165" t="s">
        <v>17</v>
      </c>
      <c r="B1165" s="2">
        <v>42944</v>
      </c>
      <c r="C1165" t="s">
        <v>16</v>
      </c>
      <c r="D1165">
        <v>5247</v>
      </c>
      <c r="E1165" s="5">
        <v>14.5</v>
      </c>
      <c r="I1165">
        <v>78</v>
      </c>
      <c r="J1165">
        <v>440</v>
      </c>
      <c r="K1165" t="s">
        <v>15</v>
      </c>
      <c r="L1165" t="s">
        <v>34</v>
      </c>
    </row>
    <row r="1166" spans="1:12">
      <c r="A1166" t="s">
        <v>17</v>
      </c>
      <c r="B1166" s="2">
        <v>42944</v>
      </c>
      <c r="C1166" t="s">
        <v>16</v>
      </c>
      <c r="D1166">
        <v>5246</v>
      </c>
      <c r="E1166" s="5">
        <v>14.7</v>
      </c>
      <c r="I1166">
        <v>78</v>
      </c>
      <c r="J1166">
        <v>440</v>
      </c>
      <c r="K1166" t="s">
        <v>15</v>
      </c>
      <c r="L1166" t="s">
        <v>34</v>
      </c>
    </row>
    <row r="1167" spans="1:12">
      <c r="A1167" t="s">
        <v>17</v>
      </c>
      <c r="B1167" s="2">
        <v>42944</v>
      </c>
      <c r="C1167" t="s">
        <v>16</v>
      </c>
      <c r="D1167">
        <v>5244</v>
      </c>
      <c r="E1167" s="5">
        <v>12.3</v>
      </c>
      <c r="I1167">
        <v>78</v>
      </c>
      <c r="J1167">
        <v>440</v>
      </c>
      <c r="K1167" t="s">
        <v>15</v>
      </c>
      <c r="L1167" t="s">
        <v>34</v>
      </c>
    </row>
    <row r="1168" spans="1:12">
      <c r="A1168" t="s">
        <v>17</v>
      </c>
      <c r="B1168" s="2">
        <v>42944</v>
      </c>
      <c r="C1168" t="s">
        <v>16</v>
      </c>
      <c r="D1168">
        <v>5242</v>
      </c>
      <c r="E1168" s="5">
        <v>14.3</v>
      </c>
      <c r="I1168">
        <v>78</v>
      </c>
      <c r="J1168">
        <v>440</v>
      </c>
      <c r="K1168" t="s">
        <v>15</v>
      </c>
      <c r="L1168" t="s">
        <v>34</v>
      </c>
    </row>
    <row r="1169" spans="1:12">
      <c r="A1169" t="s">
        <v>17</v>
      </c>
      <c r="B1169" s="2">
        <v>42944</v>
      </c>
      <c r="C1169" t="s">
        <v>16</v>
      </c>
      <c r="D1169">
        <v>5241</v>
      </c>
      <c r="E1169" s="5">
        <v>15.6</v>
      </c>
      <c r="I1169">
        <v>78</v>
      </c>
      <c r="J1169">
        <v>440</v>
      </c>
      <c r="K1169" t="s">
        <v>15</v>
      </c>
      <c r="L1169" t="s">
        <v>34</v>
      </c>
    </row>
    <row r="1170" spans="1:12">
      <c r="A1170" t="s">
        <v>17</v>
      </c>
      <c r="B1170" s="2">
        <v>42944</v>
      </c>
      <c r="C1170" t="s">
        <v>16</v>
      </c>
      <c r="D1170">
        <v>5249</v>
      </c>
      <c r="E1170" s="5">
        <v>16.5</v>
      </c>
      <c r="I1170">
        <v>78</v>
      </c>
      <c r="J1170">
        <v>440</v>
      </c>
      <c r="K1170" t="s">
        <v>15</v>
      </c>
      <c r="L1170" t="s">
        <v>34</v>
      </c>
    </row>
    <row r="1171" spans="1:12">
      <c r="A1171" t="s">
        <v>17</v>
      </c>
      <c r="B1171" s="2">
        <v>42944</v>
      </c>
      <c r="C1171" t="s">
        <v>16</v>
      </c>
      <c r="D1171">
        <v>5243</v>
      </c>
      <c r="E1171" s="5">
        <v>13.6</v>
      </c>
      <c r="I1171">
        <v>78</v>
      </c>
      <c r="J1171">
        <v>440</v>
      </c>
      <c r="K1171" t="s">
        <v>15</v>
      </c>
      <c r="L1171" t="s">
        <v>34</v>
      </c>
    </row>
    <row r="1172" spans="1:12">
      <c r="A1172" t="s">
        <v>17</v>
      </c>
      <c r="B1172" s="2">
        <v>42944</v>
      </c>
      <c r="C1172" t="s">
        <v>16</v>
      </c>
      <c r="D1172">
        <v>5245</v>
      </c>
      <c r="E1172" s="5">
        <v>17</v>
      </c>
      <c r="I1172">
        <v>78</v>
      </c>
      <c r="J1172">
        <v>440</v>
      </c>
      <c r="K1172" t="s">
        <v>15</v>
      </c>
      <c r="L1172" t="s">
        <v>34</v>
      </c>
    </row>
    <row r="1173" spans="1:12">
      <c r="A1173" t="s">
        <v>17</v>
      </c>
      <c r="B1173" s="2">
        <v>42944</v>
      </c>
      <c r="C1173" t="s">
        <v>16</v>
      </c>
      <c r="D1173">
        <v>5251</v>
      </c>
      <c r="E1173" s="5">
        <v>15.6</v>
      </c>
      <c r="I1173">
        <v>78</v>
      </c>
      <c r="J1173">
        <v>440</v>
      </c>
      <c r="K1173" t="s">
        <v>15</v>
      </c>
      <c r="L1173" t="s">
        <v>34</v>
      </c>
    </row>
    <row r="1174" spans="1:12">
      <c r="A1174" t="s">
        <v>17</v>
      </c>
      <c r="B1174" s="2">
        <v>42944</v>
      </c>
      <c r="C1174" t="s">
        <v>16</v>
      </c>
      <c r="D1174">
        <v>5256</v>
      </c>
      <c r="E1174" s="5">
        <v>16.5</v>
      </c>
      <c r="I1174">
        <v>78</v>
      </c>
      <c r="J1174">
        <v>440</v>
      </c>
      <c r="K1174" t="s">
        <v>15</v>
      </c>
      <c r="L1174" t="s">
        <v>34</v>
      </c>
    </row>
    <row r="1175" spans="1:12">
      <c r="A1175" t="s">
        <v>17</v>
      </c>
      <c r="B1175" s="2">
        <v>42944</v>
      </c>
      <c r="C1175" t="s">
        <v>16</v>
      </c>
      <c r="D1175">
        <v>5252</v>
      </c>
      <c r="E1175" s="5">
        <v>14.1</v>
      </c>
      <c r="I1175">
        <v>78</v>
      </c>
      <c r="J1175">
        <v>440</v>
      </c>
      <c r="K1175" t="s">
        <v>15</v>
      </c>
      <c r="L1175" t="s">
        <v>34</v>
      </c>
    </row>
    <row r="1176" spans="1:12">
      <c r="A1176" t="s">
        <v>17</v>
      </c>
      <c r="B1176" s="2">
        <v>42944</v>
      </c>
      <c r="C1176" t="s">
        <v>16</v>
      </c>
      <c r="D1176">
        <v>5254</v>
      </c>
      <c r="E1176" s="5">
        <v>17</v>
      </c>
      <c r="I1176">
        <v>78</v>
      </c>
      <c r="J1176">
        <v>440</v>
      </c>
      <c r="K1176" t="s">
        <v>15</v>
      </c>
      <c r="L1176" t="s">
        <v>34</v>
      </c>
    </row>
    <row r="1177" spans="1:12">
      <c r="A1177" t="s">
        <v>17</v>
      </c>
      <c r="B1177" s="2">
        <v>42944</v>
      </c>
      <c r="C1177" t="s">
        <v>16</v>
      </c>
      <c r="D1177">
        <v>5255</v>
      </c>
      <c r="E1177" s="5">
        <v>16.7</v>
      </c>
      <c r="I1177">
        <v>78</v>
      </c>
      <c r="J1177">
        <v>440</v>
      </c>
      <c r="K1177" t="s">
        <v>15</v>
      </c>
      <c r="L1177" t="s">
        <v>34</v>
      </c>
    </row>
    <row r="1178" spans="1:12">
      <c r="A1178" t="s">
        <v>17</v>
      </c>
      <c r="B1178" s="2">
        <v>42944</v>
      </c>
      <c r="C1178" t="s">
        <v>16</v>
      </c>
      <c r="D1178">
        <v>5253</v>
      </c>
      <c r="E1178" s="5">
        <v>13.1</v>
      </c>
      <c r="I1178">
        <v>78</v>
      </c>
      <c r="J1178">
        <v>440</v>
      </c>
      <c r="K1178" t="s">
        <v>15</v>
      </c>
      <c r="L1178" t="s">
        <v>34</v>
      </c>
    </row>
    <row r="1179" spans="1:12">
      <c r="A1179" t="s">
        <v>17</v>
      </c>
      <c r="B1179" s="2">
        <v>42944</v>
      </c>
      <c r="C1179" t="s">
        <v>16</v>
      </c>
      <c r="D1179">
        <v>5257</v>
      </c>
      <c r="E1179" s="5">
        <v>14.1</v>
      </c>
      <c r="I1179">
        <v>78</v>
      </c>
      <c r="J1179">
        <v>440</v>
      </c>
      <c r="K1179" t="s">
        <v>15</v>
      </c>
      <c r="L1179" t="s">
        <v>34</v>
      </c>
    </row>
    <row r="1180" spans="1:12">
      <c r="A1180" t="s">
        <v>17</v>
      </c>
      <c r="B1180" s="2">
        <v>42944</v>
      </c>
      <c r="C1180" t="s">
        <v>16</v>
      </c>
      <c r="D1180">
        <v>5258</v>
      </c>
      <c r="E1180" s="5">
        <v>14.4</v>
      </c>
      <c r="I1180">
        <v>78</v>
      </c>
      <c r="J1180">
        <v>440</v>
      </c>
      <c r="K1180" t="s">
        <v>15</v>
      </c>
      <c r="L1180" t="s">
        <v>34</v>
      </c>
    </row>
    <row r="1181" spans="1:12">
      <c r="A1181" t="s">
        <v>17</v>
      </c>
      <c r="B1181" s="2">
        <v>42944</v>
      </c>
      <c r="C1181" t="s">
        <v>16</v>
      </c>
      <c r="D1181">
        <v>5261</v>
      </c>
      <c r="E1181" s="5">
        <v>15</v>
      </c>
      <c r="I1181">
        <v>78</v>
      </c>
      <c r="J1181">
        <v>440</v>
      </c>
      <c r="K1181" t="s">
        <v>15</v>
      </c>
      <c r="L1181" t="s">
        <v>34</v>
      </c>
    </row>
    <row r="1182" spans="1:12">
      <c r="A1182" t="s">
        <v>17</v>
      </c>
      <c r="B1182" s="2">
        <v>42944</v>
      </c>
      <c r="C1182" t="s">
        <v>16</v>
      </c>
      <c r="D1182">
        <v>5262</v>
      </c>
      <c r="E1182" s="5">
        <v>12.5</v>
      </c>
      <c r="I1182">
        <v>78</v>
      </c>
      <c r="J1182">
        <v>440</v>
      </c>
      <c r="K1182" t="s">
        <v>15</v>
      </c>
      <c r="L1182" t="s">
        <v>34</v>
      </c>
    </row>
    <row r="1183" spans="1:12">
      <c r="A1183" t="s">
        <v>17</v>
      </c>
      <c r="B1183" s="2">
        <v>42944</v>
      </c>
      <c r="C1183" t="s">
        <v>16</v>
      </c>
      <c r="D1183">
        <v>5259</v>
      </c>
      <c r="E1183" s="5">
        <v>15.7</v>
      </c>
      <c r="I1183">
        <v>78</v>
      </c>
      <c r="J1183">
        <v>440</v>
      </c>
      <c r="K1183" t="s">
        <v>15</v>
      </c>
      <c r="L1183" t="s">
        <v>34</v>
      </c>
    </row>
    <row r="1184" spans="1:12">
      <c r="A1184" t="s">
        <v>17</v>
      </c>
      <c r="B1184" s="2">
        <v>42944</v>
      </c>
      <c r="C1184" t="s">
        <v>16</v>
      </c>
      <c r="D1184">
        <v>5260</v>
      </c>
      <c r="E1184" s="5">
        <v>16.100000000000001</v>
      </c>
      <c r="I1184">
        <v>78</v>
      </c>
      <c r="J1184">
        <v>440</v>
      </c>
      <c r="K1184" t="s">
        <v>15</v>
      </c>
      <c r="L1184" t="s">
        <v>34</v>
      </c>
    </row>
    <row r="1185" spans="1:12">
      <c r="A1185" t="s">
        <v>17</v>
      </c>
      <c r="B1185" s="2">
        <v>42944</v>
      </c>
      <c r="C1185" t="s">
        <v>16</v>
      </c>
      <c r="D1185">
        <v>5264</v>
      </c>
      <c r="E1185" s="5">
        <v>14.4</v>
      </c>
      <c r="I1185">
        <v>78</v>
      </c>
      <c r="J1185">
        <v>440</v>
      </c>
      <c r="K1185" t="s">
        <v>15</v>
      </c>
      <c r="L1185" t="s">
        <v>34</v>
      </c>
    </row>
    <row r="1186" spans="1:12">
      <c r="A1186" t="s">
        <v>17</v>
      </c>
      <c r="B1186" s="2">
        <v>42944</v>
      </c>
      <c r="C1186" t="s">
        <v>16</v>
      </c>
      <c r="D1186">
        <v>5263</v>
      </c>
      <c r="E1186" s="5">
        <v>14.6</v>
      </c>
      <c r="I1186">
        <v>78</v>
      </c>
      <c r="J1186">
        <v>440</v>
      </c>
      <c r="K1186" t="s">
        <v>15</v>
      </c>
      <c r="L1186" t="s">
        <v>34</v>
      </c>
    </row>
    <row r="1187" spans="1:12">
      <c r="A1187" t="s">
        <v>17</v>
      </c>
      <c r="B1187" s="2">
        <v>42944</v>
      </c>
      <c r="C1187" t="s">
        <v>16</v>
      </c>
      <c r="D1187">
        <v>5265</v>
      </c>
      <c r="E1187" s="5">
        <v>15.1</v>
      </c>
      <c r="I1187">
        <v>78</v>
      </c>
      <c r="J1187">
        <v>440</v>
      </c>
      <c r="K1187" t="s">
        <v>15</v>
      </c>
      <c r="L1187" t="s">
        <v>34</v>
      </c>
    </row>
    <row r="1188" spans="1:12">
      <c r="A1188" t="s">
        <v>17</v>
      </c>
      <c r="B1188" s="2">
        <v>42944</v>
      </c>
      <c r="C1188" t="s">
        <v>16</v>
      </c>
      <c r="D1188">
        <v>5266</v>
      </c>
      <c r="E1188" s="5">
        <v>16.100000000000001</v>
      </c>
      <c r="I1188">
        <v>78</v>
      </c>
      <c r="J1188">
        <v>440</v>
      </c>
      <c r="K1188" t="s">
        <v>15</v>
      </c>
      <c r="L1188" t="s">
        <v>34</v>
      </c>
    </row>
    <row r="1189" spans="1:12">
      <c r="A1189" t="s">
        <v>17</v>
      </c>
      <c r="B1189" s="2">
        <v>42944</v>
      </c>
      <c r="C1189" t="s">
        <v>16</v>
      </c>
      <c r="D1189">
        <v>5273</v>
      </c>
      <c r="E1189" s="5">
        <v>14</v>
      </c>
      <c r="I1189">
        <v>78</v>
      </c>
      <c r="J1189">
        <v>440</v>
      </c>
      <c r="K1189" t="s">
        <v>15</v>
      </c>
      <c r="L1189" t="s">
        <v>34</v>
      </c>
    </row>
    <row r="1190" spans="1:12">
      <c r="A1190" t="s">
        <v>17</v>
      </c>
      <c r="B1190" s="2">
        <v>42944</v>
      </c>
      <c r="C1190" t="s">
        <v>16</v>
      </c>
      <c r="D1190">
        <v>5275</v>
      </c>
      <c r="E1190" s="5">
        <v>16.3</v>
      </c>
      <c r="I1190">
        <v>78</v>
      </c>
      <c r="J1190">
        <v>440</v>
      </c>
      <c r="K1190" t="s">
        <v>15</v>
      </c>
      <c r="L1190" t="s">
        <v>34</v>
      </c>
    </row>
    <row r="1191" spans="1:12">
      <c r="A1191" t="s">
        <v>17</v>
      </c>
      <c r="B1191" s="2">
        <v>42944</v>
      </c>
      <c r="C1191" t="s">
        <v>16</v>
      </c>
      <c r="D1191">
        <v>5274</v>
      </c>
      <c r="E1191" s="5">
        <v>14.9</v>
      </c>
      <c r="I1191">
        <v>78</v>
      </c>
      <c r="J1191">
        <v>440</v>
      </c>
      <c r="K1191" t="s">
        <v>15</v>
      </c>
      <c r="L1191" t="s">
        <v>34</v>
      </c>
    </row>
    <row r="1192" spans="1:12">
      <c r="A1192" t="s">
        <v>17</v>
      </c>
      <c r="B1192" s="2">
        <v>42944</v>
      </c>
      <c r="C1192" t="s">
        <v>16</v>
      </c>
      <c r="D1192">
        <v>5272</v>
      </c>
      <c r="E1192" s="5">
        <v>13.4</v>
      </c>
      <c r="I1192">
        <v>78</v>
      </c>
      <c r="J1192">
        <v>440</v>
      </c>
      <c r="K1192" t="s">
        <v>15</v>
      </c>
      <c r="L1192" t="s">
        <v>34</v>
      </c>
    </row>
    <row r="1193" spans="1:12">
      <c r="A1193" t="s">
        <v>17</v>
      </c>
      <c r="B1193" s="2">
        <v>42944</v>
      </c>
      <c r="C1193" t="s">
        <v>16</v>
      </c>
      <c r="D1193">
        <v>5271</v>
      </c>
      <c r="E1193" s="5">
        <v>17</v>
      </c>
      <c r="I1193">
        <v>78</v>
      </c>
      <c r="J1193">
        <v>440</v>
      </c>
      <c r="K1193" t="s">
        <v>15</v>
      </c>
      <c r="L1193" t="s">
        <v>34</v>
      </c>
    </row>
    <row r="1194" spans="1:12">
      <c r="A1194" t="s">
        <v>17</v>
      </c>
      <c r="B1194" s="2">
        <v>42944</v>
      </c>
      <c r="C1194" t="s">
        <v>16</v>
      </c>
      <c r="D1194">
        <v>5270</v>
      </c>
      <c r="E1194" s="5">
        <v>13.3</v>
      </c>
      <c r="G1194">
        <v>30</v>
      </c>
      <c r="I1194">
        <v>78</v>
      </c>
      <c r="J1194">
        <v>440</v>
      </c>
      <c r="K1194" t="s">
        <v>15</v>
      </c>
      <c r="L1194" t="s">
        <v>34</v>
      </c>
    </row>
    <row r="1195" spans="1:12">
      <c r="A1195" t="s">
        <v>17</v>
      </c>
      <c r="B1195" s="2">
        <v>42944</v>
      </c>
      <c r="C1195" t="s">
        <v>16</v>
      </c>
      <c r="D1195">
        <v>5267</v>
      </c>
      <c r="E1195" s="5">
        <v>13.3</v>
      </c>
      <c r="I1195">
        <v>78</v>
      </c>
      <c r="J1195">
        <v>440</v>
      </c>
      <c r="K1195" t="s">
        <v>15</v>
      </c>
      <c r="L1195" t="s">
        <v>34</v>
      </c>
    </row>
    <row r="1196" spans="1:12">
      <c r="A1196" t="s">
        <v>17</v>
      </c>
      <c r="B1196" s="2">
        <v>42944</v>
      </c>
      <c r="C1196" t="s">
        <v>16</v>
      </c>
      <c r="D1196">
        <v>5269</v>
      </c>
      <c r="E1196" s="5">
        <v>13.6</v>
      </c>
      <c r="I1196">
        <v>78</v>
      </c>
      <c r="J1196">
        <v>440</v>
      </c>
      <c r="K1196" t="s">
        <v>15</v>
      </c>
      <c r="L1196" t="s">
        <v>34</v>
      </c>
    </row>
    <row r="1197" spans="1:12">
      <c r="A1197" t="s">
        <v>17</v>
      </c>
      <c r="B1197" s="2">
        <v>42944</v>
      </c>
      <c r="C1197" t="s">
        <v>16</v>
      </c>
      <c r="D1197">
        <v>5268</v>
      </c>
      <c r="E1197" s="5">
        <v>15.1</v>
      </c>
      <c r="I1197">
        <v>78</v>
      </c>
      <c r="J1197">
        <v>440</v>
      </c>
      <c r="K1197" t="s">
        <v>15</v>
      </c>
      <c r="L1197" t="s">
        <v>34</v>
      </c>
    </row>
    <row r="1198" spans="1:12">
      <c r="A1198" t="s">
        <v>17</v>
      </c>
      <c r="B1198" s="2">
        <v>42944</v>
      </c>
      <c r="C1198" t="s">
        <v>16</v>
      </c>
      <c r="D1198">
        <v>5281</v>
      </c>
      <c r="E1198" s="5">
        <v>14.3</v>
      </c>
      <c r="I1198">
        <v>78</v>
      </c>
      <c r="J1198">
        <v>440</v>
      </c>
      <c r="K1198" t="s">
        <v>15</v>
      </c>
      <c r="L1198" t="s">
        <v>34</v>
      </c>
    </row>
    <row r="1199" spans="1:12">
      <c r="A1199" t="s">
        <v>17</v>
      </c>
      <c r="B1199" s="2">
        <v>42944</v>
      </c>
      <c r="C1199" t="s">
        <v>16</v>
      </c>
      <c r="D1199">
        <v>5276</v>
      </c>
      <c r="E1199" s="5">
        <v>14.4</v>
      </c>
      <c r="I1199">
        <v>78</v>
      </c>
      <c r="J1199">
        <v>440</v>
      </c>
      <c r="K1199" t="s">
        <v>15</v>
      </c>
      <c r="L1199" t="s">
        <v>34</v>
      </c>
    </row>
    <row r="1200" spans="1:12">
      <c r="A1200" t="s">
        <v>17</v>
      </c>
      <c r="B1200" s="2">
        <v>42944</v>
      </c>
      <c r="C1200" t="s">
        <v>16</v>
      </c>
      <c r="D1200">
        <v>5277</v>
      </c>
      <c r="E1200" s="5">
        <v>13.9</v>
      </c>
      <c r="I1200">
        <v>78</v>
      </c>
      <c r="J1200">
        <v>440</v>
      </c>
      <c r="K1200" t="s">
        <v>15</v>
      </c>
      <c r="L1200" t="s">
        <v>34</v>
      </c>
    </row>
    <row r="1201" spans="1:12">
      <c r="A1201" t="s">
        <v>17</v>
      </c>
      <c r="B1201" s="2">
        <v>42944</v>
      </c>
      <c r="C1201" t="s">
        <v>16</v>
      </c>
      <c r="D1201">
        <v>5283</v>
      </c>
      <c r="E1201" s="5">
        <v>14.6</v>
      </c>
      <c r="I1201">
        <v>78</v>
      </c>
      <c r="J1201">
        <v>440</v>
      </c>
      <c r="K1201" t="s">
        <v>15</v>
      </c>
      <c r="L1201" t="s">
        <v>34</v>
      </c>
    </row>
    <row r="1202" spans="1:12">
      <c r="A1202" t="s">
        <v>17</v>
      </c>
      <c r="B1202" s="2">
        <v>42944</v>
      </c>
      <c r="C1202" t="s">
        <v>16</v>
      </c>
      <c r="D1202">
        <v>5282</v>
      </c>
      <c r="E1202" s="5">
        <v>13.7</v>
      </c>
      <c r="I1202">
        <v>78</v>
      </c>
      <c r="J1202">
        <v>440</v>
      </c>
      <c r="K1202" t="s">
        <v>15</v>
      </c>
      <c r="L1202" t="s">
        <v>34</v>
      </c>
    </row>
    <row r="1203" spans="1:12">
      <c r="A1203" t="s">
        <v>17</v>
      </c>
      <c r="B1203" s="2">
        <v>42944</v>
      </c>
      <c r="C1203" t="s">
        <v>16</v>
      </c>
      <c r="D1203">
        <v>5280</v>
      </c>
      <c r="E1203" s="5">
        <v>13.2</v>
      </c>
      <c r="I1203">
        <v>78</v>
      </c>
      <c r="J1203">
        <v>440</v>
      </c>
      <c r="K1203" t="s">
        <v>15</v>
      </c>
      <c r="L1203" t="s">
        <v>34</v>
      </c>
    </row>
    <row r="1204" spans="1:12">
      <c r="A1204" t="s">
        <v>17</v>
      </c>
      <c r="B1204" s="2">
        <v>42944</v>
      </c>
      <c r="C1204" t="s">
        <v>16</v>
      </c>
      <c r="D1204">
        <v>5276</v>
      </c>
      <c r="E1204" s="5">
        <v>19</v>
      </c>
      <c r="I1204">
        <v>78</v>
      </c>
      <c r="J1204">
        <v>440</v>
      </c>
      <c r="K1204" t="s">
        <v>15</v>
      </c>
      <c r="L1204" t="s">
        <v>34</v>
      </c>
    </row>
    <row r="1205" spans="1:12">
      <c r="A1205" t="s">
        <v>17</v>
      </c>
      <c r="B1205" s="2">
        <v>42944</v>
      </c>
      <c r="C1205" t="s">
        <v>16</v>
      </c>
      <c r="D1205">
        <v>5300</v>
      </c>
      <c r="E1205" s="5">
        <v>16.8</v>
      </c>
      <c r="I1205">
        <v>78</v>
      </c>
      <c r="J1205">
        <v>440</v>
      </c>
      <c r="K1205" t="s">
        <v>15</v>
      </c>
      <c r="L1205" t="s">
        <v>34</v>
      </c>
    </row>
    <row r="1206" spans="1:12">
      <c r="A1206" t="s">
        <v>17</v>
      </c>
      <c r="B1206" s="2">
        <v>42944</v>
      </c>
      <c r="C1206" t="s">
        <v>16</v>
      </c>
      <c r="D1206">
        <v>5298</v>
      </c>
      <c r="E1206" s="5">
        <v>16.100000000000001</v>
      </c>
      <c r="I1206">
        <v>78</v>
      </c>
      <c r="J1206">
        <v>440</v>
      </c>
      <c r="K1206" t="s">
        <v>15</v>
      </c>
      <c r="L1206" t="s">
        <v>34</v>
      </c>
    </row>
    <row r="1207" spans="1:12">
      <c r="A1207" t="s">
        <v>17</v>
      </c>
      <c r="B1207" s="2">
        <v>42944</v>
      </c>
      <c r="C1207" t="s">
        <v>16</v>
      </c>
      <c r="D1207">
        <v>5292</v>
      </c>
      <c r="E1207" s="5">
        <v>14</v>
      </c>
      <c r="I1207">
        <v>78</v>
      </c>
      <c r="J1207">
        <v>440</v>
      </c>
      <c r="K1207" t="s">
        <v>15</v>
      </c>
      <c r="L1207" t="s">
        <v>34</v>
      </c>
    </row>
    <row r="1208" spans="1:12">
      <c r="A1208" t="s">
        <v>17</v>
      </c>
      <c r="B1208" s="2">
        <v>42944</v>
      </c>
      <c r="C1208" t="s">
        <v>16</v>
      </c>
      <c r="D1208">
        <v>5297</v>
      </c>
      <c r="E1208" s="5">
        <v>14.2</v>
      </c>
      <c r="I1208">
        <v>78</v>
      </c>
      <c r="J1208">
        <v>440</v>
      </c>
      <c r="K1208" t="s">
        <v>15</v>
      </c>
      <c r="L1208" t="s">
        <v>34</v>
      </c>
    </row>
    <row r="1209" spans="1:12">
      <c r="A1209" t="s">
        <v>17</v>
      </c>
      <c r="B1209" s="2">
        <v>42944</v>
      </c>
      <c r="C1209" t="s">
        <v>16</v>
      </c>
      <c r="D1209">
        <v>5299</v>
      </c>
      <c r="E1209" s="5">
        <v>15.9</v>
      </c>
      <c r="I1209">
        <v>78</v>
      </c>
      <c r="J1209">
        <v>440</v>
      </c>
      <c r="K1209" t="s">
        <v>15</v>
      </c>
      <c r="L1209" t="s">
        <v>34</v>
      </c>
    </row>
    <row r="1210" spans="1:12">
      <c r="A1210" t="s">
        <v>17</v>
      </c>
      <c r="B1210" s="2">
        <v>42944</v>
      </c>
      <c r="C1210" t="s">
        <v>16</v>
      </c>
      <c r="D1210">
        <v>5293</v>
      </c>
      <c r="E1210" s="5">
        <v>13.3</v>
      </c>
      <c r="I1210">
        <v>78</v>
      </c>
      <c r="J1210">
        <v>440</v>
      </c>
      <c r="K1210" t="s">
        <v>15</v>
      </c>
      <c r="L1210" t="s">
        <v>34</v>
      </c>
    </row>
    <row r="1211" spans="1:12">
      <c r="A1211" t="s">
        <v>17</v>
      </c>
      <c r="B1211" s="2">
        <v>42944</v>
      </c>
      <c r="C1211" t="s">
        <v>16</v>
      </c>
      <c r="D1211">
        <v>5294</v>
      </c>
      <c r="E1211" s="5">
        <v>12.9</v>
      </c>
      <c r="I1211">
        <v>78</v>
      </c>
      <c r="J1211">
        <v>440</v>
      </c>
      <c r="K1211" t="s">
        <v>15</v>
      </c>
      <c r="L1211" t="s">
        <v>34</v>
      </c>
    </row>
    <row r="1212" spans="1:12">
      <c r="A1212" t="s">
        <v>17</v>
      </c>
      <c r="B1212" s="2">
        <v>42944</v>
      </c>
      <c r="C1212" t="s">
        <v>16</v>
      </c>
      <c r="D1212">
        <v>5295</v>
      </c>
      <c r="E1212" s="5">
        <v>13</v>
      </c>
      <c r="I1212">
        <v>78</v>
      </c>
      <c r="J1212">
        <v>440</v>
      </c>
      <c r="K1212" t="s">
        <v>15</v>
      </c>
      <c r="L1212" t="s">
        <v>34</v>
      </c>
    </row>
    <row r="1213" spans="1:12">
      <c r="A1213" t="s">
        <v>17</v>
      </c>
      <c r="B1213" s="2">
        <v>42944</v>
      </c>
      <c r="C1213" t="s">
        <v>16</v>
      </c>
      <c r="D1213">
        <v>5296</v>
      </c>
      <c r="E1213" s="5">
        <v>14.1</v>
      </c>
      <c r="I1213">
        <v>78</v>
      </c>
      <c r="J1213">
        <v>440</v>
      </c>
      <c r="K1213" t="s">
        <v>15</v>
      </c>
      <c r="L1213" t="s">
        <v>34</v>
      </c>
    </row>
    <row r="1214" spans="1:12">
      <c r="A1214" t="s">
        <v>17</v>
      </c>
      <c r="B1214" s="2">
        <v>42944</v>
      </c>
      <c r="C1214" t="s">
        <v>16</v>
      </c>
      <c r="D1214">
        <v>5291</v>
      </c>
      <c r="E1214" s="5">
        <v>12.6</v>
      </c>
      <c r="I1214">
        <v>78</v>
      </c>
      <c r="J1214">
        <v>440</v>
      </c>
      <c r="K1214" t="s">
        <v>15</v>
      </c>
      <c r="L1214" t="s">
        <v>34</v>
      </c>
    </row>
    <row r="1215" spans="1:12">
      <c r="A1215" t="s">
        <v>17</v>
      </c>
      <c r="B1215" s="2">
        <v>42944</v>
      </c>
      <c r="C1215" t="s">
        <v>16</v>
      </c>
      <c r="D1215">
        <v>5289</v>
      </c>
      <c r="E1215" s="5">
        <v>14.1</v>
      </c>
      <c r="I1215">
        <v>78</v>
      </c>
      <c r="J1215">
        <v>440</v>
      </c>
      <c r="K1215" t="s">
        <v>15</v>
      </c>
      <c r="L1215" t="s">
        <v>34</v>
      </c>
    </row>
    <row r="1216" spans="1:12">
      <c r="A1216" t="s">
        <v>17</v>
      </c>
      <c r="B1216" s="2">
        <v>42944</v>
      </c>
      <c r="C1216" t="s">
        <v>16</v>
      </c>
      <c r="D1216">
        <v>5290</v>
      </c>
      <c r="E1216" s="5">
        <v>15.3</v>
      </c>
      <c r="G1216">
        <v>30</v>
      </c>
      <c r="I1216">
        <v>78</v>
      </c>
      <c r="J1216">
        <v>440</v>
      </c>
      <c r="K1216" t="s">
        <v>15</v>
      </c>
      <c r="L1216" t="s">
        <v>34</v>
      </c>
    </row>
    <row r="1217" spans="1:12">
      <c r="A1217" t="s">
        <v>12</v>
      </c>
      <c r="B1217" s="2">
        <v>42956</v>
      </c>
      <c r="C1217" t="s">
        <v>13</v>
      </c>
      <c r="D1217">
        <v>5284</v>
      </c>
      <c r="E1217" s="5">
        <v>27.2</v>
      </c>
      <c r="I1217">
        <v>75</v>
      </c>
      <c r="J1217">
        <v>410</v>
      </c>
      <c r="K1217" t="s">
        <v>15</v>
      </c>
      <c r="L1217" t="s">
        <v>35</v>
      </c>
    </row>
    <row r="1218" spans="1:12">
      <c r="A1218" t="s">
        <v>12</v>
      </c>
      <c r="B1218" s="2">
        <v>42956</v>
      </c>
      <c r="C1218" t="s">
        <v>16</v>
      </c>
      <c r="D1218">
        <v>5285</v>
      </c>
      <c r="E1218" s="5">
        <v>25.2</v>
      </c>
      <c r="G1218">
        <v>15</v>
      </c>
      <c r="I1218">
        <v>75</v>
      </c>
      <c r="J1218">
        <v>410</v>
      </c>
      <c r="K1218" t="s">
        <v>15</v>
      </c>
      <c r="L1218" t="s">
        <v>35</v>
      </c>
    </row>
    <row r="1219" spans="1:12">
      <c r="A1219" t="s">
        <v>17</v>
      </c>
      <c r="B1219" s="2">
        <v>42972</v>
      </c>
      <c r="C1219" t="s">
        <v>13</v>
      </c>
      <c r="D1219">
        <v>5286</v>
      </c>
      <c r="E1219" s="5">
        <v>17.3</v>
      </c>
      <c r="I1219">
        <v>70</v>
      </c>
      <c r="J1219">
        <v>420</v>
      </c>
      <c r="K1219" t="s">
        <v>15</v>
      </c>
      <c r="L1219" t="s">
        <v>36</v>
      </c>
    </row>
    <row r="1220" spans="1:12">
      <c r="A1220" t="s">
        <v>17</v>
      </c>
      <c r="B1220" s="2">
        <v>42972</v>
      </c>
      <c r="C1220" t="s">
        <v>13</v>
      </c>
      <c r="D1220">
        <v>5287</v>
      </c>
      <c r="E1220" s="5">
        <v>17.7</v>
      </c>
      <c r="I1220">
        <v>70</v>
      </c>
      <c r="J1220">
        <v>420</v>
      </c>
      <c r="K1220" t="s">
        <v>15</v>
      </c>
      <c r="L1220" t="s">
        <v>36</v>
      </c>
    </row>
    <row r="1221" spans="1:12">
      <c r="A1221" t="s">
        <v>17</v>
      </c>
      <c r="B1221" s="2">
        <v>42972</v>
      </c>
      <c r="C1221" t="s">
        <v>13</v>
      </c>
      <c r="D1221">
        <v>5288</v>
      </c>
      <c r="E1221" s="5">
        <v>18.2</v>
      </c>
      <c r="I1221">
        <v>70</v>
      </c>
      <c r="J1221">
        <v>420</v>
      </c>
      <c r="K1221" t="s">
        <v>15</v>
      </c>
      <c r="L1221" t="s">
        <v>36</v>
      </c>
    </row>
    <row r="1222" spans="1:12">
      <c r="A1222" t="s">
        <v>17</v>
      </c>
      <c r="B1222" s="2">
        <v>42972</v>
      </c>
      <c r="C1222" t="s">
        <v>13</v>
      </c>
      <c r="D1222">
        <v>5377</v>
      </c>
      <c r="E1222" s="5">
        <v>16.600000000000001</v>
      </c>
      <c r="I1222">
        <v>70</v>
      </c>
      <c r="J1222">
        <v>420</v>
      </c>
      <c r="K1222" t="s">
        <v>15</v>
      </c>
      <c r="L1222" t="s">
        <v>36</v>
      </c>
    </row>
    <row r="1223" spans="1:12">
      <c r="A1223" t="s">
        <v>17</v>
      </c>
      <c r="B1223" s="2">
        <v>42972</v>
      </c>
      <c r="C1223" t="s">
        <v>13</v>
      </c>
      <c r="D1223">
        <v>5376</v>
      </c>
      <c r="E1223" s="5">
        <v>15.9</v>
      </c>
      <c r="I1223">
        <v>70</v>
      </c>
      <c r="J1223">
        <v>420</v>
      </c>
      <c r="K1223" t="s">
        <v>15</v>
      </c>
      <c r="L1223" t="s">
        <v>36</v>
      </c>
    </row>
    <row r="1224" spans="1:12">
      <c r="A1224" t="s">
        <v>17</v>
      </c>
      <c r="B1224" s="2">
        <v>42972</v>
      </c>
      <c r="C1224" t="s">
        <v>13</v>
      </c>
      <c r="D1224">
        <v>5379</v>
      </c>
      <c r="E1224" s="5">
        <v>16.399999999999999</v>
      </c>
      <c r="I1224">
        <v>70</v>
      </c>
      <c r="J1224">
        <v>420</v>
      </c>
      <c r="K1224" t="s">
        <v>15</v>
      </c>
      <c r="L1224" t="s">
        <v>36</v>
      </c>
    </row>
    <row r="1225" spans="1:12">
      <c r="A1225" t="s">
        <v>17</v>
      </c>
      <c r="B1225" s="2">
        <v>42972</v>
      </c>
      <c r="C1225" t="s">
        <v>13</v>
      </c>
      <c r="D1225">
        <v>5387</v>
      </c>
      <c r="E1225" s="5">
        <v>16.600000000000001</v>
      </c>
      <c r="I1225">
        <v>70</v>
      </c>
      <c r="J1225">
        <v>420</v>
      </c>
      <c r="K1225" t="s">
        <v>15</v>
      </c>
      <c r="L1225" t="s">
        <v>36</v>
      </c>
    </row>
    <row r="1226" spans="1:12">
      <c r="A1226" t="s">
        <v>17</v>
      </c>
      <c r="B1226" s="2">
        <v>42972</v>
      </c>
      <c r="C1226" t="s">
        <v>13</v>
      </c>
      <c r="D1226">
        <v>5383</v>
      </c>
      <c r="E1226" s="5">
        <v>13.5</v>
      </c>
      <c r="I1226">
        <v>70</v>
      </c>
      <c r="J1226">
        <v>420</v>
      </c>
      <c r="K1226" t="s">
        <v>15</v>
      </c>
      <c r="L1226" t="s">
        <v>36</v>
      </c>
    </row>
    <row r="1227" spans="1:12">
      <c r="A1227" t="s">
        <v>17</v>
      </c>
      <c r="B1227" s="2">
        <v>42972</v>
      </c>
      <c r="C1227" t="s">
        <v>13</v>
      </c>
      <c r="D1227">
        <v>5386</v>
      </c>
      <c r="E1227" s="5">
        <v>19</v>
      </c>
      <c r="I1227">
        <v>70</v>
      </c>
      <c r="J1227">
        <v>420</v>
      </c>
      <c r="K1227" t="s">
        <v>15</v>
      </c>
      <c r="L1227" t="s">
        <v>36</v>
      </c>
    </row>
    <row r="1228" spans="1:12">
      <c r="A1228" t="s">
        <v>17</v>
      </c>
      <c r="B1228" s="2">
        <v>42972</v>
      </c>
      <c r="C1228" t="s">
        <v>13</v>
      </c>
      <c r="D1228">
        <v>5397</v>
      </c>
      <c r="E1228" s="5">
        <v>19.2</v>
      </c>
      <c r="I1228">
        <v>70</v>
      </c>
      <c r="J1228">
        <v>420</v>
      </c>
      <c r="K1228" t="s">
        <v>15</v>
      </c>
      <c r="L1228" t="s">
        <v>36</v>
      </c>
    </row>
    <row r="1229" spans="1:12">
      <c r="A1229" t="s">
        <v>17</v>
      </c>
      <c r="B1229" s="2">
        <v>42972</v>
      </c>
      <c r="C1229" t="s">
        <v>13</v>
      </c>
      <c r="D1229">
        <v>5400</v>
      </c>
      <c r="E1229" s="5">
        <v>18.8</v>
      </c>
      <c r="I1229">
        <v>70</v>
      </c>
      <c r="J1229">
        <v>420</v>
      </c>
      <c r="K1229" t="s">
        <v>15</v>
      </c>
      <c r="L1229" t="s">
        <v>36</v>
      </c>
    </row>
    <row r="1230" spans="1:12">
      <c r="A1230" t="s">
        <v>17</v>
      </c>
      <c r="B1230" s="2">
        <v>42972</v>
      </c>
      <c r="C1230" t="s">
        <v>13</v>
      </c>
      <c r="D1230">
        <v>5398</v>
      </c>
      <c r="E1230" s="5">
        <v>15.2</v>
      </c>
      <c r="I1230">
        <v>70</v>
      </c>
      <c r="J1230">
        <v>420</v>
      </c>
      <c r="K1230" t="s">
        <v>15</v>
      </c>
      <c r="L1230" t="s">
        <v>36</v>
      </c>
    </row>
    <row r="1231" spans="1:12">
      <c r="A1231" t="s">
        <v>17</v>
      </c>
      <c r="B1231" s="2">
        <v>42972</v>
      </c>
      <c r="C1231" t="s">
        <v>13</v>
      </c>
      <c r="D1231">
        <v>5399</v>
      </c>
      <c r="E1231" s="5">
        <v>16.8</v>
      </c>
      <c r="I1231">
        <v>70</v>
      </c>
      <c r="J1231">
        <v>420</v>
      </c>
      <c r="K1231" t="s">
        <v>15</v>
      </c>
      <c r="L1231" t="s">
        <v>36</v>
      </c>
    </row>
    <row r="1232" spans="1:12">
      <c r="A1232" t="s">
        <v>17</v>
      </c>
      <c r="B1232" s="2">
        <v>42972</v>
      </c>
      <c r="C1232" t="s">
        <v>13</v>
      </c>
      <c r="D1232">
        <v>5392</v>
      </c>
      <c r="E1232" s="5">
        <v>17.7</v>
      </c>
      <c r="I1232">
        <v>70</v>
      </c>
      <c r="J1232">
        <v>420</v>
      </c>
      <c r="K1232" t="s">
        <v>15</v>
      </c>
      <c r="L1232" t="s">
        <v>36</v>
      </c>
    </row>
    <row r="1233" spans="1:12">
      <c r="A1233" t="s">
        <v>17</v>
      </c>
      <c r="B1233" s="2">
        <v>42972</v>
      </c>
      <c r="C1233" t="s">
        <v>13</v>
      </c>
      <c r="D1233">
        <v>5394</v>
      </c>
      <c r="E1233" s="5">
        <v>17</v>
      </c>
      <c r="I1233">
        <v>70</v>
      </c>
      <c r="J1233">
        <v>420</v>
      </c>
      <c r="K1233" t="s">
        <v>15</v>
      </c>
      <c r="L1233" t="s">
        <v>36</v>
      </c>
    </row>
    <row r="1234" spans="1:12">
      <c r="A1234" t="s">
        <v>17</v>
      </c>
      <c r="B1234" s="2">
        <v>42972</v>
      </c>
      <c r="C1234" t="s">
        <v>13</v>
      </c>
      <c r="D1234">
        <v>5329</v>
      </c>
      <c r="E1234" s="5">
        <v>17.5</v>
      </c>
      <c r="I1234">
        <v>70</v>
      </c>
      <c r="J1234">
        <v>420</v>
      </c>
      <c r="K1234" t="s">
        <v>15</v>
      </c>
      <c r="L1234" t="s">
        <v>36</v>
      </c>
    </row>
    <row r="1235" spans="1:12">
      <c r="A1235" t="s">
        <v>17</v>
      </c>
      <c r="B1235" s="2">
        <v>42972</v>
      </c>
      <c r="C1235" t="s">
        <v>13</v>
      </c>
      <c r="D1235">
        <v>5331</v>
      </c>
      <c r="E1235" s="5">
        <v>16.7</v>
      </c>
      <c r="I1235">
        <v>70</v>
      </c>
      <c r="J1235">
        <v>420</v>
      </c>
      <c r="K1235" t="s">
        <v>15</v>
      </c>
      <c r="L1235" t="s">
        <v>36</v>
      </c>
    </row>
    <row r="1236" spans="1:12">
      <c r="A1236" t="s">
        <v>17</v>
      </c>
      <c r="B1236" s="2">
        <v>42972</v>
      </c>
      <c r="C1236" t="s">
        <v>13</v>
      </c>
      <c r="D1236">
        <v>5328</v>
      </c>
      <c r="E1236" s="5">
        <v>19.3</v>
      </c>
      <c r="I1236">
        <v>70</v>
      </c>
      <c r="J1236">
        <v>420</v>
      </c>
      <c r="K1236" t="s">
        <v>15</v>
      </c>
      <c r="L1236" t="s">
        <v>36</v>
      </c>
    </row>
    <row r="1237" spans="1:12">
      <c r="A1237" t="s">
        <v>17</v>
      </c>
      <c r="B1237" s="2">
        <v>42972</v>
      </c>
      <c r="C1237" t="s">
        <v>13</v>
      </c>
      <c r="D1237">
        <v>5350</v>
      </c>
      <c r="E1237" s="5">
        <v>20</v>
      </c>
      <c r="I1237">
        <v>70</v>
      </c>
      <c r="J1237">
        <v>420</v>
      </c>
      <c r="K1237" t="s">
        <v>15</v>
      </c>
      <c r="L1237" t="s">
        <v>36</v>
      </c>
    </row>
    <row r="1238" spans="1:12">
      <c r="A1238" t="s">
        <v>17</v>
      </c>
      <c r="B1238" s="2">
        <v>42972</v>
      </c>
      <c r="C1238" t="s">
        <v>16</v>
      </c>
      <c r="D1238">
        <v>5174</v>
      </c>
      <c r="E1238" s="5">
        <v>16.5</v>
      </c>
      <c r="F1238" t="s">
        <v>29</v>
      </c>
      <c r="I1238">
        <v>70</v>
      </c>
      <c r="J1238">
        <v>420</v>
      </c>
      <c r="K1238" t="s">
        <v>15</v>
      </c>
      <c r="L1238" t="s">
        <v>36</v>
      </c>
    </row>
    <row r="1239" spans="1:12">
      <c r="A1239" t="s">
        <v>17</v>
      </c>
      <c r="B1239" s="2">
        <v>42972</v>
      </c>
      <c r="C1239" t="s">
        <v>16</v>
      </c>
      <c r="D1239">
        <v>5381</v>
      </c>
      <c r="E1239" s="5">
        <v>16.2</v>
      </c>
      <c r="I1239">
        <v>70</v>
      </c>
      <c r="J1239">
        <v>420</v>
      </c>
      <c r="K1239" t="s">
        <v>15</v>
      </c>
      <c r="L1239" t="s">
        <v>36</v>
      </c>
    </row>
    <row r="1240" spans="1:12">
      <c r="A1240" t="s">
        <v>17</v>
      </c>
      <c r="B1240" s="2">
        <v>42972</v>
      </c>
      <c r="C1240" t="s">
        <v>16</v>
      </c>
      <c r="D1240">
        <v>5378</v>
      </c>
      <c r="E1240" s="5">
        <v>14.4</v>
      </c>
      <c r="I1240">
        <v>70</v>
      </c>
      <c r="J1240">
        <v>420</v>
      </c>
      <c r="K1240" t="s">
        <v>15</v>
      </c>
      <c r="L1240" t="s">
        <v>36</v>
      </c>
    </row>
    <row r="1241" spans="1:12">
      <c r="A1241" t="s">
        <v>17</v>
      </c>
      <c r="B1241" s="2">
        <v>42972</v>
      </c>
      <c r="C1241" t="s">
        <v>16</v>
      </c>
      <c r="D1241">
        <v>5380</v>
      </c>
      <c r="E1241" s="5">
        <v>14.5</v>
      </c>
      <c r="I1241">
        <v>70</v>
      </c>
      <c r="J1241">
        <v>420</v>
      </c>
      <c r="K1241" t="s">
        <v>15</v>
      </c>
      <c r="L1241" t="s">
        <v>36</v>
      </c>
    </row>
    <row r="1242" spans="1:12">
      <c r="A1242" t="s">
        <v>17</v>
      </c>
      <c r="B1242" s="2">
        <v>42972</v>
      </c>
      <c r="C1242" t="s">
        <v>16</v>
      </c>
      <c r="D1242">
        <v>5382</v>
      </c>
      <c r="E1242" s="5">
        <v>14.5</v>
      </c>
      <c r="I1242">
        <v>70</v>
      </c>
      <c r="J1242">
        <v>420</v>
      </c>
      <c r="K1242" t="s">
        <v>15</v>
      </c>
      <c r="L1242" t="s">
        <v>36</v>
      </c>
    </row>
    <row r="1243" spans="1:12">
      <c r="A1243" t="s">
        <v>17</v>
      </c>
      <c r="B1243" s="2">
        <v>42972</v>
      </c>
      <c r="C1243" t="s">
        <v>16</v>
      </c>
      <c r="D1243">
        <v>5384</v>
      </c>
      <c r="E1243" s="5">
        <v>14</v>
      </c>
      <c r="I1243">
        <v>70</v>
      </c>
      <c r="J1243">
        <v>420</v>
      </c>
      <c r="K1243" t="s">
        <v>15</v>
      </c>
      <c r="L1243" t="s">
        <v>36</v>
      </c>
    </row>
    <row r="1244" spans="1:12">
      <c r="A1244" t="s">
        <v>17</v>
      </c>
      <c r="B1244" s="2">
        <v>42972</v>
      </c>
      <c r="C1244" t="s">
        <v>16</v>
      </c>
      <c r="D1244">
        <v>5385</v>
      </c>
      <c r="E1244" s="5">
        <v>14.1</v>
      </c>
      <c r="G1244">
        <v>25</v>
      </c>
      <c r="I1244">
        <v>70</v>
      </c>
      <c r="J1244">
        <v>420</v>
      </c>
      <c r="K1244" t="s">
        <v>15</v>
      </c>
      <c r="L1244" t="s">
        <v>36</v>
      </c>
    </row>
    <row r="1245" spans="1:12">
      <c r="A1245" t="s">
        <v>17</v>
      </c>
      <c r="B1245" s="2">
        <v>42972</v>
      </c>
      <c r="C1245" t="s">
        <v>16</v>
      </c>
      <c r="D1245">
        <v>5393</v>
      </c>
      <c r="E1245" s="5">
        <v>13.7</v>
      </c>
      <c r="I1245">
        <v>70</v>
      </c>
      <c r="J1245">
        <v>420</v>
      </c>
      <c r="K1245" t="s">
        <v>15</v>
      </c>
      <c r="L1245" t="s">
        <v>36</v>
      </c>
    </row>
    <row r="1246" spans="1:12">
      <c r="A1246" t="s">
        <v>17</v>
      </c>
      <c r="B1246" s="2">
        <v>42972</v>
      </c>
      <c r="C1246" t="s">
        <v>16</v>
      </c>
      <c r="D1246">
        <v>5396</v>
      </c>
      <c r="E1246" s="5">
        <v>15.6</v>
      </c>
      <c r="I1246">
        <v>70</v>
      </c>
      <c r="J1246">
        <v>420</v>
      </c>
      <c r="K1246" t="s">
        <v>15</v>
      </c>
      <c r="L1246" t="s">
        <v>36</v>
      </c>
    </row>
    <row r="1247" spans="1:12">
      <c r="A1247" t="s">
        <v>17</v>
      </c>
      <c r="B1247" s="2">
        <v>42972</v>
      </c>
      <c r="C1247" t="s">
        <v>16</v>
      </c>
      <c r="D1247">
        <v>5395</v>
      </c>
      <c r="E1247" s="5">
        <v>13.6</v>
      </c>
      <c r="I1247">
        <v>70</v>
      </c>
      <c r="J1247">
        <v>420</v>
      </c>
      <c r="K1247" t="s">
        <v>15</v>
      </c>
      <c r="L1247" t="s">
        <v>36</v>
      </c>
    </row>
    <row r="1248" spans="1:12">
      <c r="A1248" t="s">
        <v>17</v>
      </c>
      <c r="B1248" s="2">
        <v>42972</v>
      </c>
      <c r="C1248" t="s">
        <v>16</v>
      </c>
      <c r="D1248">
        <v>5388</v>
      </c>
      <c r="E1248" s="5">
        <v>14.5</v>
      </c>
      <c r="I1248">
        <v>70</v>
      </c>
      <c r="J1248">
        <v>420</v>
      </c>
      <c r="K1248" t="s">
        <v>15</v>
      </c>
      <c r="L1248" t="s">
        <v>36</v>
      </c>
    </row>
    <row r="1249" spans="1:12">
      <c r="A1249" t="s">
        <v>17</v>
      </c>
      <c r="B1249" s="2">
        <v>42972</v>
      </c>
      <c r="C1249" t="s">
        <v>16</v>
      </c>
      <c r="D1249">
        <v>5389</v>
      </c>
      <c r="E1249" s="5">
        <v>21.9</v>
      </c>
      <c r="I1249">
        <v>70</v>
      </c>
      <c r="J1249">
        <v>420</v>
      </c>
      <c r="K1249" t="s">
        <v>15</v>
      </c>
      <c r="L1249" t="s">
        <v>36</v>
      </c>
    </row>
    <row r="1250" spans="1:12">
      <c r="A1250" t="s">
        <v>17</v>
      </c>
      <c r="B1250" s="2">
        <v>42972</v>
      </c>
      <c r="C1250" t="s">
        <v>16</v>
      </c>
      <c r="D1250">
        <v>5391</v>
      </c>
      <c r="E1250" s="5">
        <v>20.6</v>
      </c>
      <c r="I1250">
        <v>70</v>
      </c>
      <c r="J1250">
        <v>420</v>
      </c>
      <c r="K1250" t="s">
        <v>15</v>
      </c>
      <c r="L1250" t="s">
        <v>36</v>
      </c>
    </row>
    <row r="1251" spans="1:12">
      <c r="A1251" t="s">
        <v>17</v>
      </c>
      <c r="B1251" s="2">
        <v>42972</v>
      </c>
      <c r="C1251" t="s">
        <v>16</v>
      </c>
      <c r="D1251">
        <v>5390</v>
      </c>
      <c r="E1251" s="5">
        <v>10.4</v>
      </c>
      <c r="I1251">
        <v>70</v>
      </c>
      <c r="J1251">
        <v>420</v>
      </c>
      <c r="K1251" t="s">
        <v>15</v>
      </c>
      <c r="L1251" t="s">
        <v>36</v>
      </c>
    </row>
    <row r="1252" spans="1:12">
      <c r="A1252" t="s">
        <v>17</v>
      </c>
      <c r="B1252" s="2">
        <v>42972</v>
      </c>
      <c r="C1252" t="s">
        <v>16</v>
      </c>
      <c r="D1252">
        <v>5327</v>
      </c>
      <c r="E1252" s="5">
        <v>13.5</v>
      </c>
      <c r="I1252">
        <v>70</v>
      </c>
      <c r="J1252">
        <v>420</v>
      </c>
      <c r="K1252" t="s">
        <v>15</v>
      </c>
      <c r="L1252" t="s">
        <v>36</v>
      </c>
    </row>
    <row r="1253" spans="1:12">
      <c r="A1253" t="s">
        <v>17</v>
      </c>
      <c r="B1253" s="2">
        <v>42972</v>
      </c>
      <c r="C1253" t="s">
        <v>16</v>
      </c>
      <c r="D1253">
        <v>5330</v>
      </c>
      <c r="E1253" s="5">
        <v>15.4</v>
      </c>
      <c r="I1253">
        <v>70</v>
      </c>
      <c r="J1253">
        <v>420</v>
      </c>
      <c r="K1253" t="s">
        <v>15</v>
      </c>
      <c r="L1253" t="s">
        <v>36</v>
      </c>
    </row>
    <row r="1254" spans="1:12">
      <c r="A1254" t="s">
        <v>17</v>
      </c>
      <c r="B1254" s="2">
        <v>42972</v>
      </c>
      <c r="C1254" t="s">
        <v>16</v>
      </c>
      <c r="D1254">
        <v>5326</v>
      </c>
      <c r="E1254" s="5">
        <v>15.3</v>
      </c>
      <c r="G1254">
        <v>33</v>
      </c>
      <c r="I1254">
        <v>70</v>
      </c>
      <c r="J1254">
        <v>420</v>
      </c>
      <c r="K1254" t="s">
        <v>15</v>
      </c>
      <c r="L1254" t="s">
        <v>36</v>
      </c>
    </row>
    <row r="1255" spans="1:12">
      <c r="A1255" t="s">
        <v>17</v>
      </c>
      <c r="B1255" s="2">
        <v>42972</v>
      </c>
      <c r="C1255" t="s">
        <v>16</v>
      </c>
      <c r="D1255">
        <v>5349</v>
      </c>
      <c r="E1255" s="5">
        <v>15.2</v>
      </c>
      <c r="I1255">
        <v>70</v>
      </c>
      <c r="J1255">
        <v>420</v>
      </c>
      <c r="K1255" t="s">
        <v>15</v>
      </c>
      <c r="L1255" t="s">
        <v>36</v>
      </c>
    </row>
    <row r="1256" spans="1:12">
      <c r="A1256" t="s">
        <v>17</v>
      </c>
      <c r="B1256" s="2">
        <v>42972</v>
      </c>
      <c r="C1256" t="s">
        <v>16</v>
      </c>
      <c r="D1256">
        <v>5347</v>
      </c>
      <c r="E1256" s="5">
        <v>13.8</v>
      </c>
      <c r="G1256">
        <v>15</v>
      </c>
      <c r="I1256">
        <v>70</v>
      </c>
      <c r="J1256">
        <v>420</v>
      </c>
      <c r="K1256" t="s">
        <v>15</v>
      </c>
      <c r="L1256" t="s">
        <v>36</v>
      </c>
    </row>
    <row r="1257" spans="1:12">
      <c r="A1257" t="s">
        <v>17</v>
      </c>
      <c r="B1257" s="2">
        <v>42972</v>
      </c>
      <c r="C1257" t="s">
        <v>16</v>
      </c>
      <c r="D1257">
        <v>5348</v>
      </c>
      <c r="E1257" s="5">
        <v>19.3</v>
      </c>
      <c r="I1257">
        <v>70</v>
      </c>
      <c r="J1257">
        <v>420</v>
      </c>
      <c r="K1257" t="s">
        <v>15</v>
      </c>
      <c r="L1257" t="s">
        <v>36</v>
      </c>
    </row>
    <row r="1258" spans="1:12">
      <c r="A1258" t="s">
        <v>17</v>
      </c>
      <c r="B1258" s="2">
        <v>42972</v>
      </c>
      <c r="C1258" t="s">
        <v>16</v>
      </c>
      <c r="D1258">
        <v>5344</v>
      </c>
      <c r="E1258" s="5">
        <v>14.7</v>
      </c>
      <c r="I1258">
        <v>70</v>
      </c>
      <c r="J1258">
        <v>420</v>
      </c>
      <c r="K1258" t="s">
        <v>15</v>
      </c>
      <c r="L1258" t="s">
        <v>36</v>
      </c>
    </row>
    <row r="1259" spans="1:12">
      <c r="A1259" t="s">
        <v>17</v>
      </c>
      <c r="B1259" s="2">
        <v>42972</v>
      </c>
      <c r="C1259" t="s">
        <v>16</v>
      </c>
      <c r="D1259">
        <v>5346</v>
      </c>
      <c r="E1259" s="5">
        <v>19.2</v>
      </c>
      <c r="I1259">
        <v>70</v>
      </c>
      <c r="J1259">
        <v>420</v>
      </c>
      <c r="K1259" t="s">
        <v>15</v>
      </c>
      <c r="L1259" t="s">
        <v>36</v>
      </c>
    </row>
    <row r="1260" spans="1:12">
      <c r="A1260" t="s">
        <v>17</v>
      </c>
      <c r="B1260" s="2">
        <v>42972</v>
      </c>
      <c r="C1260" t="s">
        <v>16</v>
      </c>
      <c r="D1260">
        <v>5345</v>
      </c>
      <c r="E1260" s="5">
        <v>20.6</v>
      </c>
      <c r="I1260">
        <v>70</v>
      </c>
      <c r="J1260">
        <v>420</v>
      </c>
      <c r="K1260" t="s">
        <v>15</v>
      </c>
      <c r="L1260" t="s">
        <v>36</v>
      </c>
    </row>
    <row r="1261" spans="1:12">
      <c r="A1261" t="s">
        <v>17</v>
      </c>
      <c r="B1261" s="2">
        <v>42972</v>
      </c>
      <c r="C1261" t="s">
        <v>16</v>
      </c>
      <c r="D1261">
        <v>5341</v>
      </c>
      <c r="E1261" s="5">
        <v>13.6</v>
      </c>
      <c r="I1261">
        <v>70</v>
      </c>
      <c r="J1261">
        <v>420</v>
      </c>
      <c r="K1261" t="s">
        <v>15</v>
      </c>
      <c r="L1261" t="s">
        <v>36</v>
      </c>
    </row>
    <row r="1262" spans="1:12">
      <c r="A1262" t="s">
        <v>17</v>
      </c>
      <c r="B1262" s="2">
        <v>42972</v>
      </c>
      <c r="C1262" t="s">
        <v>16</v>
      </c>
      <c r="D1262">
        <v>5343</v>
      </c>
      <c r="E1262" s="5">
        <v>15.2</v>
      </c>
      <c r="I1262">
        <v>70</v>
      </c>
      <c r="J1262">
        <v>420</v>
      </c>
      <c r="K1262" t="s">
        <v>15</v>
      </c>
      <c r="L1262" t="s">
        <v>36</v>
      </c>
    </row>
    <row r="1263" spans="1:12">
      <c r="A1263" t="s">
        <v>17</v>
      </c>
      <c r="B1263" s="2">
        <v>42972</v>
      </c>
      <c r="C1263" t="s">
        <v>16</v>
      </c>
      <c r="D1263">
        <v>5339</v>
      </c>
      <c r="E1263" s="5">
        <v>17.8</v>
      </c>
      <c r="I1263">
        <v>70</v>
      </c>
      <c r="J1263">
        <v>420</v>
      </c>
      <c r="K1263" t="s">
        <v>15</v>
      </c>
      <c r="L1263" t="s">
        <v>36</v>
      </c>
    </row>
    <row r="1264" spans="1:12">
      <c r="A1264" t="s">
        <v>17</v>
      </c>
      <c r="B1264" s="2">
        <v>42972</v>
      </c>
      <c r="C1264" t="s">
        <v>16</v>
      </c>
      <c r="D1264">
        <v>5340</v>
      </c>
      <c r="E1264" s="5">
        <v>12.5</v>
      </c>
      <c r="I1264">
        <v>70</v>
      </c>
      <c r="J1264">
        <v>420</v>
      </c>
      <c r="K1264" t="s">
        <v>15</v>
      </c>
      <c r="L1264" t="s">
        <v>36</v>
      </c>
    </row>
    <row r="1265" spans="1:12">
      <c r="A1265" t="s">
        <v>17</v>
      </c>
      <c r="B1265" s="2">
        <v>42972</v>
      </c>
      <c r="C1265" t="s">
        <v>16</v>
      </c>
      <c r="D1265">
        <v>5342</v>
      </c>
      <c r="E1265" s="5">
        <v>14.3</v>
      </c>
      <c r="I1265">
        <v>70</v>
      </c>
      <c r="J1265">
        <v>420</v>
      </c>
      <c r="K1265" t="s">
        <v>15</v>
      </c>
      <c r="L1265" t="s">
        <v>36</v>
      </c>
    </row>
    <row r="1266" spans="1:12">
      <c r="A1266" t="s">
        <v>17</v>
      </c>
      <c r="B1266" s="2">
        <v>42972</v>
      </c>
      <c r="C1266" t="s">
        <v>16</v>
      </c>
      <c r="D1266">
        <v>5338</v>
      </c>
      <c r="E1266" s="5">
        <v>11</v>
      </c>
      <c r="I1266">
        <v>70</v>
      </c>
      <c r="J1266">
        <v>420</v>
      </c>
      <c r="K1266" t="s">
        <v>15</v>
      </c>
      <c r="L1266" t="s">
        <v>36</v>
      </c>
    </row>
    <row r="1267" spans="1:12">
      <c r="A1267" t="s">
        <v>17</v>
      </c>
      <c r="B1267" s="2">
        <v>42972</v>
      </c>
      <c r="C1267" t="s">
        <v>16</v>
      </c>
      <c r="D1267">
        <v>5337</v>
      </c>
      <c r="E1267" s="5">
        <v>20.399999999999999</v>
      </c>
      <c r="I1267">
        <v>70</v>
      </c>
      <c r="J1267">
        <v>420</v>
      </c>
      <c r="K1267" t="s">
        <v>15</v>
      </c>
      <c r="L1267" t="s">
        <v>36</v>
      </c>
    </row>
    <row r="1268" spans="1:12">
      <c r="A1268" t="s">
        <v>17</v>
      </c>
      <c r="B1268" s="2">
        <v>42972</v>
      </c>
      <c r="C1268" t="s">
        <v>16</v>
      </c>
      <c r="D1268">
        <v>5336</v>
      </c>
      <c r="E1268" s="5">
        <v>13.7</v>
      </c>
      <c r="I1268">
        <v>70</v>
      </c>
      <c r="J1268">
        <v>420</v>
      </c>
      <c r="K1268" t="s">
        <v>15</v>
      </c>
      <c r="L1268" t="s">
        <v>36</v>
      </c>
    </row>
    <row r="1269" spans="1:12">
      <c r="A1269" t="s">
        <v>17</v>
      </c>
      <c r="B1269" s="2">
        <v>42972</v>
      </c>
      <c r="C1269" t="s">
        <v>16</v>
      </c>
      <c r="D1269">
        <v>5335</v>
      </c>
      <c r="E1269" s="5">
        <v>17.399999999999999</v>
      </c>
      <c r="I1269">
        <v>70</v>
      </c>
      <c r="J1269">
        <v>420</v>
      </c>
      <c r="K1269" t="s">
        <v>15</v>
      </c>
      <c r="L1269" t="s">
        <v>36</v>
      </c>
    </row>
    <row r="1270" spans="1:12">
      <c r="A1270" t="s">
        <v>17</v>
      </c>
      <c r="B1270" s="2">
        <v>42972</v>
      </c>
      <c r="C1270" t="s">
        <v>16</v>
      </c>
      <c r="D1270">
        <v>5334</v>
      </c>
      <c r="E1270" s="5">
        <v>16</v>
      </c>
      <c r="I1270">
        <v>70</v>
      </c>
      <c r="J1270">
        <v>420</v>
      </c>
      <c r="K1270" t="s">
        <v>15</v>
      </c>
      <c r="L1270" t="s">
        <v>36</v>
      </c>
    </row>
    <row r="1271" spans="1:12">
      <c r="A1271" t="s">
        <v>17</v>
      </c>
      <c r="B1271" s="2">
        <v>42972</v>
      </c>
      <c r="C1271" t="s">
        <v>16</v>
      </c>
      <c r="D1271">
        <v>5333</v>
      </c>
      <c r="E1271" s="5">
        <v>11.7</v>
      </c>
      <c r="I1271">
        <v>70</v>
      </c>
      <c r="J1271">
        <v>420</v>
      </c>
      <c r="K1271" t="s">
        <v>15</v>
      </c>
      <c r="L1271" t="s">
        <v>36</v>
      </c>
    </row>
    <row r="1272" spans="1:12">
      <c r="A1272" t="s">
        <v>17</v>
      </c>
      <c r="B1272" s="2">
        <v>42972</v>
      </c>
      <c r="C1272" t="s">
        <v>16</v>
      </c>
      <c r="D1272">
        <v>5332</v>
      </c>
      <c r="E1272" s="5">
        <v>21.2</v>
      </c>
      <c r="I1272">
        <v>70</v>
      </c>
      <c r="J1272">
        <v>420</v>
      </c>
      <c r="K1272" t="s">
        <v>15</v>
      </c>
      <c r="L1272" t="s">
        <v>36</v>
      </c>
    </row>
    <row r="1273" spans="1:12">
      <c r="A1273" t="s">
        <v>17</v>
      </c>
      <c r="B1273" s="2">
        <v>42972</v>
      </c>
      <c r="C1273" t="s">
        <v>16</v>
      </c>
      <c r="D1273">
        <v>5352</v>
      </c>
      <c r="E1273" s="5">
        <v>16.5</v>
      </c>
      <c r="I1273">
        <v>70</v>
      </c>
      <c r="J1273">
        <v>420</v>
      </c>
      <c r="K1273" t="s">
        <v>15</v>
      </c>
      <c r="L1273" t="s">
        <v>36</v>
      </c>
    </row>
    <row r="1274" spans="1:12">
      <c r="A1274" t="s">
        <v>17</v>
      </c>
      <c r="B1274" s="2">
        <v>42972</v>
      </c>
      <c r="C1274" t="s">
        <v>16</v>
      </c>
      <c r="D1274">
        <v>5351</v>
      </c>
      <c r="E1274" s="5">
        <v>22.1</v>
      </c>
      <c r="I1274">
        <v>70</v>
      </c>
      <c r="J1274">
        <v>420</v>
      </c>
      <c r="K1274" t="s">
        <v>15</v>
      </c>
      <c r="L1274" t="s">
        <v>36</v>
      </c>
    </row>
    <row r="1275" spans="1:12">
      <c r="A1275" t="s">
        <v>17</v>
      </c>
      <c r="B1275" s="2">
        <v>42972</v>
      </c>
      <c r="C1275" t="s">
        <v>16</v>
      </c>
      <c r="D1275">
        <v>5356</v>
      </c>
      <c r="E1275" s="5">
        <v>23</v>
      </c>
      <c r="I1275">
        <v>70</v>
      </c>
      <c r="J1275">
        <v>420</v>
      </c>
      <c r="K1275" t="s">
        <v>15</v>
      </c>
      <c r="L1275" t="s">
        <v>36</v>
      </c>
    </row>
    <row r="1276" spans="1:12">
      <c r="A1276" t="s">
        <v>17</v>
      </c>
      <c r="B1276" s="2">
        <v>42972</v>
      </c>
      <c r="C1276" t="s">
        <v>16</v>
      </c>
      <c r="D1276">
        <v>5353</v>
      </c>
      <c r="E1276" s="5">
        <v>15.6</v>
      </c>
      <c r="I1276">
        <v>70</v>
      </c>
      <c r="J1276">
        <v>420</v>
      </c>
      <c r="K1276" t="s">
        <v>15</v>
      </c>
      <c r="L1276" t="s">
        <v>36</v>
      </c>
    </row>
    <row r="1277" spans="1:12">
      <c r="A1277" t="s">
        <v>17</v>
      </c>
      <c r="B1277" s="2">
        <v>42972</v>
      </c>
      <c r="C1277" t="s">
        <v>16</v>
      </c>
      <c r="D1277">
        <v>5355</v>
      </c>
      <c r="E1277" s="5">
        <v>11.4</v>
      </c>
      <c r="I1277">
        <v>70</v>
      </c>
      <c r="J1277">
        <v>420</v>
      </c>
      <c r="K1277" t="s">
        <v>15</v>
      </c>
      <c r="L1277" t="s">
        <v>36</v>
      </c>
    </row>
    <row r="1278" spans="1:12">
      <c r="A1278" t="s">
        <v>17</v>
      </c>
      <c r="B1278" s="2">
        <v>42972</v>
      </c>
      <c r="C1278" t="s">
        <v>16</v>
      </c>
      <c r="D1278">
        <v>5354</v>
      </c>
      <c r="E1278" s="5">
        <v>13.4</v>
      </c>
      <c r="I1278">
        <v>70</v>
      </c>
      <c r="J1278">
        <v>420</v>
      </c>
      <c r="K1278" t="s">
        <v>15</v>
      </c>
      <c r="L1278" t="s">
        <v>36</v>
      </c>
    </row>
    <row r="1279" spans="1:12">
      <c r="A1279" t="s">
        <v>17</v>
      </c>
      <c r="B1279" s="2">
        <v>42972</v>
      </c>
      <c r="C1279" t="s">
        <v>16</v>
      </c>
      <c r="D1279">
        <v>5357</v>
      </c>
      <c r="E1279" s="5">
        <v>14.3</v>
      </c>
      <c r="I1279">
        <v>70</v>
      </c>
      <c r="J1279">
        <v>420</v>
      </c>
      <c r="K1279" t="s">
        <v>15</v>
      </c>
      <c r="L1279" t="s">
        <v>36</v>
      </c>
    </row>
    <row r="1280" spans="1:12">
      <c r="A1280" t="s">
        <v>17</v>
      </c>
      <c r="B1280" s="2">
        <v>42972</v>
      </c>
      <c r="C1280" t="s">
        <v>16</v>
      </c>
      <c r="D1280">
        <v>5358</v>
      </c>
      <c r="E1280" s="5">
        <v>16.899999999999999</v>
      </c>
      <c r="I1280">
        <v>70</v>
      </c>
      <c r="J1280">
        <v>420</v>
      </c>
      <c r="K1280" t="s">
        <v>15</v>
      </c>
      <c r="L1280" t="s">
        <v>36</v>
      </c>
    </row>
    <row r="1281" spans="1:12">
      <c r="A1281" t="s">
        <v>17</v>
      </c>
      <c r="B1281" s="2">
        <v>42972</v>
      </c>
      <c r="C1281" t="s">
        <v>16</v>
      </c>
      <c r="D1281">
        <v>5359</v>
      </c>
      <c r="E1281" s="5">
        <v>17.899999999999999</v>
      </c>
      <c r="I1281">
        <v>70</v>
      </c>
      <c r="J1281">
        <v>420</v>
      </c>
      <c r="K1281" t="s">
        <v>15</v>
      </c>
      <c r="L1281" t="s">
        <v>36</v>
      </c>
    </row>
    <row r="1282" spans="1:12">
      <c r="A1282" t="s">
        <v>17</v>
      </c>
      <c r="B1282" s="2">
        <v>42972</v>
      </c>
      <c r="C1282" t="s">
        <v>16</v>
      </c>
      <c r="D1282">
        <v>5360</v>
      </c>
      <c r="E1282" s="5">
        <v>14.1</v>
      </c>
      <c r="I1282">
        <v>70</v>
      </c>
      <c r="J1282">
        <v>420</v>
      </c>
      <c r="K1282" t="s">
        <v>15</v>
      </c>
      <c r="L1282" t="s">
        <v>36</v>
      </c>
    </row>
    <row r="1283" spans="1:12">
      <c r="A1283" t="s">
        <v>17</v>
      </c>
      <c r="B1283" s="2">
        <v>42972</v>
      </c>
      <c r="C1283" t="s">
        <v>16</v>
      </c>
      <c r="D1283">
        <v>5361</v>
      </c>
      <c r="E1283" s="5">
        <v>14.4</v>
      </c>
      <c r="G1283">
        <v>30</v>
      </c>
      <c r="I1283">
        <v>70</v>
      </c>
      <c r="J1283">
        <v>420</v>
      </c>
      <c r="K1283" t="s">
        <v>15</v>
      </c>
      <c r="L1283" t="s">
        <v>36</v>
      </c>
    </row>
    <row r="1284" spans="1:12">
      <c r="A1284" t="s">
        <v>17</v>
      </c>
      <c r="B1284" s="2">
        <v>42972</v>
      </c>
      <c r="C1284" t="s">
        <v>16</v>
      </c>
      <c r="D1284">
        <v>5363</v>
      </c>
      <c r="E1284" s="5">
        <v>15.6</v>
      </c>
      <c r="I1284">
        <v>70</v>
      </c>
      <c r="J1284">
        <v>420</v>
      </c>
      <c r="K1284" t="s">
        <v>15</v>
      </c>
      <c r="L1284" t="s">
        <v>36</v>
      </c>
    </row>
    <row r="1285" spans="1:12">
      <c r="A1285" t="s">
        <v>17</v>
      </c>
      <c r="B1285" s="2">
        <v>42972</v>
      </c>
      <c r="C1285" t="s">
        <v>16</v>
      </c>
      <c r="D1285">
        <v>5364</v>
      </c>
      <c r="E1285" s="5">
        <v>17.2</v>
      </c>
      <c r="I1285">
        <v>70</v>
      </c>
      <c r="J1285">
        <v>420</v>
      </c>
      <c r="K1285" t="s">
        <v>15</v>
      </c>
      <c r="L1285" t="s">
        <v>36</v>
      </c>
    </row>
    <row r="1286" spans="1:12">
      <c r="A1286" t="s">
        <v>17</v>
      </c>
      <c r="B1286" s="2">
        <v>42972</v>
      </c>
      <c r="C1286" t="s">
        <v>16</v>
      </c>
      <c r="D1286">
        <v>5362</v>
      </c>
      <c r="E1286" s="5">
        <v>21.5</v>
      </c>
      <c r="I1286">
        <v>70</v>
      </c>
      <c r="J1286">
        <v>420</v>
      </c>
      <c r="K1286" t="s">
        <v>15</v>
      </c>
      <c r="L1286" t="s">
        <v>36</v>
      </c>
    </row>
    <row r="1287" spans="1:12">
      <c r="A1287" t="s">
        <v>17</v>
      </c>
      <c r="B1287" s="2">
        <v>42972</v>
      </c>
      <c r="C1287" t="s">
        <v>16</v>
      </c>
      <c r="D1287">
        <v>5374</v>
      </c>
      <c r="E1287" s="5">
        <v>14.7</v>
      </c>
      <c r="I1287">
        <v>70</v>
      </c>
      <c r="J1287">
        <v>420</v>
      </c>
      <c r="K1287" t="s">
        <v>15</v>
      </c>
      <c r="L1287" t="s">
        <v>36</v>
      </c>
    </row>
    <row r="1288" spans="1:12">
      <c r="A1288" t="s">
        <v>17</v>
      </c>
      <c r="B1288" s="2">
        <v>42972</v>
      </c>
      <c r="C1288" t="s">
        <v>16</v>
      </c>
      <c r="D1288">
        <v>5373</v>
      </c>
      <c r="E1288" s="5">
        <v>13.6</v>
      </c>
      <c r="I1288">
        <v>70</v>
      </c>
      <c r="J1288">
        <v>420</v>
      </c>
      <c r="K1288" t="s">
        <v>15</v>
      </c>
      <c r="L1288" t="s">
        <v>36</v>
      </c>
    </row>
    <row r="1289" spans="1:12">
      <c r="A1289" t="s">
        <v>17</v>
      </c>
      <c r="B1289" s="2">
        <v>42972</v>
      </c>
      <c r="C1289" t="s">
        <v>16</v>
      </c>
      <c r="D1289">
        <v>5375</v>
      </c>
      <c r="E1289" s="5">
        <v>23.4</v>
      </c>
      <c r="I1289">
        <v>70</v>
      </c>
      <c r="J1289">
        <v>420</v>
      </c>
      <c r="K1289" t="s">
        <v>15</v>
      </c>
      <c r="L1289" t="s">
        <v>36</v>
      </c>
    </row>
    <row r="1290" spans="1:12">
      <c r="A1290" t="s">
        <v>17</v>
      </c>
      <c r="B1290" s="2">
        <v>42972</v>
      </c>
      <c r="C1290" t="s">
        <v>16</v>
      </c>
      <c r="D1290">
        <v>5365</v>
      </c>
      <c r="E1290" s="5">
        <v>13.3</v>
      </c>
      <c r="I1290">
        <v>70</v>
      </c>
      <c r="J1290">
        <v>420</v>
      </c>
      <c r="K1290" t="s">
        <v>15</v>
      </c>
      <c r="L1290" t="s">
        <v>36</v>
      </c>
    </row>
    <row r="1291" spans="1:12">
      <c r="A1291" t="s">
        <v>17</v>
      </c>
      <c r="B1291" s="2">
        <v>42972</v>
      </c>
      <c r="C1291" t="s">
        <v>16</v>
      </c>
      <c r="D1291">
        <v>5375</v>
      </c>
      <c r="E1291" s="5">
        <v>15.9</v>
      </c>
      <c r="I1291">
        <v>70</v>
      </c>
      <c r="J1291">
        <v>420</v>
      </c>
      <c r="K1291" t="s">
        <v>15</v>
      </c>
      <c r="L1291" t="s">
        <v>36</v>
      </c>
    </row>
    <row r="1292" spans="1:12">
      <c r="A1292" t="s">
        <v>17</v>
      </c>
      <c r="B1292" s="2">
        <v>42972</v>
      </c>
      <c r="C1292" t="s">
        <v>16</v>
      </c>
      <c r="D1292">
        <v>5371</v>
      </c>
      <c r="E1292" s="5">
        <v>14.8</v>
      </c>
      <c r="I1292">
        <v>70</v>
      </c>
      <c r="J1292">
        <v>420</v>
      </c>
      <c r="K1292" t="s">
        <v>15</v>
      </c>
      <c r="L1292" t="s">
        <v>36</v>
      </c>
    </row>
    <row r="1293" spans="1:12">
      <c r="A1293" t="s">
        <v>17</v>
      </c>
      <c r="B1293" s="2">
        <v>42972</v>
      </c>
      <c r="C1293" t="s">
        <v>16</v>
      </c>
      <c r="D1293">
        <v>5370</v>
      </c>
      <c r="E1293" s="5">
        <v>14.5</v>
      </c>
      <c r="I1293">
        <v>70</v>
      </c>
      <c r="J1293">
        <v>420</v>
      </c>
      <c r="K1293" t="s">
        <v>15</v>
      </c>
      <c r="L1293" t="s">
        <v>36</v>
      </c>
    </row>
    <row r="1294" spans="1:12">
      <c r="A1294" t="s">
        <v>17</v>
      </c>
      <c r="B1294" s="2">
        <v>42972</v>
      </c>
      <c r="C1294" t="s">
        <v>16</v>
      </c>
      <c r="D1294">
        <v>5368</v>
      </c>
      <c r="E1294" s="5">
        <v>21.4</v>
      </c>
      <c r="I1294">
        <v>70</v>
      </c>
      <c r="J1294">
        <v>420</v>
      </c>
      <c r="K1294" t="s">
        <v>15</v>
      </c>
      <c r="L1294" t="s">
        <v>36</v>
      </c>
    </row>
    <row r="1295" spans="1:12">
      <c r="A1295" t="s">
        <v>17</v>
      </c>
      <c r="B1295" s="2">
        <v>42972</v>
      </c>
      <c r="C1295" t="s">
        <v>16</v>
      </c>
      <c r="D1295">
        <v>5366</v>
      </c>
      <c r="E1295" s="5">
        <v>18.2</v>
      </c>
      <c r="I1295">
        <v>70</v>
      </c>
      <c r="J1295">
        <v>420</v>
      </c>
      <c r="K1295" t="s">
        <v>15</v>
      </c>
      <c r="L1295" t="s">
        <v>36</v>
      </c>
    </row>
    <row r="1296" spans="1:12">
      <c r="A1296" t="s">
        <v>17</v>
      </c>
      <c r="B1296" s="2">
        <v>42972</v>
      </c>
      <c r="C1296" t="s">
        <v>16</v>
      </c>
      <c r="D1296">
        <v>5367</v>
      </c>
      <c r="E1296" s="5">
        <v>16.2</v>
      </c>
      <c r="I1296">
        <v>70</v>
      </c>
      <c r="J1296">
        <v>420</v>
      </c>
      <c r="K1296" t="s">
        <v>15</v>
      </c>
      <c r="L1296" t="s">
        <v>36</v>
      </c>
    </row>
    <row r="1297" spans="1:12">
      <c r="A1297" t="s">
        <v>17</v>
      </c>
      <c r="B1297" s="2">
        <v>42972</v>
      </c>
      <c r="C1297" t="s">
        <v>16</v>
      </c>
      <c r="D1297">
        <v>5369</v>
      </c>
      <c r="E1297" s="5">
        <v>14.9</v>
      </c>
      <c r="H1297" t="s">
        <v>31</v>
      </c>
      <c r="I1297">
        <v>70</v>
      </c>
      <c r="J1297">
        <v>420</v>
      </c>
      <c r="K1297" t="s">
        <v>15</v>
      </c>
      <c r="L1297" t="s">
        <v>36</v>
      </c>
    </row>
    <row r="1298" spans="1:12">
      <c r="A1298" t="s">
        <v>17</v>
      </c>
      <c r="B1298" s="2">
        <v>42972</v>
      </c>
      <c r="C1298" t="s">
        <v>16</v>
      </c>
      <c r="D1298">
        <v>5302</v>
      </c>
      <c r="E1298" s="5">
        <v>20.399999999999999</v>
      </c>
      <c r="I1298">
        <v>70</v>
      </c>
      <c r="J1298">
        <v>420</v>
      </c>
      <c r="K1298" t="s">
        <v>15</v>
      </c>
      <c r="L1298" t="s">
        <v>36</v>
      </c>
    </row>
    <row r="1299" spans="1:12">
      <c r="A1299" t="s">
        <v>17</v>
      </c>
      <c r="B1299" s="2">
        <v>42972</v>
      </c>
      <c r="C1299" t="s">
        <v>16</v>
      </c>
      <c r="D1299">
        <v>5303</v>
      </c>
      <c r="E1299" s="5">
        <v>16.2</v>
      </c>
      <c r="I1299">
        <v>70</v>
      </c>
      <c r="J1299">
        <v>420</v>
      </c>
      <c r="K1299" t="s">
        <v>15</v>
      </c>
      <c r="L1299" t="s">
        <v>36</v>
      </c>
    </row>
    <row r="1300" spans="1:12">
      <c r="A1300" t="s">
        <v>17</v>
      </c>
      <c r="B1300" s="2">
        <v>42972</v>
      </c>
      <c r="C1300" t="s">
        <v>16</v>
      </c>
      <c r="D1300">
        <v>5301</v>
      </c>
      <c r="E1300" s="5">
        <v>20.8</v>
      </c>
      <c r="I1300">
        <v>70</v>
      </c>
      <c r="J1300">
        <v>420</v>
      </c>
      <c r="K1300" t="s">
        <v>15</v>
      </c>
      <c r="L1300" t="s">
        <v>36</v>
      </c>
    </row>
    <row r="1301" spans="1:12">
      <c r="A1301" t="s">
        <v>17</v>
      </c>
      <c r="B1301" s="2">
        <v>42972</v>
      </c>
      <c r="C1301" t="s">
        <v>16</v>
      </c>
      <c r="D1301">
        <v>5306</v>
      </c>
      <c r="E1301" s="5">
        <v>13.4</v>
      </c>
      <c r="G1301">
        <v>25</v>
      </c>
      <c r="I1301">
        <v>70</v>
      </c>
      <c r="J1301">
        <v>420</v>
      </c>
      <c r="K1301" t="s">
        <v>15</v>
      </c>
      <c r="L1301" t="s">
        <v>36</v>
      </c>
    </row>
    <row r="1302" spans="1:12">
      <c r="A1302" t="s">
        <v>17</v>
      </c>
      <c r="B1302" s="2">
        <v>42972</v>
      </c>
      <c r="C1302" t="s">
        <v>16</v>
      </c>
      <c r="D1302">
        <v>5304</v>
      </c>
      <c r="E1302" s="5">
        <v>17.2</v>
      </c>
      <c r="I1302">
        <v>70</v>
      </c>
      <c r="J1302">
        <v>420</v>
      </c>
      <c r="K1302" t="s">
        <v>15</v>
      </c>
      <c r="L1302" t="s">
        <v>36</v>
      </c>
    </row>
    <row r="1303" spans="1:12">
      <c r="A1303" t="s">
        <v>17</v>
      </c>
      <c r="B1303" s="2">
        <v>42972</v>
      </c>
      <c r="C1303" t="s">
        <v>16</v>
      </c>
      <c r="D1303">
        <v>5307</v>
      </c>
      <c r="E1303" s="5">
        <v>15.7</v>
      </c>
      <c r="I1303">
        <v>70</v>
      </c>
      <c r="J1303">
        <v>420</v>
      </c>
      <c r="K1303" t="s">
        <v>15</v>
      </c>
      <c r="L1303" t="s">
        <v>36</v>
      </c>
    </row>
    <row r="1304" spans="1:12">
      <c r="A1304" t="s">
        <v>17</v>
      </c>
      <c r="B1304" s="2">
        <v>42972</v>
      </c>
      <c r="C1304" t="s">
        <v>16</v>
      </c>
      <c r="D1304">
        <v>5305</v>
      </c>
      <c r="E1304" s="5">
        <v>15.7</v>
      </c>
      <c r="I1304">
        <v>70</v>
      </c>
      <c r="J1304">
        <v>420</v>
      </c>
      <c r="K1304" t="s">
        <v>15</v>
      </c>
      <c r="L1304" t="s">
        <v>36</v>
      </c>
    </row>
    <row r="1305" spans="1:12">
      <c r="A1305" t="s">
        <v>17</v>
      </c>
      <c r="B1305" s="2">
        <v>42972</v>
      </c>
      <c r="C1305" t="s">
        <v>16</v>
      </c>
      <c r="D1305">
        <v>5314</v>
      </c>
      <c r="E1305" s="5">
        <v>14.2</v>
      </c>
      <c r="I1305">
        <v>70</v>
      </c>
      <c r="J1305">
        <v>420</v>
      </c>
      <c r="K1305" t="s">
        <v>15</v>
      </c>
      <c r="L1305" t="s">
        <v>36</v>
      </c>
    </row>
    <row r="1306" spans="1:12">
      <c r="A1306" t="s">
        <v>17</v>
      </c>
      <c r="B1306" s="2">
        <v>42972</v>
      </c>
      <c r="C1306" t="s">
        <v>16</v>
      </c>
      <c r="D1306">
        <v>5313</v>
      </c>
      <c r="E1306" s="5">
        <v>13.4</v>
      </c>
      <c r="I1306">
        <v>70</v>
      </c>
      <c r="J1306">
        <v>420</v>
      </c>
      <c r="K1306" t="s">
        <v>15</v>
      </c>
      <c r="L1306" t="s">
        <v>36</v>
      </c>
    </row>
    <row r="1307" spans="1:12">
      <c r="A1307" t="s">
        <v>17</v>
      </c>
      <c r="B1307" s="2">
        <v>42972</v>
      </c>
      <c r="C1307" t="s">
        <v>16</v>
      </c>
      <c r="D1307">
        <v>5308</v>
      </c>
      <c r="E1307" s="5">
        <v>17.899999999999999</v>
      </c>
      <c r="I1307">
        <v>70</v>
      </c>
      <c r="J1307">
        <v>420</v>
      </c>
      <c r="K1307" t="s">
        <v>15</v>
      </c>
      <c r="L1307" t="s">
        <v>36</v>
      </c>
    </row>
    <row r="1308" spans="1:12">
      <c r="A1308" t="s">
        <v>17</v>
      </c>
      <c r="B1308" s="2">
        <v>42972</v>
      </c>
      <c r="C1308" t="s">
        <v>16</v>
      </c>
      <c r="D1308">
        <v>5310</v>
      </c>
      <c r="E1308" s="5">
        <v>16.7</v>
      </c>
      <c r="I1308">
        <v>70</v>
      </c>
      <c r="J1308">
        <v>420</v>
      </c>
      <c r="K1308" t="s">
        <v>15</v>
      </c>
      <c r="L1308" t="s">
        <v>36</v>
      </c>
    </row>
    <row r="1309" spans="1:12">
      <c r="A1309" t="s">
        <v>17</v>
      </c>
      <c r="B1309" s="2">
        <v>42972</v>
      </c>
      <c r="C1309" t="s">
        <v>16</v>
      </c>
      <c r="D1309">
        <v>5312</v>
      </c>
      <c r="E1309" s="5">
        <v>13.4</v>
      </c>
      <c r="I1309">
        <v>70</v>
      </c>
      <c r="J1309">
        <v>420</v>
      </c>
      <c r="K1309" t="s">
        <v>15</v>
      </c>
      <c r="L1309" t="s">
        <v>36</v>
      </c>
    </row>
    <row r="1310" spans="1:12">
      <c r="A1310" t="s">
        <v>17</v>
      </c>
      <c r="B1310" s="2">
        <v>42972</v>
      </c>
      <c r="C1310" t="s">
        <v>16</v>
      </c>
      <c r="D1310">
        <v>5325</v>
      </c>
      <c r="E1310" s="5">
        <v>19.100000000000001</v>
      </c>
      <c r="I1310">
        <v>70</v>
      </c>
      <c r="J1310">
        <v>420</v>
      </c>
      <c r="K1310" t="s">
        <v>15</v>
      </c>
      <c r="L1310" t="s">
        <v>36</v>
      </c>
    </row>
    <row r="1311" spans="1:12">
      <c r="A1311" t="s">
        <v>17</v>
      </c>
      <c r="B1311" s="2">
        <v>42972</v>
      </c>
      <c r="C1311" t="s">
        <v>16</v>
      </c>
      <c r="D1311">
        <v>5322</v>
      </c>
      <c r="E1311" s="5">
        <v>12.9</v>
      </c>
      <c r="I1311">
        <v>70</v>
      </c>
      <c r="J1311">
        <v>420</v>
      </c>
      <c r="K1311" t="s">
        <v>15</v>
      </c>
      <c r="L1311" t="s">
        <v>36</v>
      </c>
    </row>
    <row r="1312" spans="1:12">
      <c r="A1312" t="s">
        <v>17</v>
      </c>
      <c r="B1312" s="2">
        <v>42972</v>
      </c>
      <c r="C1312" t="s">
        <v>16</v>
      </c>
      <c r="D1312">
        <v>5319</v>
      </c>
      <c r="E1312" s="5">
        <v>16.100000000000001</v>
      </c>
      <c r="I1312">
        <v>70</v>
      </c>
      <c r="J1312">
        <v>420</v>
      </c>
      <c r="K1312" t="s">
        <v>15</v>
      </c>
      <c r="L1312" t="s">
        <v>36</v>
      </c>
    </row>
    <row r="1313" spans="1:12">
      <c r="A1313" t="s">
        <v>17</v>
      </c>
      <c r="B1313" s="2">
        <v>42972</v>
      </c>
      <c r="C1313" t="s">
        <v>16</v>
      </c>
      <c r="D1313">
        <v>5309</v>
      </c>
      <c r="E1313" s="5">
        <v>13.2</v>
      </c>
      <c r="I1313">
        <v>70</v>
      </c>
      <c r="J1313">
        <v>420</v>
      </c>
      <c r="K1313" t="s">
        <v>15</v>
      </c>
      <c r="L1313" t="s">
        <v>36</v>
      </c>
    </row>
    <row r="1314" spans="1:12">
      <c r="A1314" t="s">
        <v>17</v>
      </c>
      <c r="B1314" s="2">
        <v>42972</v>
      </c>
      <c r="C1314" t="s">
        <v>16</v>
      </c>
      <c r="D1314">
        <v>5311</v>
      </c>
      <c r="E1314" s="5">
        <v>15.2</v>
      </c>
      <c r="I1314">
        <v>70</v>
      </c>
      <c r="J1314">
        <v>420</v>
      </c>
      <c r="K1314" t="s">
        <v>15</v>
      </c>
      <c r="L1314" t="s">
        <v>36</v>
      </c>
    </row>
    <row r="1315" spans="1:12">
      <c r="A1315" t="s">
        <v>17</v>
      </c>
      <c r="B1315" s="2">
        <v>42972</v>
      </c>
      <c r="C1315" t="s">
        <v>16</v>
      </c>
      <c r="D1315">
        <v>5318</v>
      </c>
      <c r="E1315" s="5">
        <v>17.3</v>
      </c>
      <c r="I1315">
        <v>70</v>
      </c>
      <c r="J1315">
        <v>420</v>
      </c>
      <c r="K1315" t="s">
        <v>15</v>
      </c>
      <c r="L1315" t="s">
        <v>36</v>
      </c>
    </row>
    <row r="1316" spans="1:12">
      <c r="A1316" t="s">
        <v>17</v>
      </c>
      <c r="B1316" s="2">
        <v>42972</v>
      </c>
      <c r="C1316" t="s">
        <v>16</v>
      </c>
      <c r="D1316">
        <v>5317</v>
      </c>
      <c r="E1316" s="5">
        <v>17.8</v>
      </c>
      <c r="I1316">
        <v>70</v>
      </c>
      <c r="J1316">
        <v>420</v>
      </c>
      <c r="K1316" t="s">
        <v>15</v>
      </c>
      <c r="L1316" t="s">
        <v>36</v>
      </c>
    </row>
    <row r="1317" spans="1:12">
      <c r="A1317" t="s">
        <v>17</v>
      </c>
      <c r="B1317" s="2">
        <v>42972</v>
      </c>
      <c r="C1317" t="s">
        <v>16</v>
      </c>
      <c r="D1317">
        <v>5320</v>
      </c>
      <c r="E1317" s="5">
        <v>14.6</v>
      </c>
      <c r="I1317">
        <v>70</v>
      </c>
      <c r="J1317">
        <v>420</v>
      </c>
      <c r="K1317" t="s">
        <v>15</v>
      </c>
      <c r="L1317" t="s">
        <v>36</v>
      </c>
    </row>
    <row r="1318" spans="1:12">
      <c r="A1318" t="s">
        <v>17</v>
      </c>
      <c r="B1318" s="2">
        <v>42972</v>
      </c>
      <c r="C1318" t="s">
        <v>16</v>
      </c>
      <c r="D1318">
        <v>5316</v>
      </c>
      <c r="E1318" s="5">
        <v>14.7</v>
      </c>
      <c r="I1318">
        <v>70</v>
      </c>
      <c r="J1318">
        <v>420</v>
      </c>
      <c r="K1318" t="s">
        <v>15</v>
      </c>
      <c r="L1318" t="s">
        <v>36</v>
      </c>
    </row>
    <row r="1319" spans="1:12">
      <c r="A1319" t="s">
        <v>17</v>
      </c>
      <c r="B1319" s="2">
        <v>42972</v>
      </c>
      <c r="C1319" t="s">
        <v>16</v>
      </c>
      <c r="D1319">
        <v>5315</v>
      </c>
      <c r="E1319" s="5">
        <v>13.5</v>
      </c>
      <c r="I1319">
        <v>70</v>
      </c>
      <c r="J1319">
        <v>420</v>
      </c>
      <c r="K1319" t="s">
        <v>15</v>
      </c>
      <c r="L1319" t="s">
        <v>36</v>
      </c>
    </row>
    <row r="1320" spans="1:12">
      <c r="A1320" t="s">
        <v>17</v>
      </c>
      <c r="B1320" s="2">
        <v>42972</v>
      </c>
      <c r="C1320" t="s">
        <v>16</v>
      </c>
      <c r="D1320">
        <v>5323</v>
      </c>
      <c r="E1320" s="5">
        <v>14.4</v>
      </c>
      <c r="I1320">
        <v>70</v>
      </c>
      <c r="J1320">
        <v>420</v>
      </c>
      <c r="K1320" t="s">
        <v>15</v>
      </c>
      <c r="L1320" t="s">
        <v>36</v>
      </c>
    </row>
    <row r="1321" spans="1:12">
      <c r="A1321" t="s">
        <v>17</v>
      </c>
      <c r="B1321" s="2">
        <v>42972</v>
      </c>
      <c r="C1321" t="s">
        <v>16</v>
      </c>
      <c r="D1321">
        <v>5321</v>
      </c>
      <c r="E1321" s="5">
        <v>19.399999999999999</v>
      </c>
      <c r="I1321">
        <v>70</v>
      </c>
      <c r="J1321">
        <v>420</v>
      </c>
      <c r="K1321" t="s">
        <v>15</v>
      </c>
      <c r="L1321" t="s">
        <v>36</v>
      </c>
    </row>
    <row r="1322" spans="1:12">
      <c r="A1322" t="s">
        <v>17</v>
      </c>
      <c r="B1322" s="2">
        <v>42972</v>
      </c>
      <c r="C1322" t="s">
        <v>16</v>
      </c>
      <c r="D1322">
        <v>5324</v>
      </c>
      <c r="E1322" s="5">
        <v>14.5</v>
      </c>
      <c r="I1322">
        <v>70</v>
      </c>
      <c r="J1322">
        <v>420</v>
      </c>
      <c r="K1322" t="s">
        <v>15</v>
      </c>
      <c r="L1322" t="s">
        <v>36</v>
      </c>
    </row>
    <row r="1323" spans="1:12">
      <c r="A1323" t="s">
        <v>17</v>
      </c>
      <c r="B1323" s="2">
        <v>42972</v>
      </c>
      <c r="C1323" t="s">
        <v>16</v>
      </c>
      <c r="D1323">
        <v>5476</v>
      </c>
      <c r="E1323" s="5">
        <v>16.2</v>
      </c>
      <c r="I1323">
        <v>70</v>
      </c>
      <c r="J1323">
        <v>420</v>
      </c>
      <c r="K1323" t="s">
        <v>15</v>
      </c>
      <c r="L1323" t="s">
        <v>36</v>
      </c>
    </row>
    <row r="1324" spans="1:12">
      <c r="A1324" t="s">
        <v>17</v>
      </c>
      <c r="B1324" s="2">
        <v>42972</v>
      </c>
      <c r="C1324" t="s">
        <v>16</v>
      </c>
      <c r="D1324">
        <v>5477</v>
      </c>
      <c r="E1324" s="5">
        <v>12</v>
      </c>
      <c r="I1324">
        <v>70</v>
      </c>
      <c r="J1324">
        <v>420</v>
      </c>
      <c r="K1324" t="s">
        <v>15</v>
      </c>
      <c r="L1324" t="s">
        <v>36</v>
      </c>
    </row>
    <row r="1325" spans="1:12">
      <c r="A1325" t="s">
        <v>17</v>
      </c>
      <c r="B1325" s="2">
        <v>42972</v>
      </c>
      <c r="C1325" t="s">
        <v>16</v>
      </c>
      <c r="D1325">
        <v>5480</v>
      </c>
      <c r="E1325" s="5">
        <v>14</v>
      </c>
      <c r="I1325">
        <v>70</v>
      </c>
      <c r="J1325">
        <v>420</v>
      </c>
      <c r="K1325" t="s">
        <v>15</v>
      </c>
      <c r="L1325" t="s">
        <v>36</v>
      </c>
    </row>
    <row r="1326" spans="1:12">
      <c r="A1326" t="s">
        <v>17</v>
      </c>
      <c r="B1326" s="2">
        <v>42972</v>
      </c>
      <c r="C1326" t="s">
        <v>16</v>
      </c>
      <c r="D1326">
        <v>5478</v>
      </c>
      <c r="E1326" s="5">
        <v>16.8</v>
      </c>
      <c r="I1326">
        <v>70</v>
      </c>
      <c r="J1326">
        <v>420</v>
      </c>
      <c r="K1326" t="s">
        <v>15</v>
      </c>
      <c r="L1326" t="s">
        <v>36</v>
      </c>
    </row>
    <row r="1327" spans="1:12">
      <c r="A1327" t="s">
        <v>17</v>
      </c>
      <c r="B1327" s="2">
        <v>42972</v>
      </c>
      <c r="C1327" t="s">
        <v>16</v>
      </c>
      <c r="D1327">
        <v>5481</v>
      </c>
      <c r="E1327" s="5">
        <v>13.6</v>
      </c>
      <c r="G1327">
        <v>20</v>
      </c>
      <c r="I1327">
        <v>70</v>
      </c>
      <c r="J1327">
        <v>420</v>
      </c>
      <c r="K1327" t="s">
        <v>15</v>
      </c>
      <c r="L1327" t="s">
        <v>36</v>
      </c>
    </row>
    <row r="1328" spans="1:12">
      <c r="A1328" t="s">
        <v>17</v>
      </c>
      <c r="B1328" s="2">
        <v>42992</v>
      </c>
      <c r="C1328" t="s">
        <v>13</v>
      </c>
      <c r="D1328">
        <v>5486</v>
      </c>
      <c r="E1328" s="5">
        <v>16.5</v>
      </c>
      <c r="I1328">
        <v>72</v>
      </c>
      <c r="J1328">
        <v>420</v>
      </c>
      <c r="K1328" t="s">
        <v>15</v>
      </c>
      <c r="L1328" t="s">
        <v>37</v>
      </c>
    </row>
    <row r="1329" spans="1:12">
      <c r="A1329" t="s">
        <v>17</v>
      </c>
      <c r="B1329" s="2">
        <v>42992</v>
      </c>
      <c r="C1329" t="s">
        <v>13</v>
      </c>
      <c r="D1329">
        <v>5487</v>
      </c>
      <c r="E1329" s="5">
        <v>16.5</v>
      </c>
      <c r="I1329">
        <v>72</v>
      </c>
      <c r="J1329">
        <v>420</v>
      </c>
      <c r="K1329" t="s">
        <v>15</v>
      </c>
      <c r="L1329" t="s">
        <v>37</v>
      </c>
    </row>
    <row r="1330" spans="1:12">
      <c r="A1330" t="s">
        <v>17</v>
      </c>
      <c r="B1330" s="2">
        <v>42992</v>
      </c>
      <c r="C1330" t="s">
        <v>13</v>
      </c>
      <c r="D1330">
        <v>5489</v>
      </c>
      <c r="E1330" s="5">
        <v>18.100000000000001</v>
      </c>
      <c r="I1330">
        <v>72</v>
      </c>
      <c r="J1330">
        <v>420</v>
      </c>
      <c r="K1330" t="s">
        <v>15</v>
      </c>
      <c r="L1330" t="s">
        <v>37</v>
      </c>
    </row>
    <row r="1331" spans="1:12">
      <c r="A1331" t="s">
        <v>17</v>
      </c>
      <c r="B1331" s="2">
        <v>42992</v>
      </c>
      <c r="C1331" t="s">
        <v>13</v>
      </c>
      <c r="D1331">
        <v>5496</v>
      </c>
      <c r="E1331" s="5">
        <v>22</v>
      </c>
      <c r="I1331">
        <v>72</v>
      </c>
      <c r="J1331">
        <v>420</v>
      </c>
      <c r="K1331" t="s">
        <v>15</v>
      </c>
      <c r="L1331" t="s">
        <v>37</v>
      </c>
    </row>
    <row r="1332" spans="1:12">
      <c r="A1332" t="s">
        <v>17</v>
      </c>
      <c r="B1332" s="2">
        <v>42992</v>
      </c>
      <c r="C1332" t="s">
        <v>13</v>
      </c>
      <c r="D1332">
        <v>5461</v>
      </c>
      <c r="E1332" s="5">
        <v>20.7</v>
      </c>
      <c r="I1332">
        <v>72</v>
      </c>
      <c r="J1332">
        <v>420</v>
      </c>
      <c r="K1332" t="s">
        <v>15</v>
      </c>
      <c r="L1332" t="s">
        <v>37</v>
      </c>
    </row>
    <row r="1333" spans="1:12">
      <c r="A1333" t="s">
        <v>17</v>
      </c>
      <c r="B1333" s="2">
        <v>42992</v>
      </c>
      <c r="C1333" t="s">
        <v>13</v>
      </c>
      <c r="D1333">
        <v>5452</v>
      </c>
      <c r="E1333" s="5">
        <v>17.600000000000001</v>
      </c>
      <c r="I1333">
        <v>72</v>
      </c>
      <c r="J1333">
        <v>420</v>
      </c>
      <c r="K1333" t="s">
        <v>15</v>
      </c>
      <c r="L1333" t="s">
        <v>37</v>
      </c>
    </row>
    <row r="1334" spans="1:12">
      <c r="A1334" t="s">
        <v>17</v>
      </c>
      <c r="B1334" s="2">
        <v>42992</v>
      </c>
      <c r="C1334" t="s">
        <v>13</v>
      </c>
      <c r="D1334">
        <v>5451</v>
      </c>
      <c r="E1334" s="5">
        <v>18</v>
      </c>
      <c r="I1334">
        <v>72</v>
      </c>
      <c r="J1334">
        <v>420</v>
      </c>
      <c r="K1334" t="s">
        <v>15</v>
      </c>
      <c r="L1334" t="s">
        <v>37</v>
      </c>
    </row>
    <row r="1335" spans="1:12">
      <c r="A1335" t="s">
        <v>17</v>
      </c>
      <c r="B1335" s="2">
        <v>42992</v>
      </c>
      <c r="C1335" t="s">
        <v>13</v>
      </c>
      <c r="D1335">
        <v>5455</v>
      </c>
      <c r="E1335" s="5">
        <v>14.8</v>
      </c>
      <c r="I1335">
        <v>72</v>
      </c>
      <c r="J1335">
        <v>420</v>
      </c>
      <c r="K1335" t="s">
        <v>15</v>
      </c>
      <c r="L1335" t="s">
        <v>37</v>
      </c>
    </row>
    <row r="1336" spans="1:12">
      <c r="A1336" t="s">
        <v>17</v>
      </c>
      <c r="B1336" s="2">
        <v>42992</v>
      </c>
      <c r="C1336" t="s">
        <v>13</v>
      </c>
      <c r="D1336">
        <v>5453</v>
      </c>
      <c r="E1336" s="5">
        <v>15.5</v>
      </c>
      <c r="I1336">
        <v>72</v>
      </c>
      <c r="J1336">
        <v>420</v>
      </c>
      <c r="K1336" t="s">
        <v>15</v>
      </c>
      <c r="L1336" t="s">
        <v>37</v>
      </c>
    </row>
    <row r="1337" spans="1:12">
      <c r="A1337" t="s">
        <v>17</v>
      </c>
      <c r="B1337" s="2">
        <v>42992</v>
      </c>
      <c r="C1337" t="s">
        <v>13</v>
      </c>
      <c r="D1337">
        <v>5454</v>
      </c>
      <c r="E1337" s="5">
        <v>17.5</v>
      </c>
      <c r="I1337">
        <v>72</v>
      </c>
      <c r="J1337">
        <v>420</v>
      </c>
      <c r="K1337" t="s">
        <v>15</v>
      </c>
      <c r="L1337" t="s">
        <v>37</v>
      </c>
    </row>
    <row r="1338" spans="1:12">
      <c r="A1338" t="s">
        <v>17</v>
      </c>
      <c r="B1338" s="2">
        <v>42992</v>
      </c>
      <c r="C1338" t="s">
        <v>13</v>
      </c>
      <c r="D1338">
        <v>5468</v>
      </c>
      <c r="E1338" s="5">
        <v>14.6</v>
      </c>
      <c r="I1338">
        <v>72</v>
      </c>
      <c r="J1338">
        <v>420</v>
      </c>
      <c r="K1338" t="s">
        <v>15</v>
      </c>
      <c r="L1338" t="s">
        <v>37</v>
      </c>
    </row>
    <row r="1339" spans="1:12">
      <c r="A1339" t="s">
        <v>17</v>
      </c>
      <c r="B1339" s="2">
        <v>42992</v>
      </c>
      <c r="C1339" t="s">
        <v>13</v>
      </c>
      <c r="D1339">
        <v>5470</v>
      </c>
      <c r="E1339" s="5">
        <v>20.399999999999999</v>
      </c>
      <c r="I1339">
        <v>72</v>
      </c>
      <c r="J1339">
        <v>420</v>
      </c>
      <c r="K1339" t="s">
        <v>15</v>
      </c>
      <c r="L1339" t="s">
        <v>37</v>
      </c>
    </row>
    <row r="1340" spans="1:12">
      <c r="A1340" t="s">
        <v>17</v>
      </c>
      <c r="B1340" s="2">
        <v>42992</v>
      </c>
      <c r="C1340" t="s">
        <v>13</v>
      </c>
      <c r="D1340">
        <v>5498</v>
      </c>
      <c r="E1340" s="5">
        <v>18.2</v>
      </c>
      <c r="I1340">
        <v>72</v>
      </c>
      <c r="J1340">
        <v>420</v>
      </c>
      <c r="K1340" t="s">
        <v>15</v>
      </c>
      <c r="L1340" t="s">
        <v>37</v>
      </c>
    </row>
    <row r="1341" spans="1:12">
      <c r="A1341" t="s">
        <v>17</v>
      </c>
      <c r="B1341" s="2">
        <v>42992</v>
      </c>
      <c r="C1341" t="s">
        <v>16</v>
      </c>
      <c r="D1341">
        <v>5393</v>
      </c>
      <c r="E1341" s="5">
        <v>13.8</v>
      </c>
      <c r="F1341" t="s">
        <v>29</v>
      </c>
      <c r="I1341">
        <v>72</v>
      </c>
      <c r="J1341">
        <v>420</v>
      </c>
      <c r="K1341" t="s">
        <v>15</v>
      </c>
      <c r="L1341" t="s">
        <v>37</v>
      </c>
    </row>
    <row r="1342" spans="1:12">
      <c r="A1342" t="s">
        <v>17</v>
      </c>
      <c r="B1342" s="2">
        <v>42992</v>
      </c>
      <c r="C1342" t="s">
        <v>16</v>
      </c>
      <c r="D1342">
        <v>5488</v>
      </c>
      <c r="E1342" s="5">
        <v>28.5</v>
      </c>
      <c r="I1342">
        <v>72</v>
      </c>
      <c r="J1342">
        <v>420</v>
      </c>
      <c r="K1342" t="s">
        <v>15</v>
      </c>
      <c r="L1342" t="s">
        <v>37</v>
      </c>
    </row>
    <row r="1343" spans="1:12">
      <c r="A1343" t="s">
        <v>17</v>
      </c>
      <c r="B1343" s="2">
        <v>42992</v>
      </c>
      <c r="C1343" t="s">
        <v>16</v>
      </c>
      <c r="D1343">
        <v>5479</v>
      </c>
      <c r="E1343" s="5">
        <v>25</v>
      </c>
      <c r="I1343">
        <v>72</v>
      </c>
      <c r="J1343">
        <v>420</v>
      </c>
      <c r="K1343" t="s">
        <v>15</v>
      </c>
      <c r="L1343" t="s">
        <v>37</v>
      </c>
    </row>
    <row r="1344" spans="1:12">
      <c r="A1344" t="s">
        <v>17</v>
      </c>
      <c r="B1344" s="2">
        <v>42992</v>
      </c>
      <c r="C1344" t="s">
        <v>16</v>
      </c>
      <c r="D1344">
        <v>5482</v>
      </c>
      <c r="E1344" s="5">
        <v>14</v>
      </c>
      <c r="I1344">
        <v>72</v>
      </c>
      <c r="J1344">
        <v>420</v>
      </c>
      <c r="K1344" t="s">
        <v>15</v>
      </c>
      <c r="L1344" t="s">
        <v>37</v>
      </c>
    </row>
    <row r="1345" spans="1:12">
      <c r="A1345" t="s">
        <v>17</v>
      </c>
      <c r="B1345" s="2">
        <v>42992</v>
      </c>
      <c r="C1345" t="s">
        <v>16</v>
      </c>
      <c r="D1345">
        <v>5485</v>
      </c>
      <c r="E1345" s="5">
        <v>22.9</v>
      </c>
      <c r="I1345">
        <v>72</v>
      </c>
      <c r="J1345">
        <v>420</v>
      </c>
      <c r="K1345" t="s">
        <v>15</v>
      </c>
      <c r="L1345" t="s">
        <v>37</v>
      </c>
    </row>
    <row r="1346" spans="1:12">
      <c r="A1346" t="s">
        <v>17</v>
      </c>
      <c r="B1346" s="2">
        <v>42992</v>
      </c>
      <c r="C1346" t="s">
        <v>16</v>
      </c>
      <c r="D1346">
        <v>5483</v>
      </c>
      <c r="E1346" s="5">
        <v>22.8</v>
      </c>
      <c r="I1346">
        <v>72</v>
      </c>
      <c r="J1346">
        <v>420</v>
      </c>
      <c r="K1346" t="s">
        <v>15</v>
      </c>
      <c r="L1346" t="s">
        <v>37</v>
      </c>
    </row>
    <row r="1347" spans="1:12">
      <c r="A1347" t="s">
        <v>17</v>
      </c>
      <c r="B1347" s="2">
        <v>42992</v>
      </c>
      <c r="C1347" t="s">
        <v>16</v>
      </c>
      <c r="D1347">
        <v>5484</v>
      </c>
      <c r="E1347" s="5">
        <v>14.6</v>
      </c>
      <c r="I1347">
        <v>72</v>
      </c>
      <c r="J1347">
        <v>420</v>
      </c>
      <c r="K1347" t="s">
        <v>15</v>
      </c>
      <c r="L1347" t="s">
        <v>37</v>
      </c>
    </row>
    <row r="1348" spans="1:12">
      <c r="A1348" t="s">
        <v>17</v>
      </c>
      <c r="B1348" s="2">
        <v>42992</v>
      </c>
      <c r="C1348" t="s">
        <v>16</v>
      </c>
      <c r="D1348">
        <v>5490</v>
      </c>
      <c r="E1348" s="5">
        <v>15.8</v>
      </c>
      <c r="I1348">
        <v>72</v>
      </c>
      <c r="J1348">
        <v>420</v>
      </c>
      <c r="K1348" t="s">
        <v>15</v>
      </c>
      <c r="L1348" t="s">
        <v>37</v>
      </c>
    </row>
    <row r="1349" spans="1:12">
      <c r="A1349" t="s">
        <v>17</v>
      </c>
      <c r="B1349" s="2">
        <v>42992</v>
      </c>
      <c r="C1349" t="s">
        <v>16</v>
      </c>
      <c r="D1349">
        <v>5491</v>
      </c>
      <c r="E1349" s="5">
        <v>21.3</v>
      </c>
      <c r="I1349">
        <v>72</v>
      </c>
      <c r="J1349">
        <v>420</v>
      </c>
      <c r="K1349" t="s">
        <v>15</v>
      </c>
      <c r="L1349" t="s">
        <v>37</v>
      </c>
    </row>
    <row r="1350" spans="1:12">
      <c r="A1350" t="s">
        <v>17</v>
      </c>
      <c r="B1350" s="2">
        <v>42992</v>
      </c>
      <c r="C1350" t="s">
        <v>16</v>
      </c>
      <c r="D1350">
        <v>5492</v>
      </c>
      <c r="E1350" s="5">
        <v>25.2</v>
      </c>
      <c r="I1350">
        <v>72</v>
      </c>
      <c r="J1350">
        <v>420</v>
      </c>
      <c r="K1350" t="s">
        <v>15</v>
      </c>
      <c r="L1350" t="s">
        <v>37</v>
      </c>
    </row>
    <row r="1351" spans="1:12">
      <c r="A1351" t="s">
        <v>17</v>
      </c>
      <c r="B1351" s="2">
        <v>42992</v>
      </c>
      <c r="C1351" t="s">
        <v>16</v>
      </c>
      <c r="D1351">
        <v>5493</v>
      </c>
      <c r="E1351" s="5">
        <v>25.1</v>
      </c>
      <c r="I1351">
        <v>72</v>
      </c>
      <c r="J1351">
        <v>420</v>
      </c>
      <c r="K1351" t="s">
        <v>15</v>
      </c>
      <c r="L1351" t="s">
        <v>37</v>
      </c>
    </row>
    <row r="1352" spans="1:12">
      <c r="A1352" t="s">
        <v>17</v>
      </c>
      <c r="B1352" s="2">
        <v>42992</v>
      </c>
      <c r="C1352" t="s">
        <v>16</v>
      </c>
      <c r="D1352">
        <v>5495</v>
      </c>
      <c r="E1352" s="5">
        <v>20.7</v>
      </c>
      <c r="I1352">
        <v>72</v>
      </c>
      <c r="J1352">
        <v>420</v>
      </c>
      <c r="K1352" t="s">
        <v>15</v>
      </c>
      <c r="L1352" t="s">
        <v>37</v>
      </c>
    </row>
    <row r="1353" spans="1:12">
      <c r="A1353" t="s">
        <v>17</v>
      </c>
      <c r="B1353" s="2">
        <v>42992</v>
      </c>
      <c r="C1353" t="s">
        <v>16</v>
      </c>
      <c r="D1353">
        <v>5494</v>
      </c>
      <c r="E1353" s="5">
        <v>23.3</v>
      </c>
      <c r="G1353">
        <v>30</v>
      </c>
      <c r="I1353">
        <v>72</v>
      </c>
      <c r="J1353">
        <v>420</v>
      </c>
      <c r="K1353" t="s">
        <v>15</v>
      </c>
      <c r="L1353" t="s">
        <v>37</v>
      </c>
    </row>
    <row r="1354" spans="1:12">
      <c r="A1354" t="s">
        <v>17</v>
      </c>
      <c r="B1354" s="2">
        <v>42992</v>
      </c>
      <c r="C1354" t="s">
        <v>16</v>
      </c>
      <c r="D1354">
        <v>5460</v>
      </c>
      <c r="E1354" s="5">
        <v>15.4</v>
      </c>
      <c r="I1354">
        <v>72</v>
      </c>
      <c r="J1354">
        <v>420</v>
      </c>
      <c r="K1354" t="s">
        <v>15</v>
      </c>
      <c r="L1354" t="s">
        <v>37</v>
      </c>
    </row>
    <row r="1355" spans="1:12">
      <c r="A1355" t="s">
        <v>17</v>
      </c>
      <c r="B1355" s="2">
        <v>42992</v>
      </c>
      <c r="C1355" t="s">
        <v>16</v>
      </c>
      <c r="D1355">
        <v>5456</v>
      </c>
      <c r="E1355" s="5">
        <v>17</v>
      </c>
      <c r="I1355">
        <v>72</v>
      </c>
      <c r="J1355">
        <v>420</v>
      </c>
      <c r="K1355" t="s">
        <v>15</v>
      </c>
      <c r="L1355" t="s">
        <v>37</v>
      </c>
    </row>
    <row r="1356" spans="1:12">
      <c r="A1356" t="s">
        <v>17</v>
      </c>
      <c r="B1356" s="2">
        <v>42992</v>
      </c>
      <c r="C1356" t="s">
        <v>16</v>
      </c>
      <c r="D1356">
        <v>5458</v>
      </c>
      <c r="E1356" s="5">
        <v>11.8</v>
      </c>
      <c r="I1356">
        <v>72</v>
      </c>
      <c r="J1356">
        <v>420</v>
      </c>
      <c r="K1356" t="s">
        <v>15</v>
      </c>
      <c r="L1356" t="s">
        <v>37</v>
      </c>
    </row>
    <row r="1357" spans="1:12">
      <c r="A1357" t="s">
        <v>17</v>
      </c>
      <c r="B1357" s="2">
        <v>42992</v>
      </c>
      <c r="C1357" t="s">
        <v>16</v>
      </c>
      <c r="D1357">
        <v>5459</v>
      </c>
      <c r="E1357" s="5">
        <v>16.5</v>
      </c>
      <c r="I1357">
        <v>72</v>
      </c>
      <c r="J1357">
        <v>420</v>
      </c>
      <c r="K1357" t="s">
        <v>15</v>
      </c>
      <c r="L1357" t="s">
        <v>37</v>
      </c>
    </row>
    <row r="1358" spans="1:12">
      <c r="A1358" t="s">
        <v>17</v>
      </c>
      <c r="B1358" s="2">
        <v>42992</v>
      </c>
      <c r="C1358" t="s">
        <v>16</v>
      </c>
      <c r="D1358">
        <v>5457</v>
      </c>
      <c r="E1358" s="5">
        <v>12.1</v>
      </c>
      <c r="I1358">
        <v>72</v>
      </c>
      <c r="J1358">
        <v>420</v>
      </c>
      <c r="K1358" t="s">
        <v>15</v>
      </c>
      <c r="L1358" t="s">
        <v>37</v>
      </c>
    </row>
    <row r="1359" spans="1:12">
      <c r="A1359" t="s">
        <v>17</v>
      </c>
      <c r="B1359" s="2">
        <v>42992</v>
      </c>
      <c r="C1359" t="s">
        <v>16</v>
      </c>
      <c r="D1359">
        <v>5463</v>
      </c>
      <c r="E1359" s="5">
        <v>13.7</v>
      </c>
      <c r="I1359">
        <v>72</v>
      </c>
      <c r="J1359">
        <v>420</v>
      </c>
      <c r="K1359" t="s">
        <v>15</v>
      </c>
      <c r="L1359" t="s">
        <v>37</v>
      </c>
    </row>
    <row r="1360" spans="1:12">
      <c r="A1360" t="s">
        <v>17</v>
      </c>
      <c r="B1360" s="2">
        <v>42992</v>
      </c>
      <c r="C1360" t="s">
        <v>16</v>
      </c>
      <c r="D1360">
        <v>5462</v>
      </c>
      <c r="E1360" s="5">
        <v>16.7</v>
      </c>
      <c r="I1360">
        <v>72</v>
      </c>
      <c r="J1360">
        <v>420</v>
      </c>
      <c r="K1360" t="s">
        <v>15</v>
      </c>
      <c r="L1360" t="s">
        <v>37</v>
      </c>
    </row>
    <row r="1361" spans="1:12">
      <c r="A1361" t="s">
        <v>17</v>
      </c>
      <c r="B1361" s="2">
        <v>42992</v>
      </c>
      <c r="C1361" t="s">
        <v>16</v>
      </c>
      <c r="D1361">
        <v>5464</v>
      </c>
      <c r="E1361" s="5">
        <v>20.2</v>
      </c>
      <c r="I1361">
        <v>72</v>
      </c>
      <c r="J1361">
        <v>420</v>
      </c>
      <c r="K1361" t="s">
        <v>15</v>
      </c>
      <c r="L1361" t="s">
        <v>37</v>
      </c>
    </row>
    <row r="1362" spans="1:12">
      <c r="A1362" t="s">
        <v>17</v>
      </c>
      <c r="B1362" s="2">
        <v>42992</v>
      </c>
      <c r="C1362" t="s">
        <v>16</v>
      </c>
      <c r="D1362">
        <v>5466</v>
      </c>
      <c r="E1362" s="5">
        <v>15</v>
      </c>
      <c r="I1362">
        <v>72</v>
      </c>
      <c r="J1362">
        <v>420</v>
      </c>
      <c r="K1362" t="s">
        <v>15</v>
      </c>
      <c r="L1362" t="s">
        <v>37</v>
      </c>
    </row>
    <row r="1363" spans="1:12">
      <c r="A1363" t="s">
        <v>17</v>
      </c>
      <c r="B1363" s="2">
        <v>42992</v>
      </c>
      <c r="C1363" t="s">
        <v>16</v>
      </c>
      <c r="D1363">
        <v>5465</v>
      </c>
      <c r="E1363" s="5">
        <v>15.6</v>
      </c>
      <c r="I1363">
        <v>72</v>
      </c>
      <c r="J1363">
        <v>420</v>
      </c>
      <c r="K1363" t="s">
        <v>15</v>
      </c>
      <c r="L1363" t="s">
        <v>37</v>
      </c>
    </row>
    <row r="1364" spans="1:12">
      <c r="A1364" t="s">
        <v>17</v>
      </c>
      <c r="B1364" s="2">
        <v>42992</v>
      </c>
      <c r="C1364" t="s">
        <v>16</v>
      </c>
      <c r="D1364">
        <v>5467</v>
      </c>
      <c r="E1364" s="5">
        <v>15.6</v>
      </c>
      <c r="I1364">
        <v>72</v>
      </c>
      <c r="J1364">
        <v>420</v>
      </c>
      <c r="K1364" t="s">
        <v>15</v>
      </c>
      <c r="L1364" t="s">
        <v>37</v>
      </c>
    </row>
    <row r="1365" spans="1:12">
      <c r="A1365" t="s">
        <v>17</v>
      </c>
      <c r="B1365" s="2">
        <v>42992</v>
      </c>
      <c r="C1365" t="s">
        <v>16</v>
      </c>
      <c r="D1365">
        <v>5469</v>
      </c>
      <c r="E1365" s="5">
        <v>14</v>
      </c>
      <c r="I1365">
        <v>72</v>
      </c>
      <c r="J1365">
        <v>420</v>
      </c>
      <c r="K1365" t="s">
        <v>15</v>
      </c>
      <c r="L1365" t="s">
        <v>37</v>
      </c>
    </row>
    <row r="1366" spans="1:12">
      <c r="A1366" t="s">
        <v>17</v>
      </c>
      <c r="B1366" s="2">
        <v>42992</v>
      </c>
      <c r="C1366" t="s">
        <v>16</v>
      </c>
      <c r="D1366">
        <v>5474</v>
      </c>
      <c r="E1366" s="5">
        <v>15.7</v>
      </c>
      <c r="I1366">
        <v>72</v>
      </c>
      <c r="J1366">
        <v>420</v>
      </c>
      <c r="K1366" t="s">
        <v>15</v>
      </c>
      <c r="L1366" t="s">
        <v>37</v>
      </c>
    </row>
    <row r="1367" spans="1:12">
      <c r="A1367" t="s">
        <v>17</v>
      </c>
      <c r="B1367" s="2">
        <v>42992</v>
      </c>
      <c r="C1367" t="s">
        <v>16</v>
      </c>
      <c r="D1367">
        <v>5473</v>
      </c>
      <c r="E1367" s="5">
        <v>13.5</v>
      </c>
      <c r="I1367">
        <v>72</v>
      </c>
      <c r="J1367">
        <v>420</v>
      </c>
      <c r="K1367" t="s">
        <v>15</v>
      </c>
      <c r="L1367" t="s">
        <v>37</v>
      </c>
    </row>
    <row r="1368" spans="1:12">
      <c r="A1368" t="s">
        <v>17</v>
      </c>
      <c r="B1368" s="2">
        <v>42992</v>
      </c>
      <c r="C1368" t="s">
        <v>16</v>
      </c>
      <c r="D1368">
        <v>5472</v>
      </c>
      <c r="E1368" s="5">
        <v>13.7</v>
      </c>
      <c r="I1368">
        <v>72</v>
      </c>
      <c r="J1368">
        <v>420</v>
      </c>
      <c r="K1368" t="s">
        <v>15</v>
      </c>
      <c r="L1368" t="s">
        <v>37</v>
      </c>
    </row>
    <row r="1369" spans="1:12">
      <c r="A1369" t="s">
        <v>17</v>
      </c>
      <c r="B1369" s="2">
        <v>42992</v>
      </c>
      <c r="C1369" t="s">
        <v>16</v>
      </c>
      <c r="D1369">
        <v>5471</v>
      </c>
      <c r="E1369" s="5">
        <v>15.2</v>
      </c>
      <c r="I1369">
        <v>72</v>
      </c>
      <c r="J1369">
        <v>420</v>
      </c>
      <c r="K1369" t="s">
        <v>15</v>
      </c>
      <c r="L1369" t="s">
        <v>37</v>
      </c>
    </row>
    <row r="1370" spans="1:12">
      <c r="A1370" t="s">
        <v>17</v>
      </c>
      <c r="B1370" s="2">
        <v>42992</v>
      </c>
      <c r="C1370" t="s">
        <v>16</v>
      </c>
      <c r="D1370">
        <v>5401</v>
      </c>
      <c r="E1370" s="5">
        <v>13.8</v>
      </c>
      <c r="I1370">
        <v>72</v>
      </c>
      <c r="J1370">
        <v>420</v>
      </c>
      <c r="K1370" t="s">
        <v>15</v>
      </c>
      <c r="L1370" t="s">
        <v>37</v>
      </c>
    </row>
    <row r="1371" spans="1:12">
      <c r="A1371" t="s">
        <v>17</v>
      </c>
      <c r="B1371" s="2">
        <v>42992</v>
      </c>
      <c r="C1371" t="s">
        <v>16</v>
      </c>
      <c r="D1371">
        <v>5404</v>
      </c>
      <c r="E1371" s="5">
        <v>13.9</v>
      </c>
      <c r="I1371">
        <v>72</v>
      </c>
      <c r="J1371">
        <v>420</v>
      </c>
      <c r="K1371" t="s">
        <v>15</v>
      </c>
      <c r="L1371" t="s">
        <v>37</v>
      </c>
    </row>
    <row r="1372" spans="1:12">
      <c r="A1372" t="s">
        <v>17</v>
      </c>
      <c r="B1372" s="2">
        <v>42992</v>
      </c>
      <c r="C1372" t="s">
        <v>16</v>
      </c>
      <c r="D1372">
        <v>5403</v>
      </c>
      <c r="E1372" s="5">
        <v>14.7</v>
      </c>
      <c r="I1372">
        <v>72</v>
      </c>
      <c r="J1372">
        <v>420</v>
      </c>
      <c r="K1372" t="s">
        <v>15</v>
      </c>
      <c r="L1372" t="s">
        <v>37</v>
      </c>
    </row>
    <row r="1373" spans="1:12">
      <c r="A1373" t="s">
        <v>17</v>
      </c>
      <c r="B1373" s="2">
        <v>42992</v>
      </c>
      <c r="C1373" t="s">
        <v>16</v>
      </c>
      <c r="D1373">
        <v>5402</v>
      </c>
      <c r="E1373" s="5">
        <v>17.7</v>
      </c>
      <c r="I1373">
        <v>72</v>
      </c>
      <c r="J1373">
        <v>420</v>
      </c>
      <c r="K1373" t="s">
        <v>15</v>
      </c>
      <c r="L1373" t="s">
        <v>37</v>
      </c>
    </row>
    <row r="1374" spans="1:12">
      <c r="A1374" t="s">
        <v>17</v>
      </c>
      <c r="B1374" s="2">
        <v>42992</v>
      </c>
      <c r="C1374" t="s">
        <v>16</v>
      </c>
      <c r="D1374">
        <v>5405</v>
      </c>
      <c r="E1374" s="5">
        <v>14.5</v>
      </c>
      <c r="I1374">
        <v>72</v>
      </c>
      <c r="J1374">
        <v>420</v>
      </c>
      <c r="K1374" t="s">
        <v>15</v>
      </c>
      <c r="L1374" t="s">
        <v>37</v>
      </c>
    </row>
    <row r="1375" spans="1:12">
      <c r="A1375" t="s">
        <v>17</v>
      </c>
      <c r="B1375" s="2">
        <v>42992</v>
      </c>
      <c r="C1375" t="s">
        <v>16</v>
      </c>
      <c r="D1375">
        <v>5406</v>
      </c>
      <c r="E1375" s="5">
        <v>13.5</v>
      </c>
      <c r="I1375">
        <v>72</v>
      </c>
      <c r="J1375">
        <v>420</v>
      </c>
      <c r="K1375" t="s">
        <v>15</v>
      </c>
      <c r="L1375" t="s">
        <v>37</v>
      </c>
    </row>
    <row r="1376" spans="1:12">
      <c r="A1376" t="s">
        <v>17</v>
      </c>
      <c r="B1376" s="2">
        <v>42992</v>
      </c>
      <c r="C1376" t="s">
        <v>16</v>
      </c>
      <c r="D1376">
        <v>5407</v>
      </c>
      <c r="E1376" s="5">
        <v>14.4</v>
      </c>
      <c r="G1376">
        <v>60</v>
      </c>
      <c r="I1376">
        <v>72</v>
      </c>
      <c r="J1376">
        <v>420</v>
      </c>
      <c r="K1376" t="s">
        <v>15</v>
      </c>
      <c r="L1376" t="s">
        <v>37</v>
      </c>
    </row>
    <row r="1377" spans="1:12">
      <c r="A1377" t="s">
        <v>17</v>
      </c>
      <c r="B1377" s="2">
        <v>42992</v>
      </c>
      <c r="C1377" t="s">
        <v>16</v>
      </c>
      <c r="D1377">
        <v>5475</v>
      </c>
      <c r="E1377" s="5">
        <v>17.899999999999999</v>
      </c>
      <c r="I1377">
        <v>72</v>
      </c>
      <c r="J1377">
        <v>420</v>
      </c>
      <c r="K1377" t="s">
        <v>15</v>
      </c>
      <c r="L1377" t="s">
        <v>37</v>
      </c>
    </row>
    <row r="1378" spans="1:12">
      <c r="A1378" t="s">
        <v>17</v>
      </c>
      <c r="B1378" s="2">
        <v>42992</v>
      </c>
      <c r="C1378" t="s">
        <v>16</v>
      </c>
      <c r="D1378">
        <v>5497</v>
      </c>
      <c r="E1378" s="5">
        <v>14.5</v>
      </c>
      <c r="I1378">
        <v>72</v>
      </c>
      <c r="J1378">
        <v>420</v>
      </c>
      <c r="K1378" t="s">
        <v>15</v>
      </c>
      <c r="L1378" t="s">
        <v>37</v>
      </c>
    </row>
    <row r="1379" spans="1:12">
      <c r="A1379" t="s">
        <v>17</v>
      </c>
      <c r="B1379" s="2">
        <v>42992</v>
      </c>
      <c r="C1379" t="s">
        <v>16</v>
      </c>
      <c r="D1379">
        <v>5500</v>
      </c>
      <c r="E1379" s="5">
        <v>14.5</v>
      </c>
      <c r="H1379" t="s">
        <v>32</v>
      </c>
      <c r="I1379">
        <v>72</v>
      </c>
      <c r="J1379">
        <v>420</v>
      </c>
      <c r="K1379" t="s">
        <v>15</v>
      </c>
      <c r="L1379" t="s">
        <v>37</v>
      </c>
    </row>
    <row r="1380" spans="1:12">
      <c r="A1380" t="s">
        <v>17</v>
      </c>
      <c r="B1380" s="2">
        <v>42992</v>
      </c>
      <c r="C1380" t="s">
        <v>16</v>
      </c>
      <c r="D1380">
        <v>5408</v>
      </c>
      <c r="E1380" s="5">
        <v>19.8</v>
      </c>
      <c r="I1380">
        <v>72</v>
      </c>
      <c r="J1380">
        <v>420</v>
      </c>
      <c r="K1380" t="s">
        <v>15</v>
      </c>
      <c r="L1380" t="s">
        <v>37</v>
      </c>
    </row>
    <row r="1381" spans="1:12">
      <c r="A1381" t="s">
        <v>17</v>
      </c>
      <c r="B1381" s="2">
        <v>42992</v>
      </c>
      <c r="C1381" t="s">
        <v>16</v>
      </c>
      <c r="D1381">
        <v>5499</v>
      </c>
      <c r="E1381" s="5">
        <v>14.7</v>
      </c>
      <c r="I1381">
        <v>72</v>
      </c>
      <c r="J1381">
        <v>420</v>
      </c>
      <c r="K1381" t="s">
        <v>15</v>
      </c>
      <c r="L1381" t="s">
        <v>37</v>
      </c>
    </row>
    <row r="1382" spans="1:12">
      <c r="A1382" t="s">
        <v>17</v>
      </c>
      <c r="B1382" s="2">
        <v>42992</v>
      </c>
      <c r="C1382" t="s">
        <v>16</v>
      </c>
      <c r="D1382">
        <v>5409</v>
      </c>
      <c r="E1382" s="5">
        <v>21.3</v>
      </c>
      <c r="I1382">
        <v>72</v>
      </c>
      <c r="J1382">
        <v>420</v>
      </c>
      <c r="K1382" t="s">
        <v>15</v>
      </c>
      <c r="L1382" t="s">
        <v>37</v>
      </c>
    </row>
    <row r="1383" spans="1:12">
      <c r="A1383" t="s">
        <v>17</v>
      </c>
      <c r="B1383" s="2">
        <v>42992</v>
      </c>
      <c r="C1383" t="s">
        <v>16</v>
      </c>
      <c r="D1383">
        <v>5410</v>
      </c>
      <c r="E1383" s="5">
        <v>13.5</v>
      </c>
      <c r="I1383">
        <v>72</v>
      </c>
      <c r="J1383">
        <v>420</v>
      </c>
      <c r="K1383" t="s">
        <v>15</v>
      </c>
      <c r="L1383" t="s">
        <v>37</v>
      </c>
    </row>
    <row r="1384" spans="1:12">
      <c r="A1384" t="s">
        <v>17</v>
      </c>
      <c r="B1384" s="2">
        <v>42992</v>
      </c>
      <c r="C1384" t="s">
        <v>16</v>
      </c>
      <c r="D1384">
        <v>5411</v>
      </c>
      <c r="E1384" s="5">
        <v>13.4</v>
      </c>
      <c r="I1384">
        <v>72</v>
      </c>
      <c r="J1384">
        <v>420</v>
      </c>
      <c r="K1384" t="s">
        <v>15</v>
      </c>
      <c r="L1384" t="s">
        <v>37</v>
      </c>
    </row>
    <row r="1385" spans="1:12">
      <c r="A1385" t="s">
        <v>17</v>
      </c>
      <c r="B1385" s="2">
        <v>42992</v>
      </c>
      <c r="C1385" t="s">
        <v>16</v>
      </c>
      <c r="D1385">
        <v>5413</v>
      </c>
      <c r="E1385" s="5">
        <v>17.3</v>
      </c>
      <c r="I1385">
        <v>72</v>
      </c>
      <c r="J1385">
        <v>420</v>
      </c>
      <c r="K1385" t="s">
        <v>15</v>
      </c>
      <c r="L1385" t="s">
        <v>37</v>
      </c>
    </row>
    <row r="1386" spans="1:12">
      <c r="A1386" t="s">
        <v>17</v>
      </c>
      <c r="B1386" s="2">
        <v>42992</v>
      </c>
      <c r="C1386" t="s">
        <v>16</v>
      </c>
      <c r="D1386">
        <v>5412</v>
      </c>
      <c r="E1386" s="5">
        <v>14.7</v>
      </c>
      <c r="I1386">
        <v>72</v>
      </c>
      <c r="J1386">
        <v>420</v>
      </c>
      <c r="K1386" t="s">
        <v>15</v>
      </c>
      <c r="L1386" t="s">
        <v>37</v>
      </c>
    </row>
    <row r="1387" spans="1:12">
      <c r="A1387" t="s">
        <v>17</v>
      </c>
      <c r="B1387" s="2">
        <v>42992</v>
      </c>
      <c r="C1387" t="s">
        <v>16</v>
      </c>
      <c r="D1387">
        <v>5417</v>
      </c>
      <c r="E1387" s="5">
        <v>14.4</v>
      </c>
      <c r="I1387">
        <v>72</v>
      </c>
      <c r="J1387">
        <v>420</v>
      </c>
      <c r="K1387" t="s">
        <v>15</v>
      </c>
      <c r="L1387" t="s">
        <v>37</v>
      </c>
    </row>
    <row r="1388" spans="1:12">
      <c r="A1388" t="s">
        <v>17</v>
      </c>
      <c r="B1388" s="2">
        <v>42992</v>
      </c>
      <c r="C1388" t="s">
        <v>16</v>
      </c>
      <c r="D1388">
        <v>5416</v>
      </c>
      <c r="E1388" s="5">
        <v>13.3</v>
      </c>
      <c r="I1388">
        <v>72</v>
      </c>
      <c r="J1388">
        <v>420</v>
      </c>
      <c r="K1388" t="s">
        <v>15</v>
      </c>
      <c r="L1388" t="s">
        <v>37</v>
      </c>
    </row>
    <row r="1389" spans="1:12">
      <c r="A1389" t="s">
        <v>17</v>
      </c>
      <c r="B1389" s="2">
        <v>42992</v>
      </c>
      <c r="C1389" t="s">
        <v>16</v>
      </c>
      <c r="D1389">
        <v>5415</v>
      </c>
      <c r="E1389" s="5">
        <v>13</v>
      </c>
      <c r="I1389">
        <v>72</v>
      </c>
      <c r="J1389">
        <v>420</v>
      </c>
      <c r="K1389" t="s">
        <v>15</v>
      </c>
      <c r="L1389" t="s">
        <v>37</v>
      </c>
    </row>
    <row r="1390" spans="1:12">
      <c r="A1390" t="s">
        <v>17</v>
      </c>
      <c r="B1390" s="2">
        <v>42992</v>
      </c>
      <c r="C1390" t="s">
        <v>16</v>
      </c>
      <c r="D1390">
        <v>5414</v>
      </c>
      <c r="E1390" s="5">
        <v>14.2</v>
      </c>
      <c r="I1390">
        <v>72</v>
      </c>
      <c r="J1390">
        <v>420</v>
      </c>
      <c r="K1390" t="s">
        <v>15</v>
      </c>
      <c r="L1390" t="s">
        <v>37</v>
      </c>
    </row>
    <row r="1391" spans="1:12">
      <c r="A1391" t="s">
        <v>17</v>
      </c>
      <c r="B1391" s="2">
        <v>42992</v>
      </c>
      <c r="C1391" t="s">
        <v>16</v>
      </c>
      <c r="D1391">
        <v>5418</v>
      </c>
      <c r="E1391" s="5">
        <v>15.5</v>
      </c>
      <c r="I1391">
        <v>72</v>
      </c>
      <c r="J1391">
        <v>420</v>
      </c>
      <c r="K1391" t="s">
        <v>15</v>
      </c>
      <c r="L1391" t="s">
        <v>37</v>
      </c>
    </row>
    <row r="1392" spans="1:12">
      <c r="A1392" t="s">
        <v>17</v>
      </c>
      <c r="B1392" s="2">
        <v>42992</v>
      </c>
      <c r="C1392" t="s">
        <v>16</v>
      </c>
      <c r="D1392">
        <v>5419</v>
      </c>
      <c r="E1392" s="5">
        <v>21</v>
      </c>
      <c r="I1392">
        <v>72</v>
      </c>
      <c r="J1392">
        <v>420</v>
      </c>
      <c r="K1392" t="s">
        <v>15</v>
      </c>
      <c r="L1392" t="s">
        <v>37</v>
      </c>
    </row>
    <row r="1393" spans="1:12">
      <c r="A1393" t="s">
        <v>17</v>
      </c>
      <c r="B1393" s="2">
        <v>42992</v>
      </c>
      <c r="C1393" t="s">
        <v>16</v>
      </c>
      <c r="D1393">
        <v>5421</v>
      </c>
      <c r="E1393" s="5">
        <v>15.4</v>
      </c>
      <c r="I1393">
        <v>72</v>
      </c>
      <c r="J1393">
        <v>420</v>
      </c>
      <c r="K1393" t="s">
        <v>15</v>
      </c>
      <c r="L1393" t="s">
        <v>37</v>
      </c>
    </row>
    <row r="1394" spans="1:12">
      <c r="A1394" t="s">
        <v>17</v>
      </c>
      <c r="B1394" s="2">
        <v>42992</v>
      </c>
      <c r="C1394" t="s">
        <v>16</v>
      </c>
      <c r="D1394">
        <v>5420</v>
      </c>
      <c r="E1394" s="5">
        <v>18.8</v>
      </c>
      <c r="I1394">
        <v>72</v>
      </c>
      <c r="J1394">
        <v>420</v>
      </c>
      <c r="K1394" t="s">
        <v>15</v>
      </c>
      <c r="L1394" t="s">
        <v>37</v>
      </c>
    </row>
    <row r="1395" spans="1:12">
      <c r="A1395" t="s">
        <v>17</v>
      </c>
      <c r="B1395" s="2">
        <v>42992</v>
      </c>
      <c r="C1395" t="s">
        <v>16</v>
      </c>
      <c r="D1395">
        <v>5422</v>
      </c>
      <c r="E1395" s="5">
        <v>18.5</v>
      </c>
      <c r="G1395">
        <v>13</v>
      </c>
      <c r="I1395">
        <v>72</v>
      </c>
      <c r="J1395">
        <v>420</v>
      </c>
      <c r="K1395" t="s">
        <v>15</v>
      </c>
      <c r="L1395" t="s">
        <v>37</v>
      </c>
    </row>
    <row r="1396" spans="1:12">
      <c r="A1396" t="s">
        <v>12</v>
      </c>
      <c r="B1396" s="2">
        <v>42993</v>
      </c>
      <c r="C1396" t="s">
        <v>13</v>
      </c>
      <c r="D1396">
        <v>5425</v>
      </c>
      <c r="E1396" s="5">
        <v>20.399999999999999</v>
      </c>
      <c r="I1396">
        <v>71</v>
      </c>
      <c r="J1396">
        <v>430</v>
      </c>
      <c r="K1396" t="s">
        <v>15</v>
      </c>
      <c r="L1396" t="s">
        <v>38</v>
      </c>
    </row>
    <row r="1397" spans="1:12">
      <c r="A1397" t="s">
        <v>12</v>
      </c>
      <c r="B1397" s="2">
        <v>42993</v>
      </c>
      <c r="C1397" t="s">
        <v>13</v>
      </c>
      <c r="D1397">
        <v>5423</v>
      </c>
      <c r="E1397" s="5">
        <v>24.2</v>
      </c>
      <c r="I1397">
        <v>71</v>
      </c>
      <c r="J1397">
        <v>430</v>
      </c>
      <c r="K1397" t="s">
        <v>15</v>
      </c>
      <c r="L1397" t="s">
        <v>38</v>
      </c>
    </row>
    <row r="1398" spans="1:12">
      <c r="A1398" t="s">
        <v>12</v>
      </c>
      <c r="B1398" s="2">
        <v>42993</v>
      </c>
      <c r="C1398" t="s">
        <v>13</v>
      </c>
      <c r="D1398">
        <v>5424</v>
      </c>
      <c r="E1398" s="5">
        <v>28.6</v>
      </c>
      <c r="I1398">
        <v>71</v>
      </c>
      <c r="J1398">
        <v>430</v>
      </c>
      <c r="K1398" t="s">
        <v>15</v>
      </c>
      <c r="L1398" t="s">
        <v>38</v>
      </c>
    </row>
    <row r="1399" spans="1:12">
      <c r="A1399" t="s">
        <v>12</v>
      </c>
      <c r="B1399" s="2">
        <v>42993</v>
      </c>
      <c r="C1399" t="s">
        <v>13</v>
      </c>
      <c r="D1399">
        <v>5426</v>
      </c>
      <c r="E1399" s="5">
        <v>28.8</v>
      </c>
      <c r="I1399">
        <v>71</v>
      </c>
      <c r="J1399">
        <v>430</v>
      </c>
      <c r="K1399" t="s">
        <v>15</v>
      </c>
      <c r="L1399" t="s">
        <v>38</v>
      </c>
    </row>
    <row r="1400" spans="1:12">
      <c r="A1400" t="s">
        <v>12</v>
      </c>
      <c r="B1400" s="2">
        <v>42993</v>
      </c>
      <c r="C1400" t="s">
        <v>13</v>
      </c>
      <c r="D1400">
        <v>5427</v>
      </c>
      <c r="E1400" s="5">
        <v>25.8</v>
      </c>
      <c r="I1400">
        <v>71</v>
      </c>
      <c r="J1400">
        <v>430</v>
      </c>
      <c r="K1400" t="s">
        <v>15</v>
      </c>
      <c r="L1400" t="s">
        <v>38</v>
      </c>
    </row>
    <row r="1401" spans="1:12">
      <c r="A1401" t="s">
        <v>12</v>
      </c>
      <c r="B1401" s="2">
        <v>42993</v>
      </c>
      <c r="C1401" t="s">
        <v>13</v>
      </c>
      <c r="D1401">
        <v>5429</v>
      </c>
      <c r="E1401" s="5">
        <v>26.8</v>
      </c>
      <c r="I1401">
        <v>71</v>
      </c>
      <c r="J1401">
        <v>430</v>
      </c>
      <c r="K1401" t="s">
        <v>15</v>
      </c>
      <c r="L1401" t="s">
        <v>38</v>
      </c>
    </row>
    <row r="1402" spans="1:12">
      <c r="A1402" t="s">
        <v>12</v>
      </c>
      <c r="B1402" s="2">
        <v>42993</v>
      </c>
      <c r="C1402" t="s">
        <v>13</v>
      </c>
      <c r="D1402">
        <v>5428</v>
      </c>
      <c r="E1402" s="5">
        <v>27.7</v>
      </c>
      <c r="I1402">
        <v>71</v>
      </c>
      <c r="J1402">
        <v>430</v>
      </c>
      <c r="K1402" t="s">
        <v>15</v>
      </c>
      <c r="L1402" t="s">
        <v>38</v>
      </c>
    </row>
    <row r="1403" spans="1:12">
      <c r="A1403" t="s">
        <v>12</v>
      </c>
      <c r="B1403" s="2">
        <v>42993</v>
      </c>
      <c r="C1403" t="s">
        <v>13</v>
      </c>
      <c r="D1403">
        <v>5430</v>
      </c>
      <c r="E1403" s="5">
        <v>27.6</v>
      </c>
      <c r="I1403">
        <v>71</v>
      </c>
      <c r="J1403">
        <v>430</v>
      </c>
      <c r="K1403" t="s">
        <v>15</v>
      </c>
      <c r="L1403" t="s">
        <v>38</v>
      </c>
    </row>
    <row r="1404" spans="1:12">
      <c r="A1404" t="s">
        <v>12</v>
      </c>
      <c r="B1404" s="2">
        <v>42993</v>
      </c>
      <c r="C1404" t="s">
        <v>13</v>
      </c>
      <c r="D1404">
        <v>5431</v>
      </c>
      <c r="E1404" s="5">
        <v>22.3</v>
      </c>
      <c r="I1404">
        <v>71</v>
      </c>
      <c r="J1404">
        <v>430</v>
      </c>
      <c r="K1404" t="s">
        <v>15</v>
      </c>
      <c r="L1404" t="s">
        <v>38</v>
      </c>
    </row>
    <row r="1405" spans="1:12">
      <c r="A1405" t="s">
        <v>12</v>
      </c>
      <c r="B1405" s="2">
        <v>42993</v>
      </c>
      <c r="C1405" t="s">
        <v>13</v>
      </c>
      <c r="D1405">
        <v>5432</v>
      </c>
      <c r="E1405" s="5">
        <v>25.7</v>
      </c>
      <c r="I1405">
        <v>71</v>
      </c>
      <c r="J1405">
        <v>430</v>
      </c>
      <c r="K1405" t="s">
        <v>15</v>
      </c>
      <c r="L1405" t="s">
        <v>38</v>
      </c>
    </row>
    <row r="1406" spans="1:12">
      <c r="A1406" t="s">
        <v>12</v>
      </c>
      <c r="B1406" s="2">
        <v>42993</v>
      </c>
      <c r="C1406" t="s">
        <v>13</v>
      </c>
      <c r="D1406">
        <v>5433</v>
      </c>
      <c r="E1406" s="5">
        <v>29.1</v>
      </c>
      <c r="I1406">
        <v>71</v>
      </c>
      <c r="J1406">
        <v>430</v>
      </c>
      <c r="K1406" t="s">
        <v>15</v>
      </c>
      <c r="L1406" t="s">
        <v>38</v>
      </c>
    </row>
    <row r="1407" spans="1:12">
      <c r="A1407" t="s">
        <v>12</v>
      </c>
      <c r="B1407" s="2">
        <v>42993</v>
      </c>
      <c r="C1407" t="s">
        <v>13</v>
      </c>
      <c r="D1407">
        <v>5434</v>
      </c>
      <c r="E1407" s="5">
        <v>20.5</v>
      </c>
      <c r="I1407">
        <v>71</v>
      </c>
      <c r="J1407">
        <v>430</v>
      </c>
      <c r="K1407" t="s">
        <v>15</v>
      </c>
      <c r="L1407" t="s">
        <v>38</v>
      </c>
    </row>
    <row r="1408" spans="1:12">
      <c r="A1408" t="s">
        <v>12</v>
      </c>
      <c r="B1408" s="2">
        <v>42993</v>
      </c>
      <c r="C1408" t="s">
        <v>13</v>
      </c>
      <c r="D1408">
        <v>5435</v>
      </c>
      <c r="E1408" s="5">
        <v>25.5</v>
      </c>
      <c r="I1408">
        <v>71</v>
      </c>
      <c r="J1408">
        <v>430</v>
      </c>
      <c r="K1408" t="s">
        <v>15</v>
      </c>
      <c r="L1408" t="s">
        <v>38</v>
      </c>
    </row>
    <row r="1409" spans="1:12">
      <c r="A1409" t="s">
        <v>12</v>
      </c>
      <c r="B1409" s="2">
        <v>42993</v>
      </c>
      <c r="C1409" t="s">
        <v>13</v>
      </c>
      <c r="D1409">
        <v>5436</v>
      </c>
      <c r="E1409" s="5">
        <v>18.899999999999999</v>
      </c>
      <c r="G1409">
        <v>8</v>
      </c>
      <c r="I1409">
        <v>71</v>
      </c>
      <c r="J1409">
        <v>430</v>
      </c>
      <c r="K1409" t="s">
        <v>15</v>
      </c>
      <c r="L1409" t="s">
        <v>38</v>
      </c>
    </row>
    <row r="1410" spans="1:12">
      <c r="A1410" t="s">
        <v>12</v>
      </c>
      <c r="B1410" s="2">
        <v>42993</v>
      </c>
      <c r="C1410" t="s">
        <v>13</v>
      </c>
      <c r="D1410">
        <v>5437</v>
      </c>
      <c r="E1410" s="5">
        <v>29</v>
      </c>
      <c r="I1410">
        <v>71</v>
      </c>
      <c r="J1410">
        <v>430</v>
      </c>
      <c r="K1410" t="s">
        <v>15</v>
      </c>
      <c r="L1410" t="s">
        <v>38</v>
      </c>
    </row>
    <row r="1411" spans="1:12">
      <c r="A1411" t="s">
        <v>12</v>
      </c>
      <c r="B1411" s="2">
        <v>42993</v>
      </c>
      <c r="C1411" t="s">
        <v>13</v>
      </c>
      <c r="D1411">
        <v>5438</v>
      </c>
      <c r="E1411" s="5">
        <v>23.2</v>
      </c>
      <c r="I1411">
        <v>71</v>
      </c>
      <c r="J1411">
        <v>430</v>
      </c>
      <c r="K1411" t="s">
        <v>15</v>
      </c>
      <c r="L1411" t="s">
        <v>38</v>
      </c>
    </row>
    <row r="1412" spans="1:12">
      <c r="A1412" t="s">
        <v>12</v>
      </c>
      <c r="B1412" s="2">
        <v>42993</v>
      </c>
      <c r="C1412" t="s">
        <v>13</v>
      </c>
      <c r="D1412">
        <v>5439</v>
      </c>
      <c r="E1412" s="5">
        <v>27.3</v>
      </c>
      <c r="I1412">
        <v>71</v>
      </c>
      <c r="J1412">
        <v>430</v>
      </c>
      <c r="K1412" t="s">
        <v>15</v>
      </c>
      <c r="L1412" t="s">
        <v>38</v>
      </c>
    </row>
    <row r="1413" spans="1:12">
      <c r="A1413" t="s">
        <v>12</v>
      </c>
      <c r="B1413" s="2">
        <v>42993</v>
      </c>
      <c r="C1413" t="s">
        <v>13</v>
      </c>
      <c r="D1413">
        <v>5442</v>
      </c>
      <c r="E1413" s="5">
        <v>30.2</v>
      </c>
      <c r="I1413">
        <v>71</v>
      </c>
      <c r="J1413">
        <v>430</v>
      </c>
      <c r="K1413" t="s">
        <v>15</v>
      </c>
      <c r="L1413" t="s">
        <v>38</v>
      </c>
    </row>
    <row r="1414" spans="1:12">
      <c r="A1414" t="s">
        <v>12</v>
      </c>
      <c r="B1414" s="2">
        <v>42993</v>
      </c>
      <c r="C1414" t="s">
        <v>13</v>
      </c>
      <c r="D1414">
        <v>5443</v>
      </c>
      <c r="E1414" s="5">
        <v>26.8</v>
      </c>
      <c r="I1414">
        <v>71</v>
      </c>
      <c r="J1414">
        <v>430</v>
      </c>
      <c r="K1414" t="s">
        <v>15</v>
      </c>
      <c r="L1414" t="s">
        <v>38</v>
      </c>
    </row>
    <row r="1415" spans="1:12">
      <c r="A1415" t="s">
        <v>12</v>
      </c>
      <c r="B1415" s="2">
        <v>42993</v>
      </c>
      <c r="C1415" t="s">
        <v>13</v>
      </c>
      <c r="D1415">
        <v>5441</v>
      </c>
      <c r="E1415" s="5">
        <v>29.2</v>
      </c>
      <c r="I1415">
        <v>71</v>
      </c>
      <c r="J1415">
        <v>430</v>
      </c>
      <c r="K1415" t="s">
        <v>15</v>
      </c>
      <c r="L1415" t="s">
        <v>38</v>
      </c>
    </row>
    <row r="1416" spans="1:12">
      <c r="A1416" t="s">
        <v>12</v>
      </c>
      <c r="B1416" s="2">
        <v>42993</v>
      </c>
      <c r="C1416" t="s">
        <v>13</v>
      </c>
      <c r="D1416">
        <v>5444</v>
      </c>
      <c r="E1416" s="5">
        <v>28.8</v>
      </c>
      <c r="I1416">
        <v>71</v>
      </c>
      <c r="J1416">
        <v>430</v>
      </c>
      <c r="K1416" t="s">
        <v>15</v>
      </c>
      <c r="L1416" t="s">
        <v>38</v>
      </c>
    </row>
    <row r="1417" spans="1:12">
      <c r="A1417" t="s">
        <v>12</v>
      </c>
      <c r="B1417" s="2">
        <v>42993</v>
      </c>
      <c r="C1417" t="s">
        <v>13</v>
      </c>
      <c r="D1417">
        <v>5440</v>
      </c>
      <c r="E1417" s="5">
        <v>29.7</v>
      </c>
      <c r="I1417">
        <v>71</v>
      </c>
      <c r="J1417">
        <v>430</v>
      </c>
      <c r="K1417" t="s">
        <v>15</v>
      </c>
      <c r="L1417" t="s">
        <v>38</v>
      </c>
    </row>
    <row r="1418" spans="1:12">
      <c r="A1418" t="s">
        <v>12</v>
      </c>
      <c r="B1418" s="2">
        <v>42993</v>
      </c>
      <c r="C1418" t="s">
        <v>13</v>
      </c>
      <c r="D1418">
        <v>5445</v>
      </c>
      <c r="E1418" s="5">
        <v>23.5</v>
      </c>
      <c r="I1418">
        <v>71</v>
      </c>
      <c r="J1418">
        <v>430</v>
      </c>
      <c r="K1418" t="s">
        <v>15</v>
      </c>
      <c r="L1418" t="s">
        <v>38</v>
      </c>
    </row>
    <row r="1419" spans="1:12">
      <c r="A1419" t="s">
        <v>12</v>
      </c>
      <c r="B1419" s="2">
        <v>42993</v>
      </c>
      <c r="C1419" t="s">
        <v>13</v>
      </c>
      <c r="D1419">
        <v>5446</v>
      </c>
      <c r="E1419" s="5">
        <v>29.7</v>
      </c>
      <c r="I1419">
        <v>71</v>
      </c>
      <c r="J1419">
        <v>430</v>
      </c>
      <c r="K1419" t="s">
        <v>15</v>
      </c>
      <c r="L1419" t="s">
        <v>38</v>
      </c>
    </row>
    <row r="1420" spans="1:12">
      <c r="A1420" t="s">
        <v>12</v>
      </c>
      <c r="B1420" s="2">
        <v>42993</v>
      </c>
      <c r="C1420" t="s">
        <v>13</v>
      </c>
      <c r="D1420">
        <v>5447</v>
      </c>
      <c r="E1420" s="5">
        <v>24.6</v>
      </c>
      <c r="I1420">
        <v>71</v>
      </c>
      <c r="J1420">
        <v>430</v>
      </c>
      <c r="K1420" t="s">
        <v>15</v>
      </c>
      <c r="L1420" t="s">
        <v>38</v>
      </c>
    </row>
    <row r="1421" spans="1:12">
      <c r="A1421" t="s">
        <v>12</v>
      </c>
      <c r="B1421" s="2">
        <v>42993</v>
      </c>
      <c r="C1421" t="s">
        <v>13</v>
      </c>
      <c r="D1421">
        <v>5449</v>
      </c>
      <c r="E1421" s="5">
        <v>24.7</v>
      </c>
      <c r="G1421">
        <v>7.5</v>
      </c>
      <c r="I1421">
        <v>71</v>
      </c>
      <c r="J1421">
        <v>430</v>
      </c>
      <c r="K1421" t="s">
        <v>15</v>
      </c>
      <c r="L1421" t="s">
        <v>38</v>
      </c>
    </row>
    <row r="1422" spans="1:12">
      <c r="A1422" t="s">
        <v>12</v>
      </c>
      <c r="B1422" s="2">
        <v>42993</v>
      </c>
      <c r="C1422" t="s">
        <v>13</v>
      </c>
      <c r="D1422">
        <v>5448</v>
      </c>
      <c r="E1422" s="5">
        <v>29.5</v>
      </c>
      <c r="I1422">
        <v>71</v>
      </c>
      <c r="J1422">
        <v>430</v>
      </c>
      <c r="K1422" t="s">
        <v>15</v>
      </c>
      <c r="L1422" t="s">
        <v>38</v>
      </c>
    </row>
    <row r="1423" spans="1:12">
      <c r="A1423" t="s">
        <v>12</v>
      </c>
      <c r="B1423" s="2">
        <v>42993</v>
      </c>
      <c r="C1423" t="s">
        <v>13</v>
      </c>
      <c r="D1423">
        <v>5550</v>
      </c>
      <c r="E1423" s="5">
        <v>20</v>
      </c>
      <c r="I1423">
        <v>71</v>
      </c>
      <c r="J1423">
        <v>430</v>
      </c>
      <c r="K1423" t="s">
        <v>15</v>
      </c>
      <c r="L1423" t="s">
        <v>38</v>
      </c>
    </row>
    <row r="1424" spans="1:12">
      <c r="A1424" t="s">
        <v>12</v>
      </c>
      <c r="B1424" s="2">
        <v>42993</v>
      </c>
      <c r="C1424" t="s">
        <v>13</v>
      </c>
      <c r="D1424">
        <v>5548</v>
      </c>
      <c r="E1424" s="5">
        <v>27.5</v>
      </c>
      <c r="I1424">
        <v>71</v>
      </c>
      <c r="J1424">
        <v>430</v>
      </c>
      <c r="K1424" t="s">
        <v>15</v>
      </c>
      <c r="L1424" t="s">
        <v>38</v>
      </c>
    </row>
    <row r="1425" spans="1:12">
      <c r="A1425" t="s">
        <v>12</v>
      </c>
      <c r="B1425" s="2">
        <v>42993</v>
      </c>
      <c r="C1425" t="s">
        <v>13</v>
      </c>
      <c r="D1425">
        <v>5543</v>
      </c>
      <c r="E1425" s="5">
        <v>27.7</v>
      </c>
      <c r="I1425">
        <v>71</v>
      </c>
      <c r="J1425">
        <v>430</v>
      </c>
      <c r="K1425" t="s">
        <v>15</v>
      </c>
      <c r="L1425" t="s">
        <v>38</v>
      </c>
    </row>
    <row r="1426" spans="1:12">
      <c r="A1426" t="s">
        <v>12</v>
      </c>
      <c r="B1426" s="2">
        <v>42993</v>
      </c>
      <c r="C1426" t="s">
        <v>13</v>
      </c>
      <c r="D1426">
        <v>5546</v>
      </c>
      <c r="E1426" s="5">
        <v>22.2</v>
      </c>
      <c r="I1426">
        <v>71</v>
      </c>
      <c r="J1426">
        <v>430</v>
      </c>
      <c r="K1426" t="s">
        <v>15</v>
      </c>
      <c r="L1426" t="s">
        <v>38</v>
      </c>
    </row>
    <row r="1427" spans="1:12">
      <c r="A1427" t="s">
        <v>12</v>
      </c>
      <c r="B1427" s="2">
        <v>42993</v>
      </c>
      <c r="C1427" t="s">
        <v>13</v>
      </c>
      <c r="D1427">
        <v>5544</v>
      </c>
      <c r="E1427" s="5">
        <v>27.8</v>
      </c>
      <c r="I1427">
        <v>71</v>
      </c>
      <c r="J1427">
        <v>430</v>
      </c>
      <c r="K1427" t="s">
        <v>15</v>
      </c>
      <c r="L1427" t="s">
        <v>38</v>
      </c>
    </row>
    <row r="1428" spans="1:12">
      <c r="A1428" t="s">
        <v>12</v>
      </c>
      <c r="B1428" s="2">
        <v>42993</v>
      </c>
      <c r="C1428" t="s">
        <v>13</v>
      </c>
      <c r="D1428">
        <v>5542</v>
      </c>
      <c r="E1428" s="5">
        <v>24</v>
      </c>
      <c r="I1428">
        <v>71</v>
      </c>
      <c r="J1428">
        <v>430</v>
      </c>
      <c r="K1428" t="s">
        <v>15</v>
      </c>
      <c r="L1428" t="s">
        <v>38</v>
      </c>
    </row>
    <row r="1429" spans="1:12">
      <c r="A1429" t="s">
        <v>12</v>
      </c>
      <c r="B1429" s="2">
        <v>42993</v>
      </c>
      <c r="C1429" t="s">
        <v>13</v>
      </c>
      <c r="D1429">
        <v>5545</v>
      </c>
      <c r="E1429" s="5">
        <v>29</v>
      </c>
      <c r="I1429">
        <v>71</v>
      </c>
      <c r="J1429">
        <v>430</v>
      </c>
      <c r="K1429" t="s">
        <v>15</v>
      </c>
      <c r="L1429" t="s">
        <v>38</v>
      </c>
    </row>
    <row r="1430" spans="1:12">
      <c r="A1430" t="s">
        <v>12</v>
      </c>
      <c r="B1430" s="2">
        <v>42993</v>
      </c>
      <c r="C1430" t="s">
        <v>13</v>
      </c>
      <c r="D1430">
        <v>5538</v>
      </c>
      <c r="E1430" s="5">
        <v>23.7</v>
      </c>
      <c r="I1430">
        <v>71</v>
      </c>
      <c r="J1430">
        <v>430</v>
      </c>
      <c r="K1430" t="s">
        <v>15</v>
      </c>
      <c r="L1430" t="s">
        <v>38</v>
      </c>
    </row>
    <row r="1431" spans="1:12">
      <c r="A1431" t="s">
        <v>12</v>
      </c>
      <c r="B1431" s="2">
        <v>42993</v>
      </c>
      <c r="C1431" t="s">
        <v>13</v>
      </c>
      <c r="D1431">
        <v>5540</v>
      </c>
      <c r="E1431" s="5">
        <v>25.9</v>
      </c>
      <c r="I1431">
        <v>71</v>
      </c>
      <c r="J1431">
        <v>430</v>
      </c>
      <c r="K1431" t="s">
        <v>15</v>
      </c>
      <c r="L1431" t="s">
        <v>38</v>
      </c>
    </row>
    <row r="1432" spans="1:12">
      <c r="A1432" t="s">
        <v>12</v>
      </c>
      <c r="B1432" s="2">
        <v>42993</v>
      </c>
      <c r="C1432" t="s">
        <v>13</v>
      </c>
      <c r="D1432">
        <v>5539</v>
      </c>
      <c r="E1432" s="5">
        <v>25.6</v>
      </c>
      <c r="I1432">
        <v>71</v>
      </c>
      <c r="J1432">
        <v>430</v>
      </c>
      <c r="K1432" t="s">
        <v>15</v>
      </c>
      <c r="L1432" t="s">
        <v>38</v>
      </c>
    </row>
    <row r="1433" spans="1:12">
      <c r="A1433" t="s">
        <v>12</v>
      </c>
      <c r="B1433" s="2">
        <v>42993</v>
      </c>
      <c r="C1433" t="s">
        <v>13</v>
      </c>
      <c r="D1433">
        <v>5541</v>
      </c>
      <c r="E1433" s="5">
        <v>30.9</v>
      </c>
      <c r="I1433">
        <v>71</v>
      </c>
      <c r="J1433">
        <v>430</v>
      </c>
      <c r="K1433" t="s">
        <v>15</v>
      </c>
      <c r="L1433" t="s">
        <v>38</v>
      </c>
    </row>
    <row r="1434" spans="1:12">
      <c r="A1434" t="s">
        <v>12</v>
      </c>
      <c r="B1434" s="2">
        <v>42993</v>
      </c>
      <c r="C1434" t="s">
        <v>13</v>
      </c>
      <c r="D1434">
        <v>5535</v>
      </c>
      <c r="E1434" s="5">
        <v>25.8</v>
      </c>
      <c r="I1434">
        <v>71</v>
      </c>
      <c r="J1434">
        <v>430</v>
      </c>
      <c r="K1434" t="s">
        <v>15</v>
      </c>
      <c r="L1434" t="s">
        <v>38</v>
      </c>
    </row>
    <row r="1435" spans="1:12">
      <c r="A1435" t="s">
        <v>12</v>
      </c>
      <c r="B1435" s="2">
        <v>42993</v>
      </c>
      <c r="C1435" t="s">
        <v>13</v>
      </c>
      <c r="D1435">
        <v>5537</v>
      </c>
      <c r="E1435" s="5">
        <v>23</v>
      </c>
      <c r="I1435">
        <v>71</v>
      </c>
      <c r="J1435">
        <v>430</v>
      </c>
      <c r="K1435" t="s">
        <v>15</v>
      </c>
      <c r="L1435" t="s">
        <v>38</v>
      </c>
    </row>
    <row r="1436" spans="1:12">
      <c r="A1436" t="s">
        <v>12</v>
      </c>
      <c r="B1436" s="2">
        <v>42993</v>
      </c>
      <c r="C1436" t="s">
        <v>13</v>
      </c>
      <c r="D1436">
        <v>5536</v>
      </c>
      <c r="E1436" s="5">
        <v>27.5</v>
      </c>
      <c r="I1436">
        <v>71</v>
      </c>
      <c r="J1436">
        <v>430</v>
      </c>
      <c r="K1436" t="s">
        <v>15</v>
      </c>
      <c r="L1436" t="s">
        <v>38</v>
      </c>
    </row>
    <row r="1437" spans="1:12">
      <c r="A1437" t="s">
        <v>12</v>
      </c>
      <c r="B1437" s="2">
        <v>42993</v>
      </c>
      <c r="C1437" t="s">
        <v>13</v>
      </c>
      <c r="D1437">
        <v>5532</v>
      </c>
      <c r="E1437" s="5">
        <v>23.8</v>
      </c>
      <c r="I1437">
        <v>71</v>
      </c>
      <c r="J1437">
        <v>430</v>
      </c>
      <c r="K1437" t="s">
        <v>15</v>
      </c>
      <c r="L1437" t="s">
        <v>38</v>
      </c>
    </row>
    <row r="1438" spans="1:12">
      <c r="A1438" t="s">
        <v>12</v>
      </c>
      <c r="B1438" s="2">
        <v>42993</v>
      </c>
      <c r="C1438" t="s">
        <v>13</v>
      </c>
      <c r="D1438">
        <v>5533</v>
      </c>
      <c r="E1438" s="5">
        <v>19.399999999999999</v>
      </c>
      <c r="G1438">
        <v>12</v>
      </c>
      <c r="I1438">
        <v>71</v>
      </c>
      <c r="J1438">
        <v>430</v>
      </c>
      <c r="K1438" t="s">
        <v>15</v>
      </c>
      <c r="L1438" t="s">
        <v>38</v>
      </c>
    </row>
    <row r="1439" spans="1:12">
      <c r="A1439" t="s">
        <v>12</v>
      </c>
      <c r="B1439" s="2">
        <v>42993</v>
      </c>
      <c r="C1439" t="s">
        <v>13</v>
      </c>
      <c r="D1439">
        <v>5582</v>
      </c>
      <c r="E1439" s="5">
        <v>23.9</v>
      </c>
      <c r="I1439">
        <v>71</v>
      </c>
      <c r="J1439">
        <v>430</v>
      </c>
      <c r="K1439" t="s">
        <v>15</v>
      </c>
      <c r="L1439" t="s">
        <v>38</v>
      </c>
    </row>
    <row r="1440" spans="1:12">
      <c r="A1440" t="s">
        <v>12</v>
      </c>
      <c r="B1440" s="2">
        <v>42993</v>
      </c>
      <c r="C1440" t="s">
        <v>13</v>
      </c>
      <c r="D1440">
        <v>5578</v>
      </c>
      <c r="E1440" s="5">
        <v>25.7</v>
      </c>
      <c r="I1440">
        <v>71</v>
      </c>
      <c r="J1440">
        <v>430</v>
      </c>
      <c r="K1440" t="s">
        <v>15</v>
      </c>
      <c r="L1440" t="s">
        <v>38</v>
      </c>
    </row>
    <row r="1441" spans="1:12">
      <c r="A1441" t="s">
        <v>12</v>
      </c>
      <c r="B1441" s="2">
        <v>42993</v>
      </c>
      <c r="C1441" t="s">
        <v>13</v>
      </c>
      <c r="D1441">
        <v>5577</v>
      </c>
      <c r="E1441" s="5">
        <v>26.6</v>
      </c>
      <c r="I1441">
        <v>71</v>
      </c>
      <c r="J1441">
        <v>430</v>
      </c>
      <c r="K1441" t="s">
        <v>15</v>
      </c>
      <c r="L1441" t="s">
        <v>38</v>
      </c>
    </row>
    <row r="1442" spans="1:12">
      <c r="A1442" t="s">
        <v>12</v>
      </c>
      <c r="B1442" s="2">
        <v>42993</v>
      </c>
      <c r="C1442" t="s">
        <v>13</v>
      </c>
      <c r="D1442">
        <v>5581</v>
      </c>
      <c r="E1442" s="5">
        <v>24.4</v>
      </c>
      <c r="I1442">
        <v>71</v>
      </c>
      <c r="J1442">
        <v>430</v>
      </c>
      <c r="K1442" t="s">
        <v>15</v>
      </c>
      <c r="L1442" t="s">
        <v>38</v>
      </c>
    </row>
    <row r="1443" spans="1:12">
      <c r="A1443" t="s">
        <v>12</v>
      </c>
      <c r="B1443" s="2">
        <v>42993</v>
      </c>
      <c r="C1443" t="s">
        <v>13</v>
      </c>
      <c r="D1443">
        <v>5580</v>
      </c>
      <c r="E1443" s="5">
        <v>25.3</v>
      </c>
      <c r="I1443">
        <v>71</v>
      </c>
      <c r="J1443">
        <v>430</v>
      </c>
      <c r="K1443" t="s">
        <v>15</v>
      </c>
      <c r="L1443" t="s">
        <v>38</v>
      </c>
    </row>
    <row r="1444" spans="1:12">
      <c r="A1444" t="s">
        <v>12</v>
      </c>
      <c r="B1444" s="2">
        <v>42993</v>
      </c>
      <c r="C1444" t="s">
        <v>13</v>
      </c>
      <c r="D1444">
        <v>5587</v>
      </c>
      <c r="E1444" s="5">
        <v>27.8</v>
      </c>
      <c r="I1444">
        <v>71</v>
      </c>
      <c r="J1444">
        <v>430</v>
      </c>
      <c r="K1444" t="s">
        <v>15</v>
      </c>
      <c r="L1444" t="s">
        <v>38</v>
      </c>
    </row>
    <row r="1445" spans="1:12">
      <c r="A1445" t="s">
        <v>12</v>
      </c>
      <c r="B1445" s="2">
        <v>42993</v>
      </c>
      <c r="C1445" t="s">
        <v>13</v>
      </c>
      <c r="D1445">
        <v>5590</v>
      </c>
      <c r="E1445" s="5">
        <v>24.9</v>
      </c>
      <c r="I1445">
        <v>71</v>
      </c>
      <c r="J1445">
        <v>430</v>
      </c>
      <c r="K1445" t="s">
        <v>15</v>
      </c>
      <c r="L1445" t="s">
        <v>38</v>
      </c>
    </row>
    <row r="1446" spans="1:12">
      <c r="A1446" t="s">
        <v>12</v>
      </c>
      <c r="B1446" s="2">
        <v>42993</v>
      </c>
      <c r="C1446" t="s">
        <v>13</v>
      </c>
      <c r="D1446">
        <v>5529</v>
      </c>
      <c r="E1446" s="5">
        <v>31.8</v>
      </c>
      <c r="I1446">
        <v>71</v>
      </c>
      <c r="J1446">
        <v>430</v>
      </c>
      <c r="K1446" t="s">
        <v>15</v>
      </c>
      <c r="L1446" t="s">
        <v>38</v>
      </c>
    </row>
    <row r="1447" spans="1:12">
      <c r="A1447" t="s">
        <v>12</v>
      </c>
      <c r="B1447" s="2">
        <v>42993</v>
      </c>
      <c r="C1447" t="s">
        <v>13</v>
      </c>
      <c r="D1447">
        <v>5526</v>
      </c>
      <c r="E1447" s="5">
        <v>27.8</v>
      </c>
      <c r="I1447">
        <v>71</v>
      </c>
      <c r="J1447">
        <v>430</v>
      </c>
      <c r="K1447" t="s">
        <v>15</v>
      </c>
      <c r="L1447" t="s">
        <v>38</v>
      </c>
    </row>
    <row r="1448" spans="1:12">
      <c r="A1448" t="s">
        <v>12</v>
      </c>
      <c r="B1448" s="2">
        <v>42993</v>
      </c>
      <c r="C1448" t="s">
        <v>13</v>
      </c>
      <c r="D1448">
        <v>5527</v>
      </c>
      <c r="E1448" s="5">
        <v>28.6</v>
      </c>
      <c r="I1448">
        <v>71</v>
      </c>
      <c r="J1448">
        <v>430</v>
      </c>
      <c r="K1448" t="s">
        <v>15</v>
      </c>
      <c r="L1448" t="s">
        <v>38</v>
      </c>
    </row>
    <row r="1449" spans="1:12">
      <c r="A1449" t="s">
        <v>12</v>
      </c>
      <c r="B1449" s="2">
        <v>42993</v>
      </c>
      <c r="C1449" t="s">
        <v>13</v>
      </c>
      <c r="D1449">
        <v>5531</v>
      </c>
      <c r="E1449" s="5">
        <v>27.2</v>
      </c>
      <c r="I1449">
        <v>71</v>
      </c>
      <c r="J1449">
        <v>430</v>
      </c>
      <c r="K1449" t="s">
        <v>15</v>
      </c>
      <c r="L1449" t="s">
        <v>38</v>
      </c>
    </row>
    <row r="1450" spans="1:12">
      <c r="A1450" t="s">
        <v>12</v>
      </c>
      <c r="B1450" s="2">
        <v>42993</v>
      </c>
      <c r="C1450" t="s">
        <v>13</v>
      </c>
      <c r="D1450">
        <v>5528</v>
      </c>
      <c r="E1450" s="5">
        <v>27.8</v>
      </c>
      <c r="I1450">
        <v>71</v>
      </c>
      <c r="J1450">
        <v>430</v>
      </c>
      <c r="K1450" t="s">
        <v>15</v>
      </c>
      <c r="L1450" t="s">
        <v>38</v>
      </c>
    </row>
    <row r="1451" spans="1:12">
      <c r="A1451" t="s">
        <v>12</v>
      </c>
      <c r="B1451" s="2">
        <v>42993</v>
      </c>
      <c r="C1451" t="s">
        <v>13</v>
      </c>
      <c r="D1451">
        <v>5525</v>
      </c>
      <c r="E1451" s="5">
        <v>25.8</v>
      </c>
      <c r="I1451">
        <v>71</v>
      </c>
      <c r="J1451">
        <v>430</v>
      </c>
      <c r="K1451" t="s">
        <v>15</v>
      </c>
      <c r="L1451" t="s">
        <v>38</v>
      </c>
    </row>
    <row r="1452" spans="1:12">
      <c r="A1452" t="s">
        <v>12</v>
      </c>
      <c r="B1452" s="2">
        <v>42993</v>
      </c>
      <c r="C1452" t="s">
        <v>13</v>
      </c>
      <c r="D1452">
        <v>5521</v>
      </c>
      <c r="E1452" s="5">
        <v>29.1</v>
      </c>
      <c r="I1452">
        <v>71</v>
      </c>
      <c r="J1452">
        <v>430</v>
      </c>
      <c r="K1452" t="s">
        <v>15</v>
      </c>
      <c r="L1452" t="s">
        <v>38</v>
      </c>
    </row>
    <row r="1453" spans="1:12">
      <c r="A1453" t="s">
        <v>12</v>
      </c>
      <c r="B1453" s="2">
        <v>42993</v>
      </c>
      <c r="C1453" t="s">
        <v>13</v>
      </c>
      <c r="D1453">
        <v>5524</v>
      </c>
      <c r="E1453" s="5">
        <v>22.2</v>
      </c>
      <c r="I1453">
        <v>71</v>
      </c>
      <c r="J1453">
        <v>430</v>
      </c>
      <c r="K1453" t="s">
        <v>15</v>
      </c>
      <c r="L1453" t="s">
        <v>38</v>
      </c>
    </row>
    <row r="1454" spans="1:12">
      <c r="A1454" t="s">
        <v>12</v>
      </c>
      <c r="B1454" s="2">
        <v>42993</v>
      </c>
      <c r="C1454" t="s">
        <v>13</v>
      </c>
      <c r="D1454">
        <v>5523</v>
      </c>
      <c r="E1454" s="5">
        <v>29.2</v>
      </c>
      <c r="G1454">
        <v>9</v>
      </c>
      <c r="I1454">
        <v>71</v>
      </c>
      <c r="J1454">
        <v>430</v>
      </c>
      <c r="K1454" t="s">
        <v>15</v>
      </c>
      <c r="L1454" t="s">
        <v>38</v>
      </c>
    </row>
    <row r="1455" spans="1:12">
      <c r="A1455" t="s">
        <v>12</v>
      </c>
      <c r="B1455" s="2">
        <v>42993</v>
      </c>
      <c r="C1455" t="s">
        <v>13</v>
      </c>
      <c r="D1455">
        <v>5522</v>
      </c>
      <c r="E1455" s="5">
        <v>25.1</v>
      </c>
      <c r="I1455">
        <v>71</v>
      </c>
      <c r="J1455">
        <v>430</v>
      </c>
      <c r="K1455" t="s">
        <v>15</v>
      </c>
      <c r="L1455" t="s">
        <v>38</v>
      </c>
    </row>
    <row r="1456" spans="1:12">
      <c r="A1456" t="s">
        <v>12</v>
      </c>
      <c r="B1456" s="2">
        <v>42993</v>
      </c>
      <c r="C1456" t="s">
        <v>13</v>
      </c>
      <c r="D1456">
        <v>5519</v>
      </c>
      <c r="E1456" s="5">
        <v>27.2</v>
      </c>
      <c r="I1456">
        <v>71</v>
      </c>
      <c r="J1456">
        <v>430</v>
      </c>
      <c r="K1456" t="s">
        <v>15</v>
      </c>
      <c r="L1456" t="s">
        <v>38</v>
      </c>
    </row>
    <row r="1457" spans="1:12">
      <c r="A1457" t="s">
        <v>12</v>
      </c>
      <c r="B1457" s="2">
        <v>42993</v>
      </c>
      <c r="C1457" t="s">
        <v>13</v>
      </c>
      <c r="D1457">
        <v>5520</v>
      </c>
      <c r="E1457" s="5">
        <v>26</v>
      </c>
      <c r="I1457">
        <v>71</v>
      </c>
      <c r="J1457">
        <v>430</v>
      </c>
      <c r="K1457" t="s">
        <v>15</v>
      </c>
      <c r="L1457" t="s">
        <v>38</v>
      </c>
    </row>
    <row r="1458" spans="1:12">
      <c r="A1458" t="s">
        <v>12</v>
      </c>
      <c r="B1458" s="2">
        <v>42993</v>
      </c>
      <c r="C1458" t="s">
        <v>13</v>
      </c>
      <c r="D1458">
        <v>5516</v>
      </c>
      <c r="E1458" s="5">
        <v>27.3</v>
      </c>
      <c r="I1458">
        <v>71</v>
      </c>
      <c r="J1458">
        <v>430</v>
      </c>
      <c r="K1458" t="s">
        <v>15</v>
      </c>
      <c r="L1458" t="s">
        <v>38</v>
      </c>
    </row>
    <row r="1459" spans="1:12">
      <c r="A1459" t="s">
        <v>12</v>
      </c>
      <c r="B1459" s="2">
        <v>42993</v>
      </c>
      <c r="C1459" t="s">
        <v>13</v>
      </c>
      <c r="D1459">
        <v>5517</v>
      </c>
      <c r="E1459" s="5">
        <v>26</v>
      </c>
      <c r="I1459">
        <v>71</v>
      </c>
      <c r="J1459">
        <v>430</v>
      </c>
      <c r="K1459" t="s">
        <v>15</v>
      </c>
      <c r="L1459" t="s">
        <v>38</v>
      </c>
    </row>
    <row r="1460" spans="1:12">
      <c r="A1460" t="s">
        <v>12</v>
      </c>
      <c r="B1460" s="2">
        <v>42993</v>
      </c>
      <c r="C1460" t="s">
        <v>13</v>
      </c>
      <c r="D1460">
        <v>5518</v>
      </c>
      <c r="E1460" s="5">
        <v>28.5</v>
      </c>
      <c r="G1460">
        <v>9</v>
      </c>
      <c r="I1460">
        <v>71</v>
      </c>
      <c r="J1460">
        <v>430</v>
      </c>
      <c r="K1460" t="s">
        <v>15</v>
      </c>
      <c r="L1460" t="s">
        <v>38</v>
      </c>
    </row>
    <row r="1461" spans="1:12">
      <c r="A1461" t="s">
        <v>12</v>
      </c>
      <c r="B1461" s="2">
        <v>42993</v>
      </c>
      <c r="C1461" t="s">
        <v>16</v>
      </c>
      <c r="D1461">
        <v>1337</v>
      </c>
      <c r="E1461" s="5">
        <v>15</v>
      </c>
      <c r="F1461" t="s">
        <v>29</v>
      </c>
      <c r="I1461">
        <v>71</v>
      </c>
      <c r="J1461">
        <v>430</v>
      </c>
      <c r="K1461" t="s">
        <v>15</v>
      </c>
      <c r="L1461" t="s">
        <v>38</v>
      </c>
    </row>
    <row r="1462" spans="1:12">
      <c r="A1462" t="s">
        <v>12</v>
      </c>
      <c r="B1462" s="2">
        <v>42993</v>
      </c>
      <c r="C1462" t="s">
        <v>16</v>
      </c>
      <c r="D1462">
        <v>5450</v>
      </c>
      <c r="E1462" s="5">
        <v>22.4</v>
      </c>
      <c r="I1462">
        <v>71</v>
      </c>
      <c r="J1462">
        <v>430</v>
      </c>
      <c r="K1462" t="s">
        <v>15</v>
      </c>
      <c r="L1462" t="s">
        <v>38</v>
      </c>
    </row>
    <row r="1463" spans="1:12">
      <c r="A1463" t="s">
        <v>12</v>
      </c>
      <c r="B1463" s="2">
        <v>42993</v>
      </c>
      <c r="C1463" t="s">
        <v>16</v>
      </c>
      <c r="D1463">
        <v>5549</v>
      </c>
      <c r="E1463" s="5">
        <v>24.5</v>
      </c>
      <c r="I1463">
        <v>71</v>
      </c>
      <c r="J1463">
        <v>430</v>
      </c>
      <c r="K1463" t="s">
        <v>15</v>
      </c>
      <c r="L1463" t="s">
        <v>38</v>
      </c>
    </row>
    <row r="1464" spans="1:12">
      <c r="A1464" t="s">
        <v>12</v>
      </c>
      <c r="B1464" s="2">
        <v>42993</v>
      </c>
      <c r="C1464" t="s">
        <v>16</v>
      </c>
      <c r="D1464">
        <v>5547</v>
      </c>
      <c r="E1464" s="5">
        <v>17.3</v>
      </c>
      <c r="G1464">
        <v>20</v>
      </c>
      <c r="H1464" t="s">
        <v>31</v>
      </c>
      <c r="I1464">
        <v>71</v>
      </c>
      <c r="J1464">
        <v>430</v>
      </c>
      <c r="K1464" t="s">
        <v>15</v>
      </c>
      <c r="L1464" t="s">
        <v>38</v>
      </c>
    </row>
    <row r="1465" spans="1:12">
      <c r="A1465" t="s">
        <v>12</v>
      </c>
      <c r="B1465" s="2">
        <v>42993</v>
      </c>
      <c r="C1465" t="s">
        <v>16</v>
      </c>
      <c r="D1465">
        <v>5534</v>
      </c>
      <c r="E1465" s="5">
        <v>29.2</v>
      </c>
      <c r="I1465">
        <v>71</v>
      </c>
      <c r="J1465">
        <v>430</v>
      </c>
      <c r="K1465" t="s">
        <v>15</v>
      </c>
      <c r="L1465" t="s">
        <v>38</v>
      </c>
    </row>
    <row r="1466" spans="1:12">
      <c r="A1466" t="s">
        <v>12</v>
      </c>
      <c r="B1466" s="2">
        <v>42993</v>
      </c>
      <c r="C1466" t="s">
        <v>16</v>
      </c>
      <c r="D1466">
        <v>5583</v>
      </c>
      <c r="E1466" s="5">
        <v>28.6</v>
      </c>
      <c r="I1466">
        <v>71</v>
      </c>
      <c r="J1466">
        <v>430</v>
      </c>
      <c r="K1466" t="s">
        <v>15</v>
      </c>
      <c r="L1466" t="s">
        <v>38</v>
      </c>
    </row>
    <row r="1467" spans="1:12">
      <c r="A1467" t="s">
        <v>12</v>
      </c>
      <c r="B1467" s="2">
        <v>42993</v>
      </c>
      <c r="C1467" t="s">
        <v>16</v>
      </c>
      <c r="D1467">
        <v>5576</v>
      </c>
      <c r="E1467" s="5">
        <v>24.9</v>
      </c>
      <c r="I1467">
        <v>71</v>
      </c>
      <c r="J1467">
        <v>430</v>
      </c>
      <c r="K1467" t="s">
        <v>15</v>
      </c>
      <c r="L1467" t="s">
        <v>38</v>
      </c>
    </row>
    <row r="1468" spans="1:12">
      <c r="A1468" t="s">
        <v>12</v>
      </c>
      <c r="B1468" s="2">
        <v>42993</v>
      </c>
      <c r="C1468" t="s">
        <v>16</v>
      </c>
      <c r="D1468">
        <v>5579</v>
      </c>
      <c r="E1468" s="5">
        <v>19.100000000000001</v>
      </c>
      <c r="I1468">
        <v>71</v>
      </c>
      <c r="J1468">
        <v>430</v>
      </c>
      <c r="K1468" t="s">
        <v>15</v>
      </c>
      <c r="L1468" t="s">
        <v>38</v>
      </c>
    </row>
    <row r="1469" spans="1:12">
      <c r="A1469" t="s">
        <v>12</v>
      </c>
      <c r="B1469" s="2">
        <v>42993</v>
      </c>
      <c r="C1469" t="s">
        <v>16</v>
      </c>
      <c r="D1469">
        <v>5584</v>
      </c>
      <c r="E1469" s="5">
        <v>26.6</v>
      </c>
      <c r="I1469">
        <v>71</v>
      </c>
      <c r="J1469">
        <v>430</v>
      </c>
      <c r="K1469" t="s">
        <v>15</v>
      </c>
      <c r="L1469" t="s">
        <v>38</v>
      </c>
    </row>
    <row r="1470" spans="1:12">
      <c r="A1470" t="s">
        <v>12</v>
      </c>
      <c r="B1470" s="2">
        <v>42993</v>
      </c>
      <c r="C1470" t="s">
        <v>16</v>
      </c>
      <c r="D1470">
        <v>5586</v>
      </c>
      <c r="E1470" s="5">
        <v>25.5</v>
      </c>
      <c r="I1470">
        <v>71</v>
      </c>
      <c r="J1470">
        <v>430</v>
      </c>
      <c r="K1470" t="s">
        <v>15</v>
      </c>
      <c r="L1470" t="s">
        <v>38</v>
      </c>
    </row>
    <row r="1471" spans="1:12">
      <c r="A1471" t="s">
        <v>12</v>
      </c>
      <c r="B1471" s="2">
        <v>42993</v>
      </c>
      <c r="C1471" t="s">
        <v>16</v>
      </c>
      <c r="D1471">
        <v>5589</v>
      </c>
      <c r="E1471" s="5">
        <v>25.1</v>
      </c>
      <c r="I1471">
        <v>71</v>
      </c>
      <c r="J1471">
        <v>430</v>
      </c>
      <c r="K1471" t="s">
        <v>15</v>
      </c>
      <c r="L1471" t="s">
        <v>38</v>
      </c>
    </row>
    <row r="1472" spans="1:12">
      <c r="A1472" t="s">
        <v>12</v>
      </c>
      <c r="B1472" s="2">
        <v>42993</v>
      </c>
      <c r="C1472" t="s">
        <v>16</v>
      </c>
      <c r="D1472">
        <v>5588</v>
      </c>
      <c r="E1472" s="5">
        <v>21.3</v>
      </c>
      <c r="I1472">
        <v>71</v>
      </c>
      <c r="J1472">
        <v>430</v>
      </c>
      <c r="K1472" t="s">
        <v>15</v>
      </c>
      <c r="L1472" t="s">
        <v>38</v>
      </c>
    </row>
    <row r="1473" spans="1:12">
      <c r="A1473" t="s">
        <v>12</v>
      </c>
      <c r="B1473" s="2">
        <v>42993</v>
      </c>
      <c r="C1473" t="s">
        <v>16</v>
      </c>
      <c r="D1473">
        <v>5585</v>
      </c>
      <c r="E1473" s="5">
        <v>20.399999999999999</v>
      </c>
      <c r="G1473">
        <v>17</v>
      </c>
      <c r="I1473">
        <v>71</v>
      </c>
      <c r="J1473">
        <v>430</v>
      </c>
      <c r="K1473" t="s">
        <v>15</v>
      </c>
      <c r="L1473" t="s">
        <v>38</v>
      </c>
    </row>
    <row r="1474" spans="1:12">
      <c r="A1474" t="s">
        <v>17</v>
      </c>
      <c r="B1474" s="2">
        <v>43000</v>
      </c>
      <c r="C1474" t="s">
        <v>13</v>
      </c>
      <c r="D1474">
        <v>5515</v>
      </c>
      <c r="E1474" s="5">
        <v>18.5</v>
      </c>
      <c r="I1474">
        <v>73</v>
      </c>
      <c r="J1474">
        <v>430</v>
      </c>
      <c r="K1474" t="s">
        <v>39</v>
      </c>
    </row>
    <row r="1475" spans="1:12">
      <c r="A1475" t="s">
        <v>17</v>
      </c>
      <c r="B1475" s="2">
        <v>43000</v>
      </c>
      <c r="C1475" t="s">
        <v>13</v>
      </c>
      <c r="D1475">
        <v>5514</v>
      </c>
      <c r="E1475" s="5">
        <v>21.3</v>
      </c>
      <c r="I1475">
        <v>73</v>
      </c>
      <c r="J1475">
        <v>430</v>
      </c>
      <c r="K1475" t="s">
        <v>39</v>
      </c>
    </row>
    <row r="1476" spans="1:12">
      <c r="A1476" t="s">
        <v>17</v>
      </c>
      <c r="B1476" s="2">
        <v>43000</v>
      </c>
      <c r="C1476" t="s">
        <v>16</v>
      </c>
      <c r="D1476">
        <v>5513</v>
      </c>
      <c r="E1476" s="5">
        <v>14.5</v>
      </c>
      <c r="I1476">
        <v>73</v>
      </c>
      <c r="J1476">
        <v>430</v>
      </c>
      <c r="K1476" t="s">
        <v>39</v>
      </c>
    </row>
    <row r="1477" spans="1:12">
      <c r="A1477" t="s">
        <v>12</v>
      </c>
      <c r="B1477" s="2">
        <v>43017</v>
      </c>
      <c r="C1477" t="s">
        <v>13</v>
      </c>
      <c r="D1477">
        <v>5519</v>
      </c>
      <c r="E1477" s="5">
        <v>26.9</v>
      </c>
      <c r="F1477" t="s">
        <v>29</v>
      </c>
      <c r="I1477">
        <v>60</v>
      </c>
      <c r="J1477">
        <v>400</v>
      </c>
      <c r="K1477" t="s">
        <v>15</v>
      </c>
    </row>
    <row r="1478" spans="1:12">
      <c r="A1478" t="s">
        <v>12</v>
      </c>
      <c r="B1478" s="2">
        <v>43017</v>
      </c>
      <c r="C1478" t="s">
        <v>13</v>
      </c>
      <c r="D1478">
        <v>5606</v>
      </c>
      <c r="E1478" s="5">
        <v>19.7</v>
      </c>
      <c r="F1478" t="s">
        <v>29</v>
      </c>
      <c r="H1478" t="s">
        <v>40</v>
      </c>
      <c r="I1478">
        <v>60</v>
      </c>
      <c r="J1478">
        <v>400</v>
      </c>
      <c r="K1478" t="s">
        <v>15</v>
      </c>
    </row>
    <row r="1479" spans="1:12">
      <c r="A1479" t="s">
        <v>12</v>
      </c>
      <c r="B1479" s="2">
        <v>43017</v>
      </c>
      <c r="C1479" t="s">
        <v>13</v>
      </c>
      <c r="D1479">
        <v>1749</v>
      </c>
      <c r="E1479" s="5">
        <v>23.6</v>
      </c>
      <c r="F1479" t="s">
        <v>29</v>
      </c>
      <c r="I1479">
        <v>60</v>
      </c>
      <c r="J1479">
        <v>400</v>
      </c>
      <c r="K1479" t="s">
        <v>15</v>
      </c>
    </row>
    <row r="1480" spans="1:12">
      <c r="A1480" t="s">
        <v>12</v>
      </c>
      <c r="B1480" s="2">
        <v>43017</v>
      </c>
      <c r="C1480" t="s">
        <v>13</v>
      </c>
      <c r="D1480">
        <v>5564</v>
      </c>
      <c r="E1480" s="5">
        <v>26.3</v>
      </c>
      <c r="I1480">
        <v>60</v>
      </c>
      <c r="J1480">
        <v>400</v>
      </c>
      <c r="K1480" t="s">
        <v>15</v>
      </c>
    </row>
    <row r="1481" spans="1:12">
      <c r="A1481" t="s">
        <v>12</v>
      </c>
      <c r="B1481" s="2">
        <v>43017</v>
      </c>
      <c r="C1481" t="s">
        <v>13</v>
      </c>
      <c r="D1481">
        <v>5563</v>
      </c>
      <c r="E1481" s="5">
        <v>28.9</v>
      </c>
      <c r="I1481">
        <v>60</v>
      </c>
      <c r="J1481">
        <v>400</v>
      </c>
      <c r="K1481" t="s">
        <v>15</v>
      </c>
    </row>
    <row r="1482" spans="1:12">
      <c r="A1482" t="s">
        <v>12</v>
      </c>
      <c r="B1482" s="2">
        <v>43017</v>
      </c>
      <c r="C1482" t="s">
        <v>13</v>
      </c>
      <c r="D1482">
        <v>5566</v>
      </c>
      <c r="E1482" s="5">
        <v>26.4</v>
      </c>
      <c r="I1482">
        <v>60</v>
      </c>
      <c r="J1482">
        <v>400</v>
      </c>
      <c r="K1482" t="s">
        <v>15</v>
      </c>
    </row>
    <row r="1483" spans="1:12">
      <c r="A1483" t="s">
        <v>12</v>
      </c>
      <c r="B1483" s="2">
        <v>43017</v>
      </c>
      <c r="C1483" t="s">
        <v>13</v>
      </c>
      <c r="D1483">
        <v>5562</v>
      </c>
      <c r="E1483" s="5">
        <v>25.1</v>
      </c>
      <c r="I1483">
        <v>60</v>
      </c>
      <c r="J1483">
        <v>400</v>
      </c>
      <c r="K1483" t="s">
        <v>15</v>
      </c>
    </row>
    <row r="1484" spans="1:12">
      <c r="A1484" t="s">
        <v>12</v>
      </c>
      <c r="B1484" s="2">
        <v>43017</v>
      </c>
      <c r="C1484" t="s">
        <v>13</v>
      </c>
      <c r="D1484">
        <v>5561</v>
      </c>
      <c r="E1484" s="5">
        <v>24.8</v>
      </c>
      <c r="I1484">
        <v>60</v>
      </c>
      <c r="J1484">
        <v>400</v>
      </c>
      <c r="K1484" t="s">
        <v>15</v>
      </c>
    </row>
    <row r="1485" spans="1:12">
      <c r="A1485" t="s">
        <v>12</v>
      </c>
      <c r="B1485" s="2">
        <v>43017</v>
      </c>
      <c r="C1485" t="s">
        <v>13</v>
      </c>
      <c r="D1485">
        <v>5591</v>
      </c>
      <c r="E1485" s="5">
        <v>20.8</v>
      </c>
      <c r="I1485">
        <v>60</v>
      </c>
      <c r="J1485">
        <v>400</v>
      </c>
      <c r="K1485" t="s">
        <v>15</v>
      </c>
    </row>
    <row r="1486" spans="1:12">
      <c r="A1486" t="s">
        <v>12</v>
      </c>
      <c r="B1486" s="2">
        <v>43017</v>
      </c>
      <c r="C1486" t="s">
        <v>13</v>
      </c>
      <c r="D1486">
        <v>5593</v>
      </c>
      <c r="E1486" s="5">
        <v>27.9</v>
      </c>
      <c r="I1486">
        <v>60</v>
      </c>
      <c r="J1486">
        <v>400</v>
      </c>
      <c r="K1486" t="s">
        <v>15</v>
      </c>
    </row>
    <row r="1487" spans="1:12">
      <c r="A1487" t="s">
        <v>12</v>
      </c>
      <c r="B1487" s="2">
        <v>43017</v>
      </c>
      <c r="C1487" t="s">
        <v>13</v>
      </c>
      <c r="D1487">
        <v>5511</v>
      </c>
      <c r="E1487" s="5">
        <v>29.5</v>
      </c>
      <c r="I1487">
        <v>60</v>
      </c>
      <c r="J1487">
        <v>400</v>
      </c>
      <c r="K1487" t="s">
        <v>15</v>
      </c>
    </row>
    <row r="1488" spans="1:12">
      <c r="A1488" t="s">
        <v>12</v>
      </c>
      <c r="B1488" s="2">
        <v>43017</v>
      </c>
      <c r="C1488" t="s">
        <v>13</v>
      </c>
      <c r="D1488">
        <v>5569</v>
      </c>
      <c r="E1488" s="5">
        <v>23</v>
      </c>
      <c r="I1488">
        <v>60</v>
      </c>
      <c r="J1488">
        <v>400</v>
      </c>
      <c r="K1488" t="s">
        <v>15</v>
      </c>
    </row>
    <row r="1489" spans="1:11">
      <c r="A1489" t="s">
        <v>12</v>
      </c>
      <c r="B1489" s="2">
        <v>43017</v>
      </c>
      <c r="C1489" t="s">
        <v>13</v>
      </c>
      <c r="D1489">
        <v>5570</v>
      </c>
      <c r="E1489" s="5">
        <v>28.2</v>
      </c>
      <c r="I1489">
        <v>60</v>
      </c>
      <c r="J1489">
        <v>400</v>
      </c>
      <c r="K1489" t="s">
        <v>15</v>
      </c>
    </row>
    <row r="1490" spans="1:11">
      <c r="A1490" t="s">
        <v>12</v>
      </c>
      <c r="B1490" s="2">
        <v>43017</v>
      </c>
      <c r="C1490" t="s">
        <v>13</v>
      </c>
      <c r="D1490">
        <v>5574</v>
      </c>
      <c r="E1490" s="5">
        <v>27.9</v>
      </c>
      <c r="I1490">
        <v>60</v>
      </c>
      <c r="J1490">
        <v>400</v>
      </c>
      <c r="K1490" t="s">
        <v>15</v>
      </c>
    </row>
    <row r="1491" spans="1:11">
      <c r="A1491" t="s">
        <v>12</v>
      </c>
      <c r="B1491" s="2">
        <v>43017</v>
      </c>
      <c r="C1491" t="s">
        <v>13</v>
      </c>
      <c r="D1491">
        <v>5571</v>
      </c>
      <c r="E1491" s="5">
        <v>22</v>
      </c>
      <c r="I1491">
        <v>60</v>
      </c>
      <c r="J1491">
        <v>400</v>
      </c>
      <c r="K1491" t="s">
        <v>15</v>
      </c>
    </row>
    <row r="1492" spans="1:11">
      <c r="A1492" t="s">
        <v>12</v>
      </c>
      <c r="B1492" s="2">
        <v>43017</v>
      </c>
      <c r="C1492" t="s">
        <v>13</v>
      </c>
      <c r="D1492">
        <v>5573</v>
      </c>
      <c r="E1492" s="5">
        <v>26.5</v>
      </c>
      <c r="I1492">
        <v>60</v>
      </c>
      <c r="J1492">
        <v>400</v>
      </c>
      <c r="K1492" t="s">
        <v>15</v>
      </c>
    </row>
    <row r="1493" spans="1:11">
      <c r="A1493" t="s">
        <v>12</v>
      </c>
      <c r="B1493" s="2">
        <v>43017</v>
      </c>
      <c r="C1493" t="s">
        <v>13</v>
      </c>
      <c r="D1493">
        <v>5572</v>
      </c>
      <c r="E1493" s="5">
        <v>18.8</v>
      </c>
      <c r="I1493">
        <v>60</v>
      </c>
      <c r="J1493">
        <v>400</v>
      </c>
      <c r="K1493" t="s">
        <v>15</v>
      </c>
    </row>
    <row r="1494" spans="1:11">
      <c r="A1494" t="s">
        <v>12</v>
      </c>
      <c r="B1494" s="2">
        <v>43017</v>
      </c>
      <c r="C1494" t="s">
        <v>13</v>
      </c>
      <c r="D1494">
        <v>5575</v>
      </c>
      <c r="E1494" s="5">
        <v>26.7</v>
      </c>
      <c r="I1494">
        <v>60</v>
      </c>
      <c r="J1494">
        <v>400</v>
      </c>
      <c r="K1494" t="s">
        <v>15</v>
      </c>
    </row>
    <row r="1495" spans="1:11">
      <c r="A1495" t="s">
        <v>12</v>
      </c>
      <c r="B1495" s="2">
        <v>43017</v>
      </c>
      <c r="C1495" t="s">
        <v>13</v>
      </c>
      <c r="D1495">
        <v>5512</v>
      </c>
      <c r="E1495" s="5">
        <v>25.9</v>
      </c>
      <c r="I1495">
        <v>60</v>
      </c>
      <c r="J1495">
        <v>400</v>
      </c>
      <c r="K1495" t="s">
        <v>15</v>
      </c>
    </row>
    <row r="1496" spans="1:11">
      <c r="A1496" t="s">
        <v>12</v>
      </c>
      <c r="B1496" s="2">
        <v>43017</v>
      </c>
      <c r="C1496" t="s">
        <v>13</v>
      </c>
      <c r="D1496">
        <v>5505</v>
      </c>
      <c r="E1496" s="5">
        <v>28.1</v>
      </c>
      <c r="I1496">
        <v>60</v>
      </c>
      <c r="J1496">
        <v>400</v>
      </c>
      <c r="K1496" t="s">
        <v>15</v>
      </c>
    </row>
    <row r="1497" spans="1:11">
      <c r="A1497" t="s">
        <v>12</v>
      </c>
      <c r="B1497" s="2">
        <v>43017</v>
      </c>
      <c r="C1497" t="s">
        <v>13</v>
      </c>
      <c r="D1497">
        <v>5506</v>
      </c>
      <c r="E1497" s="5">
        <v>20</v>
      </c>
      <c r="I1497">
        <v>60</v>
      </c>
      <c r="J1497">
        <v>400</v>
      </c>
      <c r="K1497" t="s">
        <v>15</v>
      </c>
    </row>
    <row r="1498" spans="1:11">
      <c r="A1498" t="s">
        <v>12</v>
      </c>
      <c r="B1498" s="2">
        <v>43017</v>
      </c>
      <c r="C1498" t="s">
        <v>13</v>
      </c>
      <c r="D1498">
        <v>5502</v>
      </c>
      <c r="E1498" s="5">
        <v>31.2</v>
      </c>
      <c r="I1498">
        <v>60</v>
      </c>
      <c r="J1498">
        <v>400</v>
      </c>
      <c r="K1498" t="s">
        <v>15</v>
      </c>
    </row>
    <row r="1499" spans="1:11">
      <c r="A1499" t="s">
        <v>12</v>
      </c>
      <c r="B1499" s="2">
        <v>43017</v>
      </c>
      <c r="C1499" t="s">
        <v>13</v>
      </c>
      <c r="D1499">
        <v>5501</v>
      </c>
      <c r="E1499" s="5">
        <v>27.4</v>
      </c>
      <c r="I1499">
        <v>60</v>
      </c>
      <c r="J1499">
        <v>400</v>
      </c>
      <c r="K1499" t="s">
        <v>15</v>
      </c>
    </row>
    <row r="1500" spans="1:11">
      <c r="A1500" t="s">
        <v>12</v>
      </c>
      <c r="B1500" s="2">
        <v>43017</v>
      </c>
      <c r="C1500" t="s">
        <v>13</v>
      </c>
      <c r="D1500">
        <v>5503</v>
      </c>
      <c r="E1500" s="5">
        <v>27.7</v>
      </c>
      <c r="I1500">
        <v>60</v>
      </c>
      <c r="J1500">
        <v>400</v>
      </c>
      <c r="K1500" t="s">
        <v>15</v>
      </c>
    </row>
    <row r="1501" spans="1:11">
      <c r="A1501" t="s">
        <v>12</v>
      </c>
      <c r="B1501" s="2">
        <v>43017</v>
      </c>
      <c r="C1501" t="s">
        <v>13</v>
      </c>
      <c r="D1501">
        <v>5507</v>
      </c>
      <c r="E1501" s="5">
        <v>28.2</v>
      </c>
      <c r="I1501">
        <v>60</v>
      </c>
      <c r="J1501">
        <v>400</v>
      </c>
      <c r="K1501" t="s">
        <v>15</v>
      </c>
    </row>
    <row r="1502" spans="1:11">
      <c r="A1502" t="s">
        <v>12</v>
      </c>
      <c r="B1502" s="2">
        <v>43017</v>
      </c>
      <c r="C1502" t="s">
        <v>13</v>
      </c>
      <c r="D1502">
        <v>5508</v>
      </c>
      <c r="E1502" s="5">
        <v>24.6</v>
      </c>
      <c r="I1502">
        <v>60</v>
      </c>
      <c r="J1502">
        <v>400</v>
      </c>
      <c r="K1502" t="s">
        <v>15</v>
      </c>
    </row>
    <row r="1503" spans="1:11">
      <c r="A1503" t="s">
        <v>12</v>
      </c>
      <c r="B1503" s="2">
        <v>43017</v>
      </c>
      <c r="C1503" t="s">
        <v>13</v>
      </c>
      <c r="D1503">
        <v>5504</v>
      </c>
      <c r="E1503" s="5">
        <v>29.4</v>
      </c>
      <c r="I1503">
        <v>60</v>
      </c>
      <c r="J1503">
        <v>400</v>
      </c>
      <c r="K1503" t="s">
        <v>15</v>
      </c>
    </row>
    <row r="1504" spans="1:11">
      <c r="A1504" t="s">
        <v>12</v>
      </c>
      <c r="B1504" s="2">
        <v>43017</v>
      </c>
      <c r="C1504" t="s">
        <v>13</v>
      </c>
      <c r="D1504">
        <v>5509</v>
      </c>
      <c r="E1504" s="5">
        <v>26.7</v>
      </c>
      <c r="I1504">
        <v>60</v>
      </c>
      <c r="J1504">
        <v>400</v>
      </c>
      <c r="K1504" t="s">
        <v>15</v>
      </c>
    </row>
    <row r="1505" spans="1:11">
      <c r="A1505" t="s">
        <v>12</v>
      </c>
      <c r="B1505" s="2">
        <v>43017</v>
      </c>
      <c r="C1505" t="s">
        <v>13</v>
      </c>
      <c r="D1505">
        <v>5510</v>
      </c>
      <c r="E1505" s="5">
        <v>30.2</v>
      </c>
      <c r="I1505">
        <v>60</v>
      </c>
      <c r="J1505">
        <v>400</v>
      </c>
      <c r="K1505" t="s">
        <v>15</v>
      </c>
    </row>
    <row r="1506" spans="1:11">
      <c r="A1506" t="s">
        <v>12</v>
      </c>
      <c r="B1506" s="2">
        <v>43017</v>
      </c>
      <c r="C1506" t="s">
        <v>13</v>
      </c>
      <c r="D1506">
        <v>5551</v>
      </c>
      <c r="E1506" s="5">
        <v>26</v>
      </c>
      <c r="I1506">
        <v>60</v>
      </c>
      <c r="J1506">
        <v>400</v>
      </c>
      <c r="K1506" t="s">
        <v>15</v>
      </c>
    </row>
    <row r="1507" spans="1:11">
      <c r="A1507" t="s">
        <v>12</v>
      </c>
      <c r="B1507" s="2">
        <v>43017</v>
      </c>
      <c r="C1507" t="s">
        <v>13</v>
      </c>
      <c r="D1507">
        <v>5552</v>
      </c>
      <c r="E1507" s="5">
        <v>22.5</v>
      </c>
      <c r="G1507">
        <v>22</v>
      </c>
      <c r="I1507">
        <v>60</v>
      </c>
      <c r="J1507">
        <v>400</v>
      </c>
      <c r="K1507" t="s">
        <v>15</v>
      </c>
    </row>
    <row r="1508" spans="1:11">
      <c r="A1508" t="s">
        <v>12</v>
      </c>
      <c r="B1508" s="2">
        <v>43017</v>
      </c>
      <c r="C1508" t="s">
        <v>13</v>
      </c>
      <c r="D1508">
        <v>5560</v>
      </c>
      <c r="E1508" s="5">
        <v>29.9</v>
      </c>
      <c r="I1508">
        <v>60</v>
      </c>
      <c r="J1508">
        <v>400</v>
      </c>
      <c r="K1508" t="s">
        <v>15</v>
      </c>
    </row>
    <row r="1509" spans="1:11">
      <c r="A1509" t="s">
        <v>12</v>
      </c>
      <c r="B1509" s="2">
        <v>43017</v>
      </c>
      <c r="C1509" t="s">
        <v>13</v>
      </c>
      <c r="D1509">
        <v>5559</v>
      </c>
      <c r="E1509" s="5">
        <v>26.9</v>
      </c>
      <c r="I1509">
        <v>60</v>
      </c>
      <c r="J1509">
        <v>400</v>
      </c>
      <c r="K1509" t="s">
        <v>15</v>
      </c>
    </row>
    <row r="1510" spans="1:11">
      <c r="A1510" t="s">
        <v>12</v>
      </c>
      <c r="B1510" s="2">
        <v>43017</v>
      </c>
      <c r="C1510" t="s">
        <v>13</v>
      </c>
      <c r="D1510">
        <v>5558</v>
      </c>
      <c r="E1510" s="5">
        <v>29.8</v>
      </c>
      <c r="I1510">
        <v>60</v>
      </c>
      <c r="J1510">
        <v>400</v>
      </c>
      <c r="K1510" t="s">
        <v>15</v>
      </c>
    </row>
    <row r="1511" spans="1:11">
      <c r="A1511" t="s">
        <v>12</v>
      </c>
      <c r="B1511" s="2">
        <v>43017</v>
      </c>
      <c r="C1511" t="s">
        <v>13</v>
      </c>
      <c r="D1511">
        <v>5554</v>
      </c>
      <c r="E1511" s="5">
        <v>30</v>
      </c>
      <c r="I1511">
        <v>60</v>
      </c>
      <c r="J1511">
        <v>400</v>
      </c>
      <c r="K1511" t="s">
        <v>15</v>
      </c>
    </row>
    <row r="1512" spans="1:11">
      <c r="A1512" t="s">
        <v>12</v>
      </c>
      <c r="B1512" s="2">
        <v>43017</v>
      </c>
      <c r="C1512" t="s">
        <v>13</v>
      </c>
      <c r="D1512">
        <v>5557</v>
      </c>
      <c r="E1512" s="5">
        <v>34.5</v>
      </c>
      <c r="I1512">
        <v>60</v>
      </c>
      <c r="J1512">
        <v>400</v>
      </c>
      <c r="K1512" t="s">
        <v>15</v>
      </c>
    </row>
    <row r="1513" spans="1:11">
      <c r="A1513" t="s">
        <v>12</v>
      </c>
      <c r="B1513" s="2">
        <v>43017</v>
      </c>
      <c r="C1513" t="s">
        <v>13</v>
      </c>
      <c r="D1513">
        <v>5553</v>
      </c>
      <c r="E1513" s="5">
        <v>25.4</v>
      </c>
      <c r="I1513">
        <v>60</v>
      </c>
      <c r="J1513">
        <v>400</v>
      </c>
      <c r="K1513" t="s">
        <v>15</v>
      </c>
    </row>
    <row r="1514" spans="1:11">
      <c r="A1514" t="s">
        <v>12</v>
      </c>
      <c r="B1514" s="2">
        <v>43017</v>
      </c>
      <c r="C1514" t="s">
        <v>13</v>
      </c>
      <c r="D1514">
        <v>5555</v>
      </c>
      <c r="E1514" s="5">
        <v>28</v>
      </c>
      <c r="I1514">
        <v>60</v>
      </c>
      <c r="J1514">
        <v>400</v>
      </c>
      <c r="K1514" t="s">
        <v>15</v>
      </c>
    </row>
    <row r="1515" spans="1:11">
      <c r="A1515" t="s">
        <v>12</v>
      </c>
      <c r="B1515" s="2">
        <v>43017</v>
      </c>
      <c r="C1515" t="s">
        <v>13</v>
      </c>
      <c r="D1515">
        <v>5610</v>
      </c>
      <c r="E1515" s="5">
        <v>23.9</v>
      </c>
      <c r="I1515">
        <v>60</v>
      </c>
      <c r="J1515">
        <v>400</v>
      </c>
      <c r="K1515" t="s">
        <v>15</v>
      </c>
    </row>
    <row r="1516" spans="1:11">
      <c r="A1516" t="s">
        <v>12</v>
      </c>
      <c r="B1516" s="2">
        <v>43017</v>
      </c>
      <c r="C1516" t="s">
        <v>13</v>
      </c>
      <c r="D1516">
        <v>5609</v>
      </c>
      <c r="E1516" s="5">
        <v>29</v>
      </c>
      <c r="I1516">
        <v>60</v>
      </c>
      <c r="J1516">
        <v>400</v>
      </c>
      <c r="K1516" t="s">
        <v>15</v>
      </c>
    </row>
    <row r="1517" spans="1:11">
      <c r="A1517" t="s">
        <v>12</v>
      </c>
      <c r="B1517" s="2">
        <v>43017</v>
      </c>
      <c r="C1517" t="s">
        <v>13</v>
      </c>
      <c r="D1517">
        <v>5608</v>
      </c>
      <c r="E1517" s="5">
        <v>23.1</v>
      </c>
      <c r="I1517">
        <v>60</v>
      </c>
      <c r="J1517">
        <v>400</v>
      </c>
      <c r="K1517" t="s">
        <v>15</v>
      </c>
    </row>
    <row r="1518" spans="1:11">
      <c r="A1518" t="s">
        <v>12</v>
      </c>
      <c r="B1518" s="2">
        <v>43017</v>
      </c>
      <c r="C1518" t="s">
        <v>13</v>
      </c>
      <c r="D1518">
        <v>5605</v>
      </c>
      <c r="E1518" s="5">
        <v>26.6</v>
      </c>
      <c r="I1518">
        <v>60</v>
      </c>
      <c r="J1518">
        <v>400</v>
      </c>
      <c r="K1518" t="s">
        <v>15</v>
      </c>
    </row>
    <row r="1519" spans="1:11">
      <c r="A1519" t="s">
        <v>12</v>
      </c>
      <c r="B1519" s="2">
        <v>43017</v>
      </c>
      <c r="C1519" t="s">
        <v>13</v>
      </c>
      <c r="D1519">
        <v>5607</v>
      </c>
      <c r="E1519" s="5">
        <v>21.5</v>
      </c>
      <c r="I1519">
        <v>60</v>
      </c>
      <c r="J1519">
        <v>400</v>
      </c>
      <c r="K1519" t="s">
        <v>15</v>
      </c>
    </row>
    <row r="1520" spans="1:11">
      <c r="A1520" t="s">
        <v>12</v>
      </c>
      <c r="B1520" s="2">
        <v>43017</v>
      </c>
      <c r="C1520" t="s">
        <v>13</v>
      </c>
      <c r="D1520">
        <v>5611</v>
      </c>
      <c r="E1520" s="5">
        <v>29.4</v>
      </c>
      <c r="I1520">
        <v>60</v>
      </c>
      <c r="J1520">
        <v>400</v>
      </c>
      <c r="K1520" t="s">
        <v>15</v>
      </c>
    </row>
    <row r="1521" spans="1:11">
      <c r="A1521" t="s">
        <v>12</v>
      </c>
      <c r="B1521" s="2">
        <v>43017</v>
      </c>
      <c r="C1521" t="s">
        <v>13</v>
      </c>
      <c r="D1521">
        <v>5613</v>
      </c>
      <c r="E1521" s="5">
        <v>22.7</v>
      </c>
      <c r="I1521">
        <v>60</v>
      </c>
      <c r="J1521">
        <v>400</v>
      </c>
      <c r="K1521" t="s">
        <v>15</v>
      </c>
    </row>
    <row r="1522" spans="1:11">
      <c r="A1522" t="s">
        <v>12</v>
      </c>
      <c r="B1522" s="2">
        <v>43017</v>
      </c>
      <c r="C1522" t="s">
        <v>13</v>
      </c>
      <c r="D1522">
        <v>5612</v>
      </c>
      <c r="E1522" s="5">
        <v>18.100000000000001</v>
      </c>
      <c r="I1522">
        <v>60</v>
      </c>
      <c r="J1522">
        <v>400</v>
      </c>
      <c r="K1522" t="s">
        <v>15</v>
      </c>
    </row>
    <row r="1523" spans="1:11">
      <c r="A1523" t="s">
        <v>12</v>
      </c>
      <c r="B1523" s="2">
        <v>43017</v>
      </c>
      <c r="C1523" t="s">
        <v>13</v>
      </c>
      <c r="D1523">
        <v>5614</v>
      </c>
      <c r="E1523" s="5">
        <v>27.4</v>
      </c>
      <c r="I1523">
        <v>60</v>
      </c>
      <c r="J1523">
        <v>400</v>
      </c>
      <c r="K1523" t="s">
        <v>15</v>
      </c>
    </row>
    <row r="1524" spans="1:11">
      <c r="A1524" t="s">
        <v>12</v>
      </c>
      <c r="B1524" s="2">
        <v>43017</v>
      </c>
      <c r="C1524" t="s">
        <v>13</v>
      </c>
      <c r="D1524">
        <v>5615</v>
      </c>
      <c r="E1524" s="5">
        <v>31.4</v>
      </c>
      <c r="I1524">
        <v>60</v>
      </c>
      <c r="J1524">
        <v>400</v>
      </c>
      <c r="K1524" t="s">
        <v>15</v>
      </c>
    </row>
    <row r="1525" spans="1:11">
      <c r="A1525" t="s">
        <v>12</v>
      </c>
      <c r="B1525" s="2">
        <v>43017</v>
      </c>
      <c r="C1525" t="s">
        <v>13</v>
      </c>
      <c r="D1525">
        <v>5619</v>
      </c>
      <c r="E1525" s="5">
        <v>25.5</v>
      </c>
      <c r="I1525">
        <v>60</v>
      </c>
      <c r="J1525">
        <v>400</v>
      </c>
      <c r="K1525" t="s">
        <v>15</v>
      </c>
    </row>
    <row r="1526" spans="1:11">
      <c r="A1526" t="s">
        <v>12</v>
      </c>
      <c r="B1526" s="2">
        <v>43017</v>
      </c>
      <c r="C1526" t="s">
        <v>13</v>
      </c>
      <c r="D1526">
        <v>5618</v>
      </c>
      <c r="E1526" s="5">
        <v>25.7</v>
      </c>
      <c r="I1526">
        <v>60</v>
      </c>
      <c r="J1526">
        <v>400</v>
      </c>
      <c r="K1526" t="s">
        <v>15</v>
      </c>
    </row>
    <row r="1527" spans="1:11">
      <c r="A1527" t="s">
        <v>12</v>
      </c>
      <c r="B1527" s="2">
        <v>43017</v>
      </c>
      <c r="C1527" t="s">
        <v>13</v>
      </c>
      <c r="D1527">
        <v>5617</v>
      </c>
      <c r="E1527" s="5">
        <v>26.1</v>
      </c>
      <c r="I1527">
        <v>60</v>
      </c>
      <c r="J1527">
        <v>400</v>
      </c>
      <c r="K1527" t="s">
        <v>15</v>
      </c>
    </row>
    <row r="1528" spans="1:11">
      <c r="A1528" t="s">
        <v>12</v>
      </c>
      <c r="B1528" s="2">
        <v>43017</v>
      </c>
      <c r="C1528" t="s">
        <v>13</v>
      </c>
      <c r="D1528">
        <v>5623</v>
      </c>
      <c r="E1528" s="5">
        <v>18.100000000000001</v>
      </c>
      <c r="I1528">
        <v>60</v>
      </c>
      <c r="J1528">
        <v>400</v>
      </c>
      <c r="K1528" t="s">
        <v>15</v>
      </c>
    </row>
    <row r="1529" spans="1:11">
      <c r="A1529" t="s">
        <v>12</v>
      </c>
      <c r="B1529" s="2">
        <v>43017</v>
      </c>
      <c r="C1529" t="s">
        <v>13</v>
      </c>
      <c r="D1529">
        <v>5625</v>
      </c>
      <c r="E1529" s="5">
        <v>17.5</v>
      </c>
      <c r="I1529">
        <v>60</v>
      </c>
      <c r="J1529">
        <v>400</v>
      </c>
      <c r="K1529" t="s">
        <v>15</v>
      </c>
    </row>
    <row r="1530" spans="1:11">
      <c r="A1530" t="s">
        <v>12</v>
      </c>
      <c r="B1530" s="2">
        <v>43017</v>
      </c>
      <c r="C1530" t="s">
        <v>13</v>
      </c>
      <c r="D1530">
        <v>5624</v>
      </c>
      <c r="E1530" s="5">
        <v>24.7</v>
      </c>
      <c r="I1530">
        <v>60</v>
      </c>
      <c r="J1530">
        <v>400</v>
      </c>
      <c r="K1530" t="s">
        <v>15</v>
      </c>
    </row>
    <row r="1531" spans="1:11">
      <c r="A1531" t="s">
        <v>12</v>
      </c>
      <c r="B1531" s="2">
        <v>43017</v>
      </c>
      <c r="C1531" t="s">
        <v>13</v>
      </c>
      <c r="D1531">
        <v>5616</v>
      </c>
      <c r="E1531" s="5">
        <v>20.399999999999999</v>
      </c>
      <c r="I1531">
        <v>60</v>
      </c>
      <c r="J1531">
        <v>400</v>
      </c>
      <c r="K1531" t="s">
        <v>15</v>
      </c>
    </row>
    <row r="1532" spans="1:11">
      <c r="A1532" t="s">
        <v>12</v>
      </c>
      <c r="B1532" s="2">
        <v>43017</v>
      </c>
      <c r="C1532" t="s">
        <v>13</v>
      </c>
      <c r="D1532">
        <v>5620</v>
      </c>
      <c r="E1532" s="5">
        <v>23.8</v>
      </c>
      <c r="I1532">
        <v>60</v>
      </c>
      <c r="J1532">
        <v>400</v>
      </c>
      <c r="K1532" t="s">
        <v>15</v>
      </c>
    </row>
    <row r="1533" spans="1:11">
      <c r="A1533" t="s">
        <v>12</v>
      </c>
      <c r="B1533" s="2">
        <v>43017</v>
      </c>
      <c r="C1533" t="s">
        <v>13</v>
      </c>
      <c r="D1533">
        <v>5621</v>
      </c>
      <c r="E1533" s="5">
        <v>29.6</v>
      </c>
      <c r="I1533">
        <v>60</v>
      </c>
      <c r="J1533">
        <v>400</v>
      </c>
      <c r="K1533" t="s">
        <v>15</v>
      </c>
    </row>
    <row r="1534" spans="1:11">
      <c r="A1534" t="s">
        <v>12</v>
      </c>
      <c r="B1534" s="2">
        <v>43017</v>
      </c>
      <c r="C1534" t="s">
        <v>13</v>
      </c>
      <c r="D1534">
        <v>5622</v>
      </c>
      <c r="E1534" s="5">
        <v>17.600000000000001</v>
      </c>
      <c r="I1534">
        <v>60</v>
      </c>
      <c r="J1534">
        <v>400</v>
      </c>
      <c r="K1534" t="s">
        <v>15</v>
      </c>
    </row>
    <row r="1535" spans="1:11">
      <c r="A1535" t="s">
        <v>12</v>
      </c>
      <c r="B1535" s="2">
        <v>43017</v>
      </c>
      <c r="C1535" t="s">
        <v>13</v>
      </c>
      <c r="D1535">
        <v>5626</v>
      </c>
      <c r="E1535" s="5">
        <v>24.6</v>
      </c>
      <c r="I1535">
        <v>60</v>
      </c>
      <c r="J1535">
        <v>400</v>
      </c>
      <c r="K1535" t="s">
        <v>15</v>
      </c>
    </row>
    <row r="1536" spans="1:11">
      <c r="A1536" t="s">
        <v>12</v>
      </c>
      <c r="B1536" s="2">
        <v>43017</v>
      </c>
      <c r="C1536" t="s">
        <v>13</v>
      </c>
      <c r="D1536">
        <v>5629</v>
      </c>
      <c r="E1536" s="5">
        <v>19.600000000000001</v>
      </c>
      <c r="I1536">
        <v>60</v>
      </c>
      <c r="J1536">
        <v>400</v>
      </c>
      <c r="K1536" t="s">
        <v>15</v>
      </c>
    </row>
    <row r="1537" spans="1:12">
      <c r="A1537" t="s">
        <v>12</v>
      </c>
      <c r="B1537" s="2">
        <v>43017</v>
      </c>
      <c r="C1537" t="s">
        <v>13</v>
      </c>
      <c r="D1537">
        <v>5628</v>
      </c>
      <c r="E1537" s="5">
        <v>19.7</v>
      </c>
      <c r="G1537">
        <v>18</v>
      </c>
      <c r="I1537">
        <v>60</v>
      </c>
      <c r="J1537">
        <v>400</v>
      </c>
      <c r="K1537" t="s">
        <v>15</v>
      </c>
    </row>
    <row r="1538" spans="1:12">
      <c r="A1538" t="s">
        <v>12</v>
      </c>
      <c r="B1538" s="2">
        <v>43017</v>
      </c>
      <c r="C1538" t="s">
        <v>16</v>
      </c>
      <c r="D1538">
        <v>5567</v>
      </c>
      <c r="E1538" s="5">
        <v>16.600000000000001</v>
      </c>
      <c r="I1538">
        <v>60</v>
      </c>
      <c r="J1538">
        <v>400</v>
      </c>
      <c r="K1538" t="s">
        <v>15</v>
      </c>
    </row>
    <row r="1539" spans="1:12">
      <c r="A1539" t="s">
        <v>12</v>
      </c>
      <c r="B1539" s="2">
        <v>43017</v>
      </c>
      <c r="C1539" t="s">
        <v>16</v>
      </c>
      <c r="D1539">
        <v>5565</v>
      </c>
      <c r="E1539" s="5">
        <v>23.6</v>
      </c>
      <c r="I1539">
        <v>60</v>
      </c>
      <c r="J1539">
        <v>400</v>
      </c>
      <c r="K1539" t="s">
        <v>15</v>
      </c>
    </row>
    <row r="1540" spans="1:12">
      <c r="A1540" t="s">
        <v>12</v>
      </c>
      <c r="B1540" s="2">
        <v>43017</v>
      </c>
      <c r="C1540" t="s">
        <v>16</v>
      </c>
      <c r="D1540">
        <v>5592</v>
      </c>
      <c r="E1540" s="5">
        <v>24.4</v>
      </c>
      <c r="I1540">
        <v>60</v>
      </c>
      <c r="J1540">
        <v>400</v>
      </c>
      <c r="K1540" t="s">
        <v>15</v>
      </c>
    </row>
    <row r="1541" spans="1:12">
      <c r="A1541" t="s">
        <v>12</v>
      </c>
      <c r="B1541" s="2">
        <v>43017</v>
      </c>
      <c r="C1541" t="s">
        <v>16</v>
      </c>
      <c r="D1541">
        <v>5592</v>
      </c>
      <c r="E1541" s="5">
        <v>24.4</v>
      </c>
      <c r="I1541">
        <v>60</v>
      </c>
      <c r="J1541">
        <v>400</v>
      </c>
      <c r="K1541" t="s">
        <v>15</v>
      </c>
    </row>
    <row r="1542" spans="1:12">
      <c r="A1542" t="s">
        <v>12</v>
      </c>
      <c r="B1542" s="2">
        <v>43017</v>
      </c>
      <c r="C1542" t="s">
        <v>16</v>
      </c>
      <c r="D1542">
        <v>5594</v>
      </c>
      <c r="E1542" s="5">
        <v>16.5</v>
      </c>
      <c r="G1542">
        <v>25.5</v>
      </c>
      <c r="I1542">
        <v>60</v>
      </c>
      <c r="J1542">
        <v>400</v>
      </c>
      <c r="K1542" t="s">
        <v>15</v>
      </c>
    </row>
    <row r="1543" spans="1:12">
      <c r="A1543" t="s">
        <v>12</v>
      </c>
      <c r="B1543" s="2">
        <v>43017</v>
      </c>
      <c r="C1543" t="s">
        <v>16</v>
      </c>
      <c r="D1543">
        <v>5568</v>
      </c>
      <c r="E1543" s="5">
        <v>22.8</v>
      </c>
      <c r="G1543">
        <v>15.25</v>
      </c>
      <c r="I1543">
        <v>60</v>
      </c>
      <c r="J1543">
        <v>400</v>
      </c>
      <c r="K1543" t="s">
        <v>15</v>
      </c>
    </row>
    <row r="1544" spans="1:12">
      <c r="A1544" t="s">
        <v>12</v>
      </c>
      <c r="B1544" s="2">
        <v>43017</v>
      </c>
      <c r="C1544" t="s">
        <v>16</v>
      </c>
      <c r="D1544">
        <v>5556</v>
      </c>
      <c r="E1544" s="5">
        <v>21.4</v>
      </c>
      <c r="I1544">
        <v>60</v>
      </c>
      <c r="J1544">
        <v>400</v>
      </c>
      <c r="K1544" t="s">
        <v>15</v>
      </c>
    </row>
    <row r="1545" spans="1:12">
      <c r="A1545" t="s">
        <v>12</v>
      </c>
      <c r="B1545" s="2">
        <v>43017</v>
      </c>
      <c r="C1545" t="s">
        <v>16</v>
      </c>
      <c r="D1545">
        <v>5603</v>
      </c>
      <c r="E1545" s="5">
        <v>23.3</v>
      </c>
      <c r="I1545">
        <v>60</v>
      </c>
      <c r="J1545">
        <v>400</v>
      </c>
      <c r="K1545" t="s">
        <v>15</v>
      </c>
    </row>
    <row r="1546" spans="1:12">
      <c r="A1546" t="s">
        <v>12</v>
      </c>
      <c r="B1546" s="2">
        <v>43017</v>
      </c>
      <c r="C1546" t="s">
        <v>16</v>
      </c>
      <c r="D1546">
        <v>5601</v>
      </c>
      <c r="E1546" s="5">
        <v>19.899999999999999</v>
      </c>
      <c r="I1546">
        <v>60</v>
      </c>
      <c r="J1546">
        <v>400</v>
      </c>
      <c r="K1546" t="s">
        <v>15</v>
      </c>
    </row>
    <row r="1547" spans="1:12">
      <c r="A1547" t="s">
        <v>12</v>
      </c>
      <c r="B1547" s="2">
        <v>43017</v>
      </c>
      <c r="C1547" t="s">
        <v>16</v>
      </c>
      <c r="D1547">
        <v>5604</v>
      </c>
      <c r="E1547" s="5">
        <v>14.5</v>
      </c>
      <c r="G1547">
        <v>43</v>
      </c>
      <c r="I1547">
        <v>60</v>
      </c>
      <c r="J1547">
        <v>400</v>
      </c>
      <c r="K1547" t="s">
        <v>15</v>
      </c>
    </row>
    <row r="1548" spans="1:12">
      <c r="A1548" t="s">
        <v>12</v>
      </c>
      <c r="B1548" s="2">
        <v>43017</v>
      </c>
      <c r="C1548" t="s">
        <v>16</v>
      </c>
      <c r="D1548">
        <v>5627</v>
      </c>
      <c r="E1548" s="5">
        <v>23.3</v>
      </c>
      <c r="I1548">
        <v>60</v>
      </c>
      <c r="J1548">
        <v>400</v>
      </c>
      <c r="K1548" t="s">
        <v>15</v>
      </c>
    </row>
    <row r="1549" spans="1:12">
      <c r="A1549" t="s">
        <v>17</v>
      </c>
      <c r="B1549" s="2">
        <v>43020</v>
      </c>
      <c r="C1549" t="s">
        <v>13</v>
      </c>
      <c r="D1549">
        <v>5632</v>
      </c>
      <c r="E1549" s="5">
        <v>17.5</v>
      </c>
      <c r="I1549">
        <v>52</v>
      </c>
      <c r="J1549">
        <v>400</v>
      </c>
      <c r="K1549" t="s">
        <v>15</v>
      </c>
      <c r="L1549" t="s">
        <v>37</v>
      </c>
    </row>
    <row r="1550" spans="1:12">
      <c r="A1550" t="s">
        <v>17</v>
      </c>
      <c r="B1550" s="2">
        <v>43020</v>
      </c>
      <c r="C1550" t="s">
        <v>13</v>
      </c>
      <c r="D1550">
        <v>5630</v>
      </c>
      <c r="E1550" s="5">
        <v>15.9</v>
      </c>
      <c r="I1550">
        <v>52</v>
      </c>
      <c r="J1550">
        <v>400</v>
      </c>
      <c r="K1550" t="s">
        <v>15</v>
      </c>
      <c r="L1550" t="s">
        <v>37</v>
      </c>
    </row>
    <row r="1551" spans="1:12">
      <c r="A1551" t="s">
        <v>17</v>
      </c>
      <c r="B1551" s="2">
        <v>43020</v>
      </c>
      <c r="C1551" t="s">
        <v>13</v>
      </c>
      <c r="D1551">
        <v>5631</v>
      </c>
      <c r="E1551" s="5">
        <v>17.2</v>
      </c>
      <c r="I1551">
        <v>52</v>
      </c>
      <c r="J1551">
        <v>400</v>
      </c>
      <c r="K1551" t="s">
        <v>15</v>
      </c>
      <c r="L1551" t="s">
        <v>37</v>
      </c>
    </row>
    <row r="1552" spans="1:12">
      <c r="A1552" t="s">
        <v>17</v>
      </c>
      <c r="B1552" s="2">
        <v>43020</v>
      </c>
      <c r="C1552" t="s">
        <v>13</v>
      </c>
      <c r="D1552">
        <v>5633</v>
      </c>
      <c r="E1552" s="5">
        <v>17.899999999999999</v>
      </c>
      <c r="I1552">
        <v>52</v>
      </c>
      <c r="J1552">
        <v>400</v>
      </c>
      <c r="K1552" t="s">
        <v>15</v>
      </c>
      <c r="L1552" t="s">
        <v>37</v>
      </c>
    </row>
    <row r="1553" spans="1:12">
      <c r="A1553" t="s">
        <v>17</v>
      </c>
      <c r="B1553" s="2">
        <v>43020</v>
      </c>
      <c r="C1553" t="s">
        <v>13</v>
      </c>
      <c r="D1553">
        <v>5637</v>
      </c>
      <c r="E1553" s="5">
        <v>17.899999999999999</v>
      </c>
      <c r="I1553">
        <v>52</v>
      </c>
      <c r="J1553">
        <v>400</v>
      </c>
      <c r="K1553" t="s">
        <v>15</v>
      </c>
      <c r="L1553" t="s">
        <v>37</v>
      </c>
    </row>
    <row r="1554" spans="1:12">
      <c r="A1554" t="s">
        <v>17</v>
      </c>
      <c r="B1554" s="2">
        <v>43020</v>
      </c>
      <c r="C1554" t="s">
        <v>13</v>
      </c>
      <c r="D1554">
        <v>5636</v>
      </c>
      <c r="E1554" s="5">
        <v>20</v>
      </c>
      <c r="I1554">
        <v>52</v>
      </c>
      <c r="J1554">
        <v>400</v>
      </c>
      <c r="K1554" t="s">
        <v>15</v>
      </c>
      <c r="L1554" t="s">
        <v>37</v>
      </c>
    </row>
    <row r="1555" spans="1:12">
      <c r="A1555" t="s">
        <v>17</v>
      </c>
      <c r="B1555" s="2">
        <v>43020</v>
      </c>
      <c r="C1555" t="s">
        <v>13</v>
      </c>
      <c r="D1555">
        <v>5635</v>
      </c>
      <c r="E1555" s="5">
        <v>19.3</v>
      </c>
      <c r="I1555">
        <v>52</v>
      </c>
      <c r="J1555">
        <v>400</v>
      </c>
      <c r="K1555" t="s">
        <v>15</v>
      </c>
      <c r="L1555" t="s">
        <v>37</v>
      </c>
    </row>
    <row r="1556" spans="1:12">
      <c r="A1556" t="s">
        <v>17</v>
      </c>
      <c r="B1556" s="2">
        <v>43020</v>
      </c>
      <c r="C1556" t="s">
        <v>13</v>
      </c>
      <c r="D1556">
        <v>5634</v>
      </c>
      <c r="E1556" s="5">
        <v>15.8</v>
      </c>
      <c r="I1556">
        <v>52</v>
      </c>
      <c r="J1556">
        <v>400</v>
      </c>
      <c r="K1556" t="s">
        <v>15</v>
      </c>
      <c r="L1556" t="s">
        <v>37</v>
      </c>
    </row>
    <row r="1557" spans="1:12">
      <c r="A1557" t="s">
        <v>17</v>
      </c>
      <c r="B1557" s="2">
        <v>43020</v>
      </c>
      <c r="C1557" t="s">
        <v>13</v>
      </c>
      <c r="D1557">
        <v>5638</v>
      </c>
      <c r="E1557" s="5">
        <v>20.7</v>
      </c>
      <c r="I1557">
        <v>52</v>
      </c>
      <c r="J1557">
        <v>400</v>
      </c>
      <c r="K1557" t="s">
        <v>15</v>
      </c>
      <c r="L1557" t="s">
        <v>37</v>
      </c>
    </row>
    <row r="1558" spans="1:12">
      <c r="A1558" t="s">
        <v>17</v>
      </c>
      <c r="B1558" s="2">
        <v>43020</v>
      </c>
      <c r="C1558" t="s">
        <v>13</v>
      </c>
      <c r="D1558">
        <v>5650</v>
      </c>
      <c r="E1558" s="5">
        <v>20.2</v>
      </c>
      <c r="I1558">
        <v>52</v>
      </c>
      <c r="J1558">
        <v>400</v>
      </c>
      <c r="K1558" t="s">
        <v>15</v>
      </c>
      <c r="L1558" t="s">
        <v>37</v>
      </c>
    </row>
    <row r="1559" spans="1:12">
      <c r="A1559" t="s">
        <v>17</v>
      </c>
      <c r="B1559" s="2">
        <v>43020</v>
      </c>
      <c r="C1559" t="s">
        <v>13</v>
      </c>
      <c r="D1559">
        <v>5648</v>
      </c>
      <c r="E1559" s="5">
        <v>16.899999999999999</v>
      </c>
      <c r="I1559">
        <v>52</v>
      </c>
      <c r="J1559">
        <v>400</v>
      </c>
      <c r="K1559" t="s">
        <v>15</v>
      </c>
      <c r="L1559" t="s">
        <v>37</v>
      </c>
    </row>
    <row r="1560" spans="1:12">
      <c r="A1560" t="s">
        <v>17</v>
      </c>
      <c r="B1560" s="2">
        <v>43020</v>
      </c>
      <c r="C1560" t="s">
        <v>13</v>
      </c>
      <c r="D1560">
        <v>5642</v>
      </c>
      <c r="E1560" s="5">
        <v>15.5</v>
      </c>
      <c r="I1560">
        <v>52</v>
      </c>
      <c r="J1560">
        <v>400</v>
      </c>
      <c r="K1560" t="s">
        <v>15</v>
      </c>
      <c r="L1560" t="s">
        <v>37</v>
      </c>
    </row>
    <row r="1561" spans="1:12">
      <c r="A1561" t="s">
        <v>17</v>
      </c>
      <c r="B1561" s="2">
        <v>43020</v>
      </c>
      <c r="C1561" t="s">
        <v>13</v>
      </c>
      <c r="D1561">
        <v>5645</v>
      </c>
      <c r="E1561" s="5">
        <v>15.9</v>
      </c>
      <c r="I1561">
        <v>52</v>
      </c>
      <c r="J1561">
        <v>400</v>
      </c>
      <c r="K1561" t="s">
        <v>15</v>
      </c>
      <c r="L1561" t="s">
        <v>37</v>
      </c>
    </row>
    <row r="1562" spans="1:12">
      <c r="A1562" t="s">
        <v>17</v>
      </c>
      <c r="B1562" s="2">
        <v>43020</v>
      </c>
      <c r="C1562" t="s">
        <v>13</v>
      </c>
      <c r="D1562">
        <v>5647</v>
      </c>
      <c r="E1562" s="5">
        <v>18.8</v>
      </c>
      <c r="I1562">
        <v>52</v>
      </c>
      <c r="J1562">
        <v>400</v>
      </c>
      <c r="K1562" t="s">
        <v>15</v>
      </c>
      <c r="L1562" t="s">
        <v>37</v>
      </c>
    </row>
    <row r="1563" spans="1:12">
      <c r="A1563" t="s">
        <v>17</v>
      </c>
      <c r="B1563" s="2">
        <v>43020</v>
      </c>
      <c r="C1563" t="s">
        <v>13</v>
      </c>
      <c r="D1563">
        <v>5649</v>
      </c>
      <c r="E1563" s="5">
        <v>16.5</v>
      </c>
      <c r="I1563">
        <v>52</v>
      </c>
      <c r="J1563">
        <v>400</v>
      </c>
      <c r="K1563" t="s">
        <v>15</v>
      </c>
      <c r="L1563" t="s">
        <v>37</v>
      </c>
    </row>
    <row r="1564" spans="1:12">
      <c r="A1564" t="s">
        <v>17</v>
      </c>
      <c r="B1564" s="2">
        <v>43020</v>
      </c>
      <c r="C1564" t="s">
        <v>13</v>
      </c>
      <c r="D1564">
        <v>5641</v>
      </c>
      <c r="E1564" s="5">
        <v>19</v>
      </c>
      <c r="I1564">
        <v>52</v>
      </c>
      <c r="J1564">
        <v>400</v>
      </c>
      <c r="K1564" t="s">
        <v>15</v>
      </c>
      <c r="L1564" t="s">
        <v>37</v>
      </c>
    </row>
    <row r="1565" spans="1:12">
      <c r="A1565" t="s">
        <v>17</v>
      </c>
      <c r="B1565" s="2">
        <v>43020</v>
      </c>
      <c r="C1565" t="s">
        <v>13</v>
      </c>
      <c r="D1565">
        <v>5643</v>
      </c>
      <c r="E1565" s="5">
        <v>20.5</v>
      </c>
      <c r="I1565">
        <v>52</v>
      </c>
      <c r="J1565">
        <v>400</v>
      </c>
      <c r="K1565" t="s">
        <v>15</v>
      </c>
      <c r="L1565" t="s">
        <v>37</v>
      </c>
    </row>
    <row r="1566" spans="1:12">
      <c r="A1566" t="s">
        <v>17</v>
      </c>
      <c r="B1566" s="2">
        <v>43020</v>
      </c>
      <c r="C1566" t="s">
        <v>13</v>
      </c>
      <c r="D1566">
        <v>5644</v>
      </c>
      <c r="E1566" s="5">
        <v>16.8</v>
      </c>
      <c r="I1566">
        <v>52</v>
      </c>
      <c r="J1566">
        <v>400</v>
      </c>
      <c r="K1566" t="s">
        <v>15</v>
      </c>
      <c r="L1566" t="s">
        <v>37</v>
      </c>
    </row>
    <row r="1567" spans="1:12">
      <c r="A1567" t="s">
        <v>17</v>
      </c>
      <c r="B1567" s="2">
        <v>43020</v>
      </c>
      <c r="C1567" t="s">
        <v>13</v>
      </c>
      <c r="D1567">
        <v>5639</v>
      </c>
      <c r="E1567" s="5">
        <v>16.2</v>
      </c>
      <c r="I1567">
        <v>52</v>
      </c>
      <c r="J1567">
        <v>400</v>
      </c>
      <c r="K1567" t="s">
        <v>15</v>
      </c>
      <c r="L1567" t="s">
        <v>37</v>
      </c>
    </row>
    <row r="1568" spans="1:12">
      <c r="A1568" t="s">
        <v>17</v>
      </c>
      <c r="B1568" s="2">
        <v>43020</v>
      </c>
      <c r="C1568" t="s">
        <v>13</v>
      </c>
      <c r="D1568">
        <v>5640</v>
      </c>
      <c r="E1568" s="5">
        <v>18.2</v>
      </c>
      <c r="I1568">
        <v>52</v>
      </c>
      <c r="J1568">
        <v>400</v>
      </c>
      <c r="K1568" t="s">
        <v>15</v>
      </c>
      <c r="L1568" t="s">
        <v>37</v>
      </c>
    </row>
    <row r="1569" spans="1:12">
      <c r="A1569" t="s">
        <v>17</v>
      </c>
      <c r="B1569" s="2">
        <v>43020</v>
      </c>
      <c r="C1569" t="s">
        <v>13</v>
      </c>
      <c r="D1569">
        <v>5679</v>
      </c>
      <c r="E1569" s="5">
        <v>16.3</v>
      </c>
      <c r="I1569">
        <v>52</v>
      </c>
      <c r="J1569">
        <v>400</v>
      </c>
      <c r="K1569" t="s">
        <v>15</v>
      </c>
      <c r="L1569" t="s">
        <v>37</v>
      </c>
    </row>
    <row r="1570" spans="1:12">
      <c r="A1570" t="s">
        <v>17</v>
      </c>
      <c r="B1570" s="2">
        <v>43020</v>
      </c>
      <c r="C1570" t="s">
        <v>13</v>
      </c>
      <c r="D1570">
        <v>5678</v>
      </c>
      <c r="E1570" s="5">
        <v>20.8</v>
      </c>
      <c r="I1570">
        <v>52</v>
      </c>
      <c r="J1570">
        <v>400</v>
      </c>
      <c r="K1570" t="s">
        <v>15</v>
      </c>
      <c r="L1570" t="s">
        <v>37</v>
      </c>
    </row>
    <row r="1571" spans="1:12">
      <c r="A1571" t="s">
        <v>17</v>
      </c>
      <c r="B1571" s="2">
        <v>43020</v>
      </c>
      <c r="C1571" t="s">
        <v>13</v>
      </c>
      <c r="D1571">
        <v>5680</v>
      </c>
      <c r="E1571" s="5">
        <v>14</v>
      </c>
      <c r="I1571">
        <v>52</v>
      </c>
      <c r="J1571">
        <v>400</v>
      </c>
      <c r="K1571" t="s">
        <v>15</v>
      </c>
      <c r="L1571" t="s">
        <v>37</v>
      </c>
    </row>
    <row r="1572" spans="1:12">
      <c r="A1572" t="s">
        <v>17</v>
      </c>
      <c r="B1572" s="2">
        <v>43020</v>
      </c>
      <c r="C1572" t="s">
        <v>13</v>
      </c>
      <c r="D1572">
        <v>5681</v>
      </c>
      <c r="E1572" s="5">
        <v>18.600000000000001</v>
      </c>
      <c r="I1572">
        <v>52</v>
      </c>
      <c r="J1572">
        <v>400</v>
      </c>
      <c r="K1572" t="s">
        <v>15</v>
      </c>
      <c r="L1572" t="s">
        <v>37</v>
      </c>
    </row>
    <row r="1573" spans="1:12">
      <c r="A1573" t="s">
        <v>17</v>
      </c>
      <c r="B1573" s="2">
        <v>43020</v>
      </c>
      <c r="C1573" t="s">
        <v>13</v>
      </c>
      <c r="D1573">
        <v>5688</v>
      </c>
      <c r="E1573" s="5">
        <v>21.4</v>
      </c>
      <c r="I1573">
        <v>52</v>
      </c>
      <c r="J1573">
        <v>400</v>
      </c>
      <c r="K1573" t="s">
        <v>15</v>
      </c>
      <c r="L1573" t="s">
        <v>37</v>
      </c>
    </row>
    <row r="1574" spans="1:12">
      <c r="A1574" t="s">
        <v>17</v>
      </c>
      <c r="B1574" s="2">
        <v>43020</v>
      </c>
      <c r="C1574" t="s">
        <v>13</v>
      </c>
      <c r="D1574">
        <v>5689</v>
      </c>
      <c r="E1574" s="5">
        <v>18.899999999999999</v>
      </c>
      <c r="I1574">
        <v>52</v>
      </c>
      <c r="J1574">
        <v>400</v>
      </c>
      <c r="K1574" t="s">
        <v>15</v>
      </c>
      <c r="L1574" t="s">
        <v>37</v>
      </c>
    </row>
    <row r="1575" spans="1:12">
      <c r="A1575" t="s">
        <v>17</v>
      </c>
      <c r="B1575" s="2">
        <v>43020</v>
      </c>
      <c r="C1575" t="s">
        <v>13</v>
      </c>
      <c r="D1575">
        <v>5687</v>
      </c>
      <c r="E1575" s="5">
        <v>16</v>
      </c>
      <c r="I1575">
        <v>52</v>
      </c>
      <c r="J1575">
        <v>400</v>
      </c>
      <c r="K1575" t="s">
        <v>15</v>
      </c>
      <c r="L1575" t="s">
        <v>37</v>
      </c>
    </row>
    <row r="1576" spans="1:12">
      <c r="A1576" t="s">
        <v>17</v>
      </c>
      <c r="B1576" s="2">
        <v>43020</v>
      </c>
      <c r="C1576" t="s">
        <v>13</v>
      </c>
      <c r="D1576">
        <v>5685</v>
      </c>
      <c r="E1576" s="5">
        <v>19.100000000000001</v>
      </c>
      <c r="I1576">
        <v>52</v>
      </c>
      <c r="J1576">
        <v>400</v>
      </c>
      <c r="K1576" t="s">
        <v>15</v>
      </c>
      <c r="L1576" t="s">
        <v>37</v>
      </c>
    </row>
    <row r="1577" spans="1:12">
      <c r="A1577" t="s">
        <v>17</v>
      </c>
      <c r="B1577" s="2">
        <v>43020</v>
      </c>
      <c r="C1577" t="s">
        <v>13</v>
      </c>
      <c r="D1577">
        <v>5682</v>
      </c>
      <c r="E1577" s="5">
        <v>16.7</v>
      </c>
      <c r="I1577">
        <v>52</v>
      </c>
      <c r="J1577">
        <v>400</v>
      </c>
      <c r="K1577" t="s">
        <v>15</v>
      </c>
      <c r="L1577" t="s">
        <v>37</v>
      </c>
    </row>
    <row r="1578" spans="1:12">
      <c r="A1578" t="s">
        <v>17</v>
      </c>
      <c r="B1578" s="2">
        <v>43020</v>
      </c>
      <c r="C1578" t="s">
        <v>13</v>
      </c>
      <c r="D1578">
        <v>5676</v>
      </c>
      <c r="E1578" s="5">
        <v>16.8</v>
      </c>
      <c r="I1578">
        <v>52</v>
      </c>
      <c r="J1578">
        <v>400</v>
      </c>
      <c r="K1578" t="s">
        <v>15</v>
      </c>
      <c r="L1578" t="s">
        <v>37</v>
      </c>
    </row>
    <row r="1579" spans="1:12">
      <c r="A1579" t="s">
        <v>17</v>
      </c>
      <c r="B1579" s="2">
        <v>43020</v>
      </c>
      <c r="C1579" t="s">
        <v>13</v>
      </c>
      <c r="D1579">
        <v>5683</v>
      </c>
      <c r="E1579" s="5">
        <v>24.4</v>
      </c>
      <c r="H1579" t="s">
        <v>32</v>
      </c>
      <c r="I1579">
        <v>52</v>
      </c>
      <c r="J1579">
        <v>400</v>
      </c>
      <c r="K1579" t="s">
        <v>15</v>
      </c>
      <c r="L1579" t="s">
        <v>37</v>
      </c>
    </row>
    <row r="1580" spans="1:12">
      <c r="A1580" t="s">
        <v>17</v>
      </c>
      <c r="B1580" s="2">
        <v>43020</v>
      </c>
      <c r="C1580" t="s">
        <v>13</v>
      </c>
      <c r="D1580">
        <v>5686</v>
      </c>
      <c r="E1580" s="5">
        <v>16.600000000000001</v>
      </c>
      <c r="I1580">
        <v>52</v>
      </c>
      <c r="J1580">
        <v>400</v>
      </c>
      <c r="K1580" t="s">
        <v>15</v>
      </c>
      <c r="L1580" t="s">
        <v>37</v>
      </c>
    </row>
    <row r="1581" spans="1:12">
      <c r="A1581" t="s">
        <v>17</v>
      </c>
      <c r="B1581" s="2">
        <v>43020</v>
      </c>
      <c r="C1581" t="s">
        <v>13</v>
      </c>
      <c r="D1581">
        <v>5698</v>
      </c>
      <c r="E1581" s="5">
        <v>17.899999999999999</v>
      </c>
      <c r="I1581">
        <v>52</v>
      </c>
      <c r="J1581">
        <v>400</v>
      </c>
      <c r="K1581" t="s">
        <v>15</v>
      </c>
      <c r="L1581" t="s">
        <v>37</v>
      </c>
    </row>
    <row r="1582" spans="1:12">
      <c r="A1582" t="s">
        <v>17</v>
      </c>
      <c r="B1582" s="2">
        <v>43020</v>
      </c>
      <c r="C1582" t="s">
        <v>13</v>
      </c>
      <c r="D1582">
        <v>5700</v>
      </c>
      <c r="E1582" s="5">
        <v>16.7</v>
      </c>
      <c r="I1582">
        <v>52</v>
      </c>
      <c r="J1582">
        <v>400</v>
      </c>
      <c r="K1582" t="s">
        <v>15</v>
      </c>
      <c r="L1582" t="s">
        <v>37</v>
      </c>
    </row>
    <row r="1583" spans="1:12">
      <c r="A1583" t="s">
        <v>17</v>
      </c>
      <c r="B1583" s="2">
        <v>43020</v>
      </c>
      <c r="C1583" t="s">
        <v>13</v>
      </c>
      <c r="D1583">
        <v>5699</v>
      </c>
      <c r="E1583" s="5">
        <v>16.5</v>
      </c>
      <c r="I1583">
        <v>52</v>
      </c>
      <c r="J1583">
        <v>400</v>
      </c>
      <c r="K1583" t="s">
        <v>15</v>
      </c>
      <c r="L1583" t="s">
        <v>37</v>
      </c>
    </row>
    <row r="1584" spans="1:12">
      <c r="A1584" t="s">
        <v>17</v>
      </c>
      <c r="B1584" s="2">
        <v>43020</v>
      </c>
      <c r="C1584" t="s">
        <v>13</v>
      </c>
      <c r="D1584">
        <v>5696</v>
      </c>
      <c r="E1584" s="5">
        <v>17.7</v>
      </c>
      <c r="I1584">
        <v>52</v>
      </c>
      <c r="J1584">
        <v>400</v>
      </c>
      <c r="K1584" t="s">
        <v>15</v>
      </c>
      <c r="L1584" t="s">
        <v>37</v>
      </c>
    </row>
    <row r="1585" spans="1:12">
      <c r="A1585" t="s">
        <v>17</v>
      </c>
      <c r="B1585" s="2">
        <v>43020</v>
      </c>
      <c r="C1585" t="s">
        <v>13</v>
      </c>
      <c r="D1585">
        <v>5697</v>
      </c>
      <c r="E1585" s="5">
        <v>19.399999999999999</v>
      </c>
      <c r="I1585">
        <v>52</v>
      </c>
      <c r="J1585">
        <v>400</v>
      </c>
      <c r="K1585" t="s">
        <v>15</v>
      </c>
      <c r="L1585" t="s">
        <v>37</v>
      </c>
    </row>
    <row r="1586" spans="1:12">
      <c r="A1586" t="s">
        <v>17</v>
      </c>
      <c r="B1586" s="2">
        <v>43020</v>
      </c>
      <c r="C1586" t="s">
        <v>13</v>
      </c>
      <c r="D1586">
        <v>5695</v>
      </c>
      <c r="E1586" s="5">
        <v>20.5</v>
      </c>
      <c r="I1586">
        <v>52</v>
      </c>
      <c r="J1586">
        <v>400</v>
      </c>
      <c r="K1586" t="s">
        <v>15</v>
      </c>
      <c r="L1586" t="s">
        <v>37</v>
      </c>
    </row>
    <row r="1587" spans="1:12">
      <c r="A1587" t="s">
        <v>17</v>
      </c>
      <c r="B1587" s="2">
        <v>43020</v>
      </c>
      <c r="C1587" t="s">
        <v>13</v>
      </c>
      <c r="D1587">
        <v>5694</v>
      </c>
      <c r="E1587" s="5">
        <v>18.100000000000001</v>
      </c>
      <c r="I1587">
        <v>52</v>
      </c>
      <c r="J1587">
        <v>400</v>
      </c>
      <c r="K1587" t="s">
        <v>15</v>
      </c>
      <c r="L1587" t="s">
        <v>37</v>
      </c>
    </row>
    <row r="1588" spans="1:12">
      <c r="A1588" t="s">
        <v>17</v>
      </c>
      <c r="B1588" s="2">
        <v>43020</v>
      </c>
      <c r="C1588" t="s">
        <v>13</v>
      </c>
      <c r="D1588">
        <v>5692</v>
      </c>
      <c r="E1588" s="5">
        <v>23.2</v>
      </c>
      <c r="I1588">
        <v>52</v>
      </c>
      <c r="J1588">
        <v>400</v>
      </c>
      <c r="K1588" t="s">
        <v>15</v>
      </c>
      <c r="L1588" t="s">
        <v>37</v>
      </c>
    </row>
    <row r="1589" spans="1:12">
      <c r="A1589" t="s">
        <v>17</v>
      </c>
      <c r="B1589" s="2">
        <v>43020</v>
      </c>
      <c r="C1589" t="s">
        <v>13</v>
      </c>
      <c r="D1589">
        <v>5693</v>
      </c>
      <c r="E1589" s="5">
        <v>15.5</v>
      </c>
      <c r="I1589">
        <v>52</v>
      </c>
      <c r="J1589">
        <v>400</v>
      </c>
      <c r="K1589" t="s">
        <v>15</v>
      </c>
      <c r="L1589" t="s">
        <v>37</v>
      </c>
    </row>
    <row r="1590" spans="1:12">
      <c r="A1590" t="s">
        <v>17</v>
      </c>
      <c r="B1590" s="2">
        <v>43020</v>
      </c>
      <c r="C1590" t="s">
        <v>13</v>
      </c>
      <c r="D1590">
        <v>5690</v>
      </c>
      <c r="E1590" s="5">
        <v>17.7</v>
      </c>
      <c r="I1590">
        <v>52</v>
      </c>
      <c r="J1590">
        <v>400</v>
      </c>
      <c r="K1590" t="s">
        <v>15</v>
      </c>
      <c r="L1590" t="s">
        <v>37</v>
      </c>
    </row>
    <row r="1591" spans="1:12">
      <c r="A1591" t="s">
        <v>17</v>
      </c>
      <c r="B1591" s="2">
        <v>43020</v>
      </c>
      <c r="C1591" t="s">
        <v>13</v>
      </c>
      <c r="D1591">
        <v>5691</v>
      </c>
      <c r="E1591" s="5">
        <v>18.100000000000001</v>
      </c>
      <c r="I1591">
        <v>52</v>
      </c>
      <c r="J1591">
        <v>400</v>
      </c>
      <c r="K1591" t="s">
        <v>15</v>
      </c>
      <c r="L1591" t="s">
        <v>37</v>
      </c>
    </row>
    <row r="1592" spans="1:12">
      <c r="A1592" t="s">
        <v>17</v>
      </c>
      <c r="B1592" s="2">
        <v>43020</v>
      </c>
      <c r="C1592" t="s">
        <v>13</v>
      </c>
      <c r="D1592">
        <v>5674</v>
      </c>
      <c r="E1592" s="5">
        <v>14.9</v>
      </c>
      <c r="I1592">
        <v>52</v>
      </c>
      <c r="J1592">
        <v>400</v>
      </c>
      <c r="K1592" t="s">
        <v>15</v>
      </c>
      <c r="L1592" t="s">
        <v>37</v>
      </c>
    </row>
    <row r="1593" spans="1:12">
      <c r="A1593" t="s">
        <v>17</v>
      </c>
      <c r="B1593" s="2">
        <v>43020</v>
      </c>
      <c r="C1593" t="s">
        <v>13</v>
      </c>
      <c r="D1593">
        <v>5675</v>
      </c>
      <c r="E1593" s="5">
        <v>20.6</v>
      </c>
      <c r="I1593">
        <v>52</v>
      </c>
      <c r="J1593">
        <v>400</v>
      </c>
      <c r="K1593" t="s">
        <v>15</v>
      </c>
      <c r="L1593" t="s">
        <v>37</v>
      </c>
    </row>
    <row r="1594" spans="1:12">
      <c r="A1594" t="s">
        <v>17</v>
      </c>
      <c r="B1594" s="2">
        <v>43020</v>
      </c>
      <c r="C1594" t="s">
        <v>13</v>
      </c>
      <c r="D1594">
        <v>5671</v>
      </c>
      <c r="E1594" s="5">
        <v>16.7</v>
      </c>
      <c r="I1594">
        <v>52</v>
      </c>
      <c r="J1594">
        <v>400</v>
      </c>
      <c r="K1594" t="s">
        <v>15</v>
      </c>
      <c r="L1594" t="s">
        <v>37</v>
      </c>
    </row>
    <row r="1595" spans="1:12">
      <c r="A1595" t="s">
        <v>17</v>
      </c>
      <c r="B1595" s="2">
        <v>43020</v>
      </c>
      <c r="C1595" t="s">
        <v>13</v>
      </c>
      <c r="D1595">
        <v>5672</v>
      </c>
      <c r="E1595" s="5">
        <v>14.2</v>
      </c>
      <c r="I1595">
        <v>52</v>
      </c>
      <c r="J1595">
        <v>400</v>
      </c>
      <c r="K1595" t="s">
        <v>15</v>
      </c>
      <c r="L1595" t="s">
        <v>37</v>
      </c>
    </row>
    <row r="1596" spans="1:12">
      <c r="A1596" t="s">
        <v>17</v>
      </c>
      <c r="B1596" s="2">
        <v>43020</v>
      </c>
      <c r="C1596" t="s">
        <v>13</v>
      </c>
      <c r="D1596">
        <v>5670</v>
      </c>
      <c r="E1596" s="5">
        <v>14.5</v>
      </c>
      <c r="I1596">
        <v>52</v>
      </c>
      <c r="J1596">
        <v>400</v>
      </c>
      <c r="K1596" t="s">
        <v>15</v>
      </c>
      <c r="L1596" t="s">
        <v>37</v>
      </c>
    </row>
    <row r="1597" spans="1:12">
      <c r="A1597" t="s">
        <v>17</v>
      </c>
      <c r="B1597" s="2">
        <v>43020</v>
      </c>
      <c r="C1597" t="s">
        <v>13</v>
      </c>
      <c r="D1597">
        <v>5673</v>
      </c>
      <c r="E1597" s="5">
        <v>18.600000000000001</v>
      </c>
      <c r="I1597">
        <v>52</v>
      </c>
      <c r="J1597">
        <v>400</v>
      </c>
      <c r="K1597" t="s">
        <v>15</v>
      </c>
      <c r="L1597" t="s">
        <v>37</v>
      </c>
    </row>
    <row r="1598" spans="1:12">
      <c r="A1598" t="s">
        <v>17</v>
      </c>
      <c r="B1598" s="2">
        <v>43020</v>
      </c>
      <c r="C1598" t="s">
        <v>13</v>
      </c>
      <c r="D1598">
        <v>5669</v>
      </c>
      <c r="E1598" s="5">
        <v>16.2</v>
      </c>
      <c r="I1598">
        <v>52</v>
      </c>
      <c r="J1598">
        <v>400</v>
      </c>
      <c r="K1598" t="s">
        <v>15</v>
      </c>
      <c r="L1598" t="s">
        <v>37</v>
      </c>
    </row>
    <row r="1599" spans="1:12">
      <c r="A1599" t="s">
        <v>17</v>
      </c>
      <c r="B1599" s="2">
        <v>43020</v>
      </c>
      <c r="C1599" t="s">
        <v>13</v>
      </c>
      <c r="D1599">
        <v>5667</v>
      </c>
      <c r="E1599" s="5">
        <v>15.7</v>
      </c>
      <c r="I1599">
        <v>52</v>
      </c>
      <c r="J1599">
        <v>400</v>
      </c>
      <c r="K1599" t="s">
        <v>15</v>
      </c>
      <c r="L1599" t="s">
        <v>37</v>
      </c>
    </row>
    <row r="1600" spans="1:12">
      <c r="A1600" t="s">
        <v>17</v>
      </c>
      <c r="B1600" s="2">
        <v>43020</v>
      </c>
      <c r="C1600" t="s">
        <v>13</v>
      </c>
      <c r="D1600">
        <v>5668</v>
      </c>
      <c r="E1600" s="5">
        <v>17</v>
      </c>
      <c r="I1600">
        <v>52</v>
      </c>
      <c r="J1600">
        <v>400</v>
      </c>
      <c r="K1600" t="s">
        <v>15</v>
      </c>
      <c r="L1600" t="s">
        <v>37</v>
      </c>
    </row>
    <row r="1601" spans="1:12">
      <c r="A1601" t="s">
        <v>17</v>
      </c>
      <c r="B1601" s="2">
        <v>43020</v>
      </c>
      <c r="C1601" t="s">
        <v>13</v>
      </c>
      <c r="D1601">
        <v>5664</v>
      </c>
      <c r="E1601" s="5">
        <v>18.8</v>
      </c>
      <c r="I1601">
        <v>52</v>
      </c>
      <c r="J1601">
        <v>400</v>
      </c>
      <c r="K1601" t="s">
        <v>15</v>
      </c>
      <c r="L1601" t="s">
        <v>37</v>
      </c>
    </row>
    <row r="1602" spans="1:12">
      <c r="A1602" t="s">
        <v>17</v>
      </c>
      <c r="B1602" s="2">
        <v>43020</v>
      </c>
      <c r="C1602" t="s">
        <v>13</v>
      </c>
      <c r="D1602">
        <v>5659</v>
      </c>
      <c r="E1602" s="5">
        <v>20</v>
      </c>
      <c r="I1602">
        <v>52</v>
      </c>
      <c r="J1602">
        <v>400</v>
      </c>
      <c r="K1602" t="s">
        <v>15</v>
      </c>
      <c r="L1602" t="s">
        <v>37</v>
      </c>
    </row>
    <row r="1603" spans="1:12">
      <c r="A1603" t="s">
        <v>17</v>
      </c>
      <c r="B1603" s="2">
        <v>43020</v>
      </c>
      <c r="C1603" t="s">
        <v>13</v>
      </c>
      <c r="D1603">
        <v>5661</v>
      </c>
      <c r="E1603" s="5">
        <v>16</v>
      </c>
      <c r="I1603">
        <v>52</v>
      </c>
      <c r="J1603">
        <v>400</v>
      </c>
      <c r="K1603" t="s">
        <v>15</v>
      </c>
      <c r="L1603" t="s">
        <v>37</v>
      </c>
    </row>
    <row r="1604" spans="1:12">
      <c r="A1604" t="s">
        <v>17</v>
      </c>
      <c r="B1604" s="2">
        <v>43020</v>
      </c>
      <c r="C1604" t="s">
        <v>13</v>
      </c>
      <c r="D1604">
        <v>5663</v>
      </c>
      <c r="E1604" s="5">
        <v>19.8</v>
      </c>
      <c r="I1604">
        <v>52</v>
      </c>
      <c r="J1604">
        <v>400</v>
      </c>
      <c r="K1604" t="s">
        <v>15</v>
      </c>
      <c r="L1604" t="s">
        <v>37</v>
      </c>
    </row>
    <row r="1605" spans="1:12">
      <c r="A1605" t="s">
        <v>17</v>
      </c>
      <c r="B1605" s="2">
        <v>43020</v>
      </c>
      <c r="C1605" t="s">
        <v>13</v>
      </c>
      <c r="D1605">
        <v>5660</v>
      </c>
      <c r="E1605" s="5">
        <v>23.3</v>
      </c>
      <c r="I1605">
        <v>52</v>
      </c>
      <c r="J1605">
        <v>400</v>
      </c>
      <c r="K1605" t="s">
        <v>15</v>
      </c>
      <c r="L1605" t="s">
        <v>37</v>
      </c>
    </row>
    <row r="1606" spans="1:12">
      <c r="A1606" t="s">
        <v>17</v>
      </c>
      <c r="B1606" s="2">
        <v>43020</v>
      </c>
      <c r="C1606" t="s">
        <v>13</v>
      </c>
      <c r="D1606">
        <v>5705</v>
      </c>
      <c r="E1606" s="5">
        <v>19.8</v>
      </c>
      <c r="I1606">
        <v>52</v>
      </c>
      <c r="J1606">
        <v>400</v>
      </c>
      <c r="K1606" t="s">
        <v>15</v>
      </c>
      <c r="L1606" t="s">
        <v>37</v>
      </c>
    </row>
    <row r="1607" spans="1:12">
      <c r="A1607" t="s">
        <v>17</v>
      </c>
      <c r="B1607" s="2">
        <v>43020</v>
      </c>
      <c r="C1607" t="s">
        <v>13</v>
      </c>
      <c r="D1607">
        <v>5702</v>
      </c>
      <c r="E1607" s="5">
        <v>17.100000000000001</v>
      </c>
      <c r="I1607">
        <v>52</v>
      </c>
      <c r="J1607">
        <v>400</v>
      </c>
      <c r="K1607" t="s">
        <v>15</v>
      </c>
      <c r="L1607" t="s">
        <v>37</v>
      </c>
    </row>
    <row r="1608" spans="1:12">
      <c r="A1608" t="s">
        <v>17</v>
      </c>
      <c r="B1608" s="2">
        <v>43020</v>
      </c>
      <c r="C1608" t="s">
        <v>13</v>
      </c>
      <c r="D1608">
        <v>5701</v>
      </c>
      <c r="E1608" s="5">
        <v>21.8</v>
      </c>
      <c r="I1608">
        <v>52</v>
      </c>
      <c r="J1608">
        <v>400</v>
      </c>
      <c r="K1608" t="s">
        <v>15</v>
      </c>
      <c r="L1608" t="s">
        <v>37</v>
      </c>
    </row>
    <row r="1609" spans="1:12">
      <c r="A1609" t="s">
        <v>17</v>
      </c>
      <c r="B1609" s="2">
        <v>43020</v>
      </c>
      <c r="C1609" t="s">
        <v>13</v>
      </c>
      <c r="D1609">
        <v>5703</v>
      </c>
      <c r="E1609" s="5">
        <v>20.5</v>
      </c>
      <c r="I1609">
        <v>52</v>
      </c>
      <c r="J1609">
        <v>400</v>
      </c>
      <c r="K1609" t="s">
        <v>15</v>
      </c>
      <c r="L1609" t="s">
        <v>37</v>
      </c>
    </row>
    <row r="1610" spans="1:12">
      <c r="A1610" t="s">
        <v>17</v>
      </c>
      <c r="B1610" s="2">
        <v>43020</v>
      </c>
      <c r="C1610" t="s">
        <v>13</v>
      </c>
      <c r="D1610">
        <v>5704</v>
      </c>
      <c r="E1610" s="5">
        <v>16.899999999999999</v>
      </c>
      <c r="I1610">
        <v>52</v>
      </c>
      <c r="J1610">
        <v>400</v>
      </c>
      <c r="K1610" t="s">
        <v>15</v>
      </c>
      <c r="L1610" t="s">
        <v>37</v>
      </c>
    </row>
    <row r="1611" spans="1:12">
      <c r="A1611" t="s">
        <v>17</v>
      </c>
      <c r="B1611" s="2">
        <v>43020</v>
      </c>
      <c r="C1611" t="s">
        <v>13</v>
      </c>
      <c r="D1611">
        <v>5706</v>
      </c>
      <c r="E1611" s="5">
        <v>18.8</v>
      </c>
      <c r="I1611">
        <v>52</v>
      </c>
      <c r="J1611">
        <v>400</v>
      </c>
      <c r="K1611" t="s">
        <v>15</v>
      </c>
      <c r="L1611" t="s">
        <v>37</v>
      </c>
    </row>
    <row r="1612" spans="1:12">
      <c r="A1612" t="s">
        <v>17</v>
      </c>
      <c r="B1612" s="2">
        <v>43020</v>
      </c>
      <c r="C1612" t="s">
        <v>13</v>
      </c>
      <c r="D1612">
        <v>5724</v>
      </c>
      <c r="E1612" s="5">
        <v>15.6</v>
      </c>
      <c r="I1612">
        <v>52</v>
      </c>
      <c r="J1612">
        <v>400</v>
      </c>
      <c r="K1612" t="s">
        <v>15</v>
      </c>
      <c r="L1612" t="s">
        <v>37</v>
      </c>
    </row>
    <row r="1613" spans="1:12">
      <c r="A1613" t="s">
        <v>17</v>
      </c>
      <c r="B1613" s="2">
        <v>43020</v>
      </c>
      <c r="C1613" t="s">
        <v>13</v>
      </c>
      <c r="D1613">
        <v>5725</v>
      </c>
      <c r="E1613" s="5">
        <v>16.3</v>
      </c>
      <c r="I1613">
        <v>52</v>
      </c>
      <c r="J1613">
        <v>400</v>
      </c>
      <c r="K1613" t="s">
        <v>15</v>
      </c>
      <c r="L1613" t="s">
        <v>37</v>
      </c>
    </row>
    <row r="1614" spans="1:12">
      <c r="A1614" t="s">
        <v>17</v>
      </c>
      <c r="B1614" s="2">
        <v>43020</v>
      </c>
      <c r="C1614" t="s">
        <v>13</v>
      </c>
      <c r="D1614">
        <v>5721</v>
      </c>
      <c r="E1614" s="5">
        <v>16.600000000000001</v>
      </c>
      <c r="I1614">
        <v>52</v>
      </c>
      <c r="J1614">
        <v>400</v>
      </c>
      <c r="K1614" t="s">
        <v>15</v>
      </c>
      <c r="L1614" t="s">
        <v>37</v>
      </c>
    </row>
    <row r="1615" spans="1:12">
      <c r="A1615" t="s">
        <v>17</v>
      </c>
      <c r="B1615" s="2">
        <v>43020</v>
      </c>
      <c r="C1615" t="s">
        <v>13</v>
      </c>
      <c r="D1615">
        <v>5720</v>
      </c>
      <c r="E1615" s="5">
        <v>19</v>
      </c>
      <c r="I1615">
        <v>52</v>
      </c>
      <c r="J1615">
        <v>400</v>
      </c>
      <c r="K1615" t="s">
        <v>15</v>
      </c>
      <c r="L1615" t="s">
        <v>37</v>
      </c>
    </row>
    <row r="1616" spans="1:12">
      <c r="A1616" t="s">
        <v>17</v>
      </c>
      <c r="B1616" s="2">
        <v>43020</v>
      </c>
      <c r="C1616" t="s">
        <v>13</v>
      </c>
      <c r="D1616">
        <v>5722</v>
      </c>
      <c r="E1616" s="5">
        <v>14.1</v>
      </c>
      <c r="I1616">
        <v>52</v>
      </c>
      <c r="J1616">
        <v>400</v>
      </c>
      <c r="K1616" t="s">
        <v>15</v>
      </c>
      <c r="L1616" t="s">
        <v>37</v>
      </c>
    </row>
    <row r="1617" spans="1:12">
      <c r="A1617" t="s">
        <v>17</v>
      </c>
      <c r="B1617" s="2">
        <v>43020</v>
      </c>
      <c r="C1617" t="s">
        <v>13</v>
      </c>
      <c r="D1617">
        <v>5723</v>
      </c>
      <c r="E1617" s="5">
        <v>15</v>
      </c>
      <c r="I1617">
        <v>52</v>
      </c>
      <c r="J1617">
        <v>400</v>
      </c>
      <c r="K1617" t="s">
        <v>15</v>
      </c>
      <c r="L1617" t="s">
        <v>37</v>
      </c>
    </row>
    <row r="1618" spans="1:12">
      <c r="A1618" t="s">
        <v>17</v>
      </c>
      <c r="B1618" s="2">
        <v>43020</v>
      </c>
      <c r="C1618" t="s">
        <v>13</v>
      </c>
      <c r="D1618">
        <v>5718</v>
      </c>
      <c r="E1618" s="5">
        <v>16.5</v>
      </c>
      <c r="I1618">
        <v>52</v>
      </c>
      <c r="J1618">
        <v>400</v>
      </c>
      <c r="K1618" t="s">
        <v>15</v>
      </c>
      <c r="L1618" t="s">
        <v>37</v>
      </c>
    </row>
    <row r="1619" spans="1:12">
      <c r="A1619" t="s">
        <v>17</v>
      </c>
      <c r="B1619" s="2">
        <v>43020</v>
      </c>
      <c r="C1619" t="s">
        <v>13</v>
      </c>
      <c r="D1619">
        <v>5707</v>
      </c>
      <c r="E1619" s="5">
        <v>15.3</v>
      </c>
      <c r="I1619">
        <v>52</v>
      </c>
      <c r="J1619">
        <v>400</v>
      </c>
      <c r="K1619" t="s">
        <v>15</v>
      </c>
      <c r="L1619" t="s">
        <v>37</v>
      </c>
    </row>
    <row r="1620" spans="1:12">
      <c r="A1620" t="s">
        <v>17</v>
      </c>
      <c r="B1620" s="2">
        <v>43020</v>
      </c>
      <c r="C1620" t="s">
        <v>13</v>
      </c>
      <c r="D1620">
        <v>5708</v>
      </c>
      <c r="E1620" s="5">
        <v>16.399999999999999</v>
      </c>
      <c r="I1620">
        <v>52</v>
      </c>
      <c r="J1620">
        <v>400</v>
      </c>
      <c r="K1620" t="s">
        <v>15</v>
      </c>
      <c r="L1620" t="s">
        <v>37</v>
      </c>
    </row>
    <row r="1621" spans="1:12">
      <c r="A1621" t="s">
        <v>17</v>
      </c>
      <c r="B1621" s="2">
        <v>43020</v>
      </c>
      <c r="C1621" t="s">
        <v>13</v>
      </c>
      <c r="D1621">
        <v>5709</v>
      </c>
      <c r="E1621" s="5">
        <v>16.3</v>
      </c>
      <c r="I1621">
        <v>52</v>
      </c>
      <c r="J1621">
        <v>400</v>
      </c>
      <c r="K1621" t="s">
        <v>15</v>
      </c>
      <c r="L1621" t="s">
        <v>37</v>
      </c>
    </row>
    <row r="1622" spans="1:12">
      <c r="A1622" t="s">
        <v>17</v>
      </c>
      <c r="B1622" s="2">
        <v>43020</v>
      </c>
      <c r="C1622" t="s">
        <v>13</v>
      </c>
      <c r="D1622">
        <v>5711</v>
      </c>
      <c r="E1622" s="5">
        <v>17</v>
      </c>
      <c r="I1622">
        <v>52</v>
      </c>
      <c r="J1622">
        <v>400</v>
      </c>
      <c r="K1622" t="s">
        <v>15</v>
      </c>
      <c r="L1622" t="s">
        <v>37</v>
      </c>
    </row>
    <row r="1623" spans="1:12">
      <c r="A1623" t="s">
        <v>17</v>
      </c>
      <c r="B1623" s="2">
        <v>43020</v>
      </c>
      <c r="C1623" t="s">
        <v>13</v>
      </c>
      <c r="D1623">
        <v>5710</v>
      </c>
      <c r="E1623" s="5">
        <v>18.5</v>
      </c>
      <c r="I1623">
        <v>52</v>
      </c>
      <c r="J1623">
        <v>400</v>
      </c>
      <c r="K1623" t="s">
        <v>15</v>
      </c>
      <c r="L1623" t="s">
        <v>37</v>
      </c>
    </row>
    <row r="1624" spans="1:12">
      <c r="A1624" t="s">
        <v>17</v>
      </c>
      <c r="B1624" s="2">
        <v>43020</v>
      </c>
      <c r="C1624" t="s">
        <v>13</v>
      </c>
      <c r="D1624">
        <v>5713</v>
      </c>
      <c r="E1624" s="5">
        <v>19.100000000000001</v>
      </c>
      <c r="I1624">
        <v>52</v>
      </c>
      <c r="J1624">
        <v>400</v>
      </c>
      <c r="K1624" t="s">
        <v>15</v>
      </c>
      <c r="L1624" t="s">
        <v>37</v>
      </c>
    </row>
    <row r="1625" spans="1:12">
      <c r="A1625" t="s">
        <v>17</v>
      </c>
      <c r="B1625" s="2">
        <v>43020</v>
      </c>
      <c r="C1625" t="s">
        <v>13</v>
      </c>
      <c r="D1625">
        <v>5712</v>
      </c>
      <c r="E1625" s="5">
        <v>19.2</v>
      </c>
      <c r="I1625">
        <v>52</v>
      </c>
      <c r="J1625">
        <v>400</v>
      </c>
      <c r="K1625" t="s">
        <v>15</v>
      </c>
      <c r="L1625" t="s">
        <v>37</v>
      </c>
    </row>
    <row r="1626" spans="1:12">
      <c r="A1626" t="s">
        <v>17</v>
      </c>
      <c r="B1626" s="2">
        <v>43020</v>
      </c>
      <c r="C1626" t="s">
        <v>13</v>
      </c>
      <c r="D1626">
        <v>5735</v>
      </c>
      <c r="E1626" s="5">
        <v>16.600000000000001</v>
      </c>
      <c r="I1626">
        <v>52</v>
      </c>
      <c r="J1626">
        <v>400</v>
      </c>
      <c r="K1626" t="s">
        <v>15</v>
      </c>
      <c r="L1626" t="s">
        <v>37</v>
      </c>
    </row>
    <row r="1627" spans="1:12">
      <c r="A1627" t="s">
        <v>17</v>
      </c>
      <c r="B1627" s="2">
        <v>43020</v>
      </c>
      <c r="C1627" t="s">
        <v>13</v>
      </c>
      <c r="D1627">
        <v>5731</v>
      </c>
      <c r="E1627" s="5">
        <v>14.6</v>
      </c>
      <c r="I1627">
        <v>52</v>
      </c>
      <c r="J1627">
        <v>400</v>
      </c>
      <c r="K1627" t="s">
        <v>15</v>
      </c>
      <c r="L1627" t="s">
        <v>37</v>
      </c>
    </row>
    <row r="1628" spans="1:12">
      <c r="A1628" t="s">
        <v>17</v>
      </c>
      <c r="B1628" s="2">
        <v>43020</v>
      </c>
      <c r="C1628" t="s">
        <v>13</v>
      </c>
      <c r="D1628">
        <v>5733</v>
      </c>
      <c r="E1628" s="5">
        <v>17.5</v>
      </c>
      <c r="I1628">
        <v>52</v>
      </c>
      <c r="J1628">
        <v>400</v>
      </c>
      <c r="K1628" t="s">
        <v>15</v>
      </c>
      <c r="L1628" t="s">
        <v>37</v>
      </c>
    </row>
    <row r="1629" spans="1:12">
      <c r="A1629" t="s">
        <v>17</v>
      </c>
      <c r="B1629" s="2">
        <v>43020</v>
      </c>
      <c r="C1629" t="s">
        <v>13</v>
      </c>
      <c r="D1629">
        <v>5728</v>
      </c>
      <c r="E1629" s="5">
        <v>19.2</v>
      </c>
      <c r="I1629">
        <v>52</v>
      </c>
      <c r="J1629">
        <v>400</v>
      </c>
      <c r="K1629" t="s">
        <v>15</v>
      </c>
      <c r="L1629" t="s">
        <v>37</v>
      </c>
    </row>
    <row r="1630" spans="1:12">
      <c r="A1630" t="s">
        <v>17</v>
      </c>
      <c r="B1630" s="2">
        <v>43020</v>
      </c>
      <c r="C1630" t="s">
        <v>13</v>
      </c>
      <c r="D1630">
        <v>5730</v>
      </c>
      <c r="E1630" s="5">
        <v>16.100000000000001</v>
      </c>
      <c r="I1630">
        <v>52</v>
      </c>
      <c r="J1630">
        <v>400</v>
      </c>
      <c r="K1630" t="s">
        <v>15</v>
      </c>
      <c r="L1630" t="s">
        <v>37</v>
      </c>
    </row>
    <row r="1631" spans="1:12">
      <c r="A1631" t="s">
        <v>17</v>
      </c>
      <c r="B1631" s="2">
        <v>43020</v>
      </c>
      <c r="C1631" t="s">
        <v>13</v>
      </c>
      <c r="D1631">
        <v>5726</v>
      </c>
      <c r="E1631" s="5">
        <v>20.5</v>
      </c>
      <c r="I1631">
        <v>52</v>
      </c>
      <c r="J1631">
        <v>400</v>
      </c>
      <c r="K1631" t="s">
        <v>15</v>
      </c>
      <c r="L1631" t="s">
        <v>37</v>
      </c>
    </row>
    <row r="1632" spans="1:12">
      <c r="A1632" t="s">
        <v>17</v>
      </c>
      <c r="B1632" s="2">
        <v>43020</v>
      </c>
      <c r="C1632" t="s">
        <v>13</v>
      </c>
      <c r="D1632">
        <v>5734</v>
      </c>
      <c r="E1632" s="5">
        <v>21.4</v>
      </c>
      <c r="I1632">
        <v>52</v>
      </c>
      <c r="J1632">
        <v>400</v>
      </c>
      <c r="K1632" t="s">
        <v>15</v>
      </c>
      <c r="L1632" t="s">
        <v>37</v>
      </c>
    </row>
    <row r="1633" spans="1:12">
      <c r="A1633" t="s">
        <v>17</v>
      </c>
      <c r="B1633" s="2">
        <v>43020</v>
      </c>
      <c r="C1633" t="s">
        <v>13</v>
      </c>
      <c r="D1633">
        <v>5729</v>
      </c>
      <c r="E1633" s="5">
        <v>18.100000000000001</v>
      </c>
      <c r="I1633">
        <v>52</v>
      </c>
      <c r="J1633">
        <v>400</v>
      </c>
      <c r="K1633" t="s">
        <v>15</v>
      </c>
      <c r="L1633" t="s">
        <v>37</v>
      </c>
    </row>
    <row r="1634" spans="1:12">
      <c r="A1634" t="s">
        <v>17</v>
      </c>
      <c r="B1634" s="2">
        <v>43020</v>
      </c>
      <c r="C1634" t="s">
        <v>13</v>
      </c>
      <c r="D1634">
        <v>5727</v>
      </c>
      <c r="E1634" s="5">
        <v>18.100000000000001</v>
      </c>
      <c r="I1634">
        <v>52</v>
      </c>
      <c r="J1634">
        <v>400</v>
      </c>
      <c r="K1634" t="s">
        <v>15</v>
      </c>
      <c r="L1634" t="s">
        <v>37</v>
      </c>
    </row>
    <row r="1635" spans="1:12">
      <c r="A1635" t="s">
        <v>17</v>
      </c>
      <c r="B1635" s="2">
        <v>43020</v>
      </c>
      <c r="C1635" t="s">
        <v>13</v>
      </c>
      <c r="D1635">
        <v>5732</v>
      </c>
      <c r="E1635" s="5">
        <v>18.600000000000001</v>
      </c>
      <c r="I1635">
        <v>52</v>
      </c>
      <c r="J1635">
        <v>400</v>
      </c>
      <c r="K1635" t="s">
        <v>15</v>
      </c>
      <c r="L1635" t="s">
        <v>37</v>
      </c>
    </row>
    <row r="1636" spans="1:12">
      <c r="A1636" t="s">
        <v>17</v>
      </c>
      <c r="B1636" s="2">
        <v>43020</v>
      </c>
      <c r="C1636" t="s">
        <v>13</v>
      </c>
      <c r="D1636">
        <v>5750</v>
      </c>
      <c r="E1636" s="5">
        <v>16.2</v>
      </c>
      <c r="I1636">
        <v>52</v>
      </c>
      <c r="J1636">
        <v>400</v>
      </c>
      <c r="K1636" t="s">
        <v>15</v>
      </c>
      <c r="L1636" t="s">
        <v>37</v>
      </c>
    </row>
    <row r="1637" spans="1:12">
      <c r="A1637" t="s">
        <v>17</v>
      </c>
      <c r="B1637" s="2">
        <v>43020</v>
      </c>
      <c r="C1637" t="s">
        <v>13</v>
      </c>
      <c r="D1637">
        <v>5744</v>
      </c>
      <c r="E1637" s="5">
        <v>16.600000000000001</v>
      </c>
      <c r="I1637">
        <v>52</v>
      </c>
      <c r="J1637">
        <v>400</v>
      </c>
      <c r="K1637" t="s">
        <v>15</v>
      </c>
      <c r="L1637" t="s">
        <v>37</v>
      </c>
    </row>
    <row r="1638" spans="1:12">
      <c r="A1638" t="s">
        <v>17</v>
      </c>
      <c r="B1638" s="2">
        <v>43020</v>
      </c>
      <c r="C1638" t="s">
        <v>13</v>
      </c>
      <c r="D1638">
        <v>5747</v>
      </c>
      <c r="E1638" s="5">
        <v>18.7</v>
      </c>
      <c r="I1638">
        <v>52</v>
      </c>
      <c r="J1638">
        <v>400</v>
      </c>
      <c r="K1638" t="s">
        <v>15</v>
      </c>
      <c r="L1638" t="s">
        <v>37</v>
      </c>
    </row>
    <row r="1639" spans="1:12">
      <c r="A1639" t="s">
        <v>17</v>
      </c>
      <c r="B1639" s="2">
        <v>43020</v>
      </c>
      <c r="C1639" t="s">
        <v>13</v>
      </c>
      <c r="D1639">
        <v>5748</v>
      </c>
      <c r="E1639" s="5">
        <v>15.4</v>
      </c>
      <c r="I1639">
        <v>52</v>
      </c>
      <c r="J1639">
        <v>400</v>
      </c>
      <c r="K1639" t="s">
        <v>15</v>
      </c>
      <c r="L1639" t="s">
        <v>37</v>
      </c>
    </row>
    <row r="1640" spans="1:12">
      <c r="A1640" t="s">
        <v>17</v>
      </c>
      <c r="B1640" s="2">
        <v>43020</v>
      </c>
      <c r="C1640" t="s">
        <v>13</v>
      </c>
      <c r="D1640">
        <v>5749</v>
      </c>
      <c r="E1640" s="5">
        <v>17.2</v>
      </c>
      <c r="I1640">
        <v>52</v>
      </c>
      <c r="J1640">
        <v>400</v>
      </c>
      <c r="K1640" t="s">
        <v>15</v>
      </c>
      <c r="L1640" t="s">
        <v>37</v>
      </c>
    </row>
    <row r="1641" spans="1:12">
      <c r="A1641" t="s">
        <v>17</v>
      </c>
      <c r="B1641" s="2">
        <v>43020</v>
      </c>
      <c r="C1641" t="s">
        <v>13</v>
      </c>
      <c r="D1641">
        <v>5746</v>
      </c>
      <c r="E1641" s="5">
        <v>18.5</v>
      </c>
      <c r="I1641">
        <v>52</v>
      </c>
      <c r="J1641">
        <v>400</v>
      </c>
      <c r="K1641" t="s">
        <v>15</v>
      </c>
      <c r="L1641" t="s">
        <v>37</v>
      </c>
    </row>
    <row r="1642" spans="1:12">
      <c r="A1642" t="s">
        <v>17</v>
      </c>
      <c r="B1642" s="2">
        <v>43020</v>
      </c>
      <c r="C1642" t="s">
        <v>13</v>
      </c>
      <c r="D1642">
        <v>5745</v>
      </c>
      <c r="E1642" s="5">
        <v>25</v>
      </c>
      <c r="I1642">
        <v>52</v>
      </c>
      <c r="J1642">
        <v>400</v>
      </c>
      <c r="K1642" t="s">
        <v>15</v>
      </c>
      <c r="L1642" t="s">
        <v>37</v>
      </c>
    </row>
    <row r="1643" spans="1:12">
      <c r="A1643" t="s">
        <v>17</v>
      </c>
      <c r="B1643" s="2">
        <v>43020</v>
      </c>
      <c r="C1643" t="s">
        <v>13</v>
      </c>
      <c r="D1643">
        <v>5743</v>
      </c>
      <c r="E1643" s="5">
        <v>17.399999999999999</v>
      </c>
      <c r="I1643">
        <v>52</v>
      </c>
      <c r="J1643">
        <v>400</v>
      </c>
      <c r="K1643" t="s">
        <v>15</v>
      </c>
      <c r="L1643" t="s">
        <v>37</v>
      </c>
    </row>
    <row r="1644" spans="1:12">
      <c r="A1644" t="s">
        <v>17</v>
      </c>
      <c r="B1644" s="2">
        <v>43020</v>
      </c>
      <c r="C1644" t="s">
        <v>13</v>
      </c>
      <c r="D1644">
        <v>5736</v>
      </c>
      <c r="E1644" s="5">
        <v>17.100000000000001</v>
      </c>
      <c r="I1644">
        <v>52</v>
      </c>
      <c r="J1644">
        <v>400</v>
      </c>
      <c r="K1644" t="s">
        <v>15</v>
      </c>
      <c r="L1644" t="s">
        <v>37</v>
      </c>
    </row>
    <row r="1645" spans="1:12">
      <c r="A1645" t="s">
        <v>17</v>
      </c>
      <c r="B1645" s="2">
        <v>43020</v>
      </c>
      <c r="C1645" t="s">
        <v>13</v>
      </c>
      <c r="D1645">
        <v>5738</v>
      </c>
      <c r="E1645" s="5">
        <v>18.399999999999999</v>
      </c>
      <c r="I1645">
        <v>52</v>
      </c>
      <c r="J1645">
        <v>400</v>
      </c>
      <c r="K1645" t="s">
        <v>15</v>
      </c>
      <c r="L1645" t="s">
        <v>37</v>
      </c>
    </row>
    <row r="1646" spans="1:12">
      <c r="A1646" t="s">
        <v>17</v>
      </c>
      <c r="B1646" s="2">
        <v>43020</v>
      </c>
      <c r="C1646" t="s">
        <v>13</v>
      </c>
      <c r="D1646">
        <v>5740</v>
      </c>
      <c r="E1646" s="5">
        <v>26.5</v>
      </c>
      <c r="I1646">
        <v>52</v>
      </c>
      <c r="J1646">
        <v>400</v>
      </c>
      <c r="K1646" t="s">
        <v>15</v>
      </c>
      <c r="L1646" t="s">
        <v>37</v>
      </c>
    </row>
    <row r="1647" spans="1:12">
      <c r="A1647" t="s">
        <v>17</v>
      </c>
      <c r="B1647" s="2">
        <v>43020</v>
      </c>
      <c r="C1647" t="s">
        <v>13</v>
      </c>
      <c r="D1647">
        <v>5739</v>
      </c>
      <c r="E1647" s="5">
        <v>17.7</v>
      </c>
      <c r="I1647">
        <v>52</v>
      </c>
      <c r="J1647">
        <v>400</v>
      </c>
      <c r="K1647" t="s">
        <v>15</v>
      </c>
      <c r="L1647" t="s">
        <v>37</v>
      </c>
    </row>
    <row r="1648" spans="1:12">
      <c r="A1648" t="s">
        <v>17</v>
      </c>
      <c r="B1648" s="2">
        <v>43020</v>
      </c>
      <c r="C1648" t="s">
        <v>13</v>
      </c>
      <c r="D1648">
        <v>5742</v>
      </c>
      <c r="E1648" s="5">
        <v>18.899999999999999</v>
      </c>
      <c r="I1648">
        <v>52</v>
      </c>
      <c r="J1648">
        <v>400</v>
      </c>
      <c r="K1648" t="s">
        <v>15</v>
      </c>
      <c r="L1648" t="s">
        <v>37</v>
      </c>
    </row>
    <row r="1649" spans="1:12">
      <c r="A1649" t="s">
        <v>17</v>
      </c>
      <c r="B1649" s="2">
        <v>43020</v>
      </c>
      <c r="C1649" t="s">
        <v>13</v>
      </c>
      <c r="D1649">
        <v>5741</v>
      </c>
      <c r="E1649" s="5">
        <v>26.8</v>
      </c>
      <c r="I1649">
        <v>52</v>
      </c>
      <c r="J1649">
        <v>400</v>
      </c>
      <c r="K1649" t="s">
        <v>15</v>
      </c>
      <c r="L1649" t="s">
        <v>37</v>
      </c>
    </row>
    <row r="1650" spans="1:12">
      <c r="A1650" t="s">
        <v>17</v>
      </c>
      <c r="B1650" s="2">
        <v>43020</v>
      </c>
      <c r="C1650" t="s">
        <v>13</v>
      </c>
      <c r="D1650">
        <v>5793</v>
      </c>
      <c r="E1650" s="5">
        <v>16.100000000000001</v>
      </c>
      <c r="I1650">
        <v>52</v>
      </c>
      <c r="J1650">
        <v>400</v>
      </c>
      <c r="K1650" t="s">
        <v>15</v>
      </c>
      <c r="L1650" t="s">
        <v>37</v>
      </c>
    </row>
    <row r="1651" spans="1:12">
      <c r="A1651" t="s">
        <v>17</v>
      </c>
      <c r="B1651" s="2">
        <v>43020</v>
      </c>
      <c r="C1651" t="s">
        <v>13</v>
      </c>
      <c r="D1651">
        <v>5794</v>
      </c>
      <c r="E1651" s="5">
        <v>21.1</v>
      </c>
      <c r="I1651">
        <v>52</v>
      </c>
      <c r="J1651">
        <v>400</v>
      </c>
      <c r="K1651" t="s">
        <v>15</v>
      </c>
      <c r="L1651" t="s">
        <v>37</v>
      </c>
    </row>
    <row r="1652" spans="1:12">
      <c r="A1652" t="s">
        <v>17</v>
      </c>
      <c r="B1652" s="2">
        <v>43020</v>
      </c>
      <c r="C1652" t="s">
        <v>13</v>
      </c>
      <c r="D1652">
        <v>5796</v>
      </c>
      <c r="E1652" s="5">
        <v>18.100000000000001</v>
      </c>
      <c r="I1652">
        <v>52</v>
      </c>
      <c r="J1652">
        <v>400</v>
      </c>
      <c r="K1652" t="s">
        <v>15</v>
      </c>
      <c r="L1652" t="s">
        <v>37</v>
      </c>
    </row>
    <row r="1653" spans="1:12">
      <c r="A1653" t="s">
        <v>17</v>
      </c>
      <c r="B1653" s="2">
        <v>43020</v>
      </c>
      <c r="C1653" t="s">
        <v>13</v>
      </c>
      <c r="D1653">
        <v>5800</v>
      </c>
      <c r="E1653" s="5">
        <v>17.899999999999999</v>
      </c>
      <c r="I1653">
        <v>52</v>
      </c>
      <c r="J1653">
        <v>400</v>
      </c>
      <c r="K1653" t="s">
        <v>15</v>
      </c>
      <c r="L1653" t="s">
        <v>37</v>
      </c>
    </row>
    <row r="1654" spans="1:12">
      <c r="A1654" t="s">
        <v>17</v>
      </c>
      <c r="B1654" s="2">
        <v>43020</v>
      </c>
      <c r="C1654" t="s">
        <v>13</v>
      </c>
      <c r="D1654">
        <v>5795</v>
      </c>
      <c r="E1654" s="5">
        <v>17.3</v>
      </c>
      <c r="I1654">
        <v>52</v>
      </c>
      <c r="J1654">
        <v>400</v>
      </c>
      <c r="K1654" t="s">
        <v>15</v>
      </c>
      <c r="L1654" t="s">
        <v>37</v>
      </c>
    </row>
    <row r="1655" spans="1:12">
      <c r="A1655" t="s">
        <v>17</v>
      </c>
      <c r="B1655" s="2">
        <v>43020</v>
      </c>
      <c r="C1655" t="s">
        <v>13</v>
      </c>
      <c r="D1655">
        <v>5797</v>
      </c>
      <c r="E1655" s="5">
        <v>17.3</v>
      </c>
      <c r="I1655">
        <v>52</v>
      </c>
      <c r="J1655">
        <v>400</v>
      </c>
      <c r="K1655" t="s">
        <v>15</v>
      </c>
      <c r="L1655" t="s">
        <v>37</v>
      </c>
    </row>
    <row r="1656" spans="1:12">
      <c r="A1656" t="s">
        <v>17</v>
      </c>
      <c r="B1656" s="2">
        <v>43020</v>
      </c>
      <c r="C1656" t="s">
        <v>13</v>
      </c>
      <c r="D1656">
        <v>5799</v>
      </c>
      <c r="E1656" s="5">
        <v>19.100000000000001</v>
      </c>
      <c r="I1656">
        <v>52</v>
      </c>
      <c r="J1656">
        <v>400</v>
      </c>
      <c r="K1656" t="s">
        <v>15</v>
      </c>
      <c r="L1656" t="s">
        <v>37</v>
      </c>
    </row>
    <row r="1657" spans="1:12">
      <c r="A1657" t="s">
        <v>17</v>
      </c>
      <c r="B1657" s="2">
        <v>43020</v>
      </c>
      <c r="C1657" t="s">
        <v>13</v>
      </c>
      <c r="D1657">
        <v>5798</v>
      </c>
      <c r="E1657" s="5">
        <v>20.3</v>
      </c>
      <c r="I1657">
        <v>52</v>
      </c>
      <c r="J1657">
        <v>400</v>
      </c>
      <c r="K1657" t="s">
        <v>15</v>
      </c>
      <c r="L1657" t="s">
        <v>37</v>
      </c>
    </row>
    <row r="1658" spans="1:12">
      <c r="A1658" t="s">
        <v>17</v>
      </c>
      <c r="B1658" s="2">
        <v>43020</v>
      </c>
      <c r="C1658" t="s">
        <v>13</v>
      </c>
      <c r="D1658">
        <v>5792</v>
      </c>
      <c r="E1658" s="5">
        <v>21.7</v>
      </c>
      <c r="I1658">
        <v>52</v>
      </c>
      <c r="J1658">
        <v>400</v>
      </c>
      <c r="K1658" t="s">
        <v>15</v>
      </c>
      <c r="L1658" t="s">
        <v>37</v>
      </c>
    </row>
    <row r="1659" spans="1:12">
      <c r="A1659" t="s">
        <v>17</v>
      </c>
      <c r="B1659" s="2">
        <v>43020</v>
      </c>
      <c r="C1659" t="s">
        <v>13</v>
      </c>
      <c r="D1659">
        <v>5784</v>
      </c>
      <c r="E1659" s="5">
        <v>16.399999999999999</v>
      </c>
      <c r="I1659">
        <v>52</v>
      </c>
      <c r="J1659">
        <v>400</v>
      </c>
      <c r="K1659" t="s">
        <v>15</v>
      </c>
      <c r="L1659" t="s">
        <v>37</v>
      </c>
    </row>
    <row r="1660" spans="1:12">
      <c r="A1660" t="s">
        <v>17</v>
      </c>
      <c r="B1660" s="2">
        <v>43020</v>
      </c>
      <c r="C1660" t="s">
        <v>13</v>
      </c>
      <c r="D1660">
        <v>5785</v>
      </c>
      <c r="E1660" s="5">
        <v>18.2</v>
      </c>
      <c r="I1660">
        <v>52</v>
      </c>
      <c r="J1660">
        <v>400</v>
      </c>
      <c r="K1660" t="s">
        <v>15</v>
      </c>
      <c r="L1660" t="s">
        <v>37</v>
      </c>
    </row>
    <row r="1661" spans="1:12">
      <c r="A1661" t="s">
        <v>17</v>
      </c>
      <c r="B1661" s="2">
        <v>43020</v>
      </c>
      <c r="C1661" t="s">
        <v>13</v>
      </c>
      <c r="D1661">
        <v>5787</v>
      </c>
      <c r="E1661" s="5">
        <v>18.3</v>
      </c>
      <c r="I1661">
        <v>52</v>
      </c>
      <c r="J1661">
        <v>400</v>
      </c>
      <c r="K1661" t="s">
        <v>15</v>
      </c>
      <c r="L1661" t="s">
        <v>37</v>
      </c>
    </row>
    <row r="1662" spans="1:12">
      <c r="A1662" t="s">
        <v>17</v>
      </c>
      <c r="B1662" s="2">
        <v>43020</v>
      </c>
      <c r="C1662" t="s">
        <v>13</v>
      </c>
      <c r="D1662">
        <v>5789</v>
      </c>
      <c r="E1662" s="5">
        <v>17.100000000000001</v>
      </c>
      <c r="I1662">
        <v>52</v>
      </c>
      <c r="J1662">
        <v>400</v>
      </c>
      <c r="K1662" t="s">
        <v>15</v>
      </c>
      <c r="L1662" t="s">
        <v>37</v>
      </c>
    </row>
    <row r="1663" spans="1:12">
      <c r="A1663" t="s">
        <v>17</v>
      </c>
      <c r="B1663" s="2">
        <v>43020</v>
      </c>
      <c r="C1663" t="s">
        <v>13</v>
      </c>
      <c r="D1663">
        <v>5788</v>
      </c>
      <c r="E1663" s="5">
        <v>18.3</v>
      </c>
      <c r="I1663">
        <v>52</v>
      </c>
      <c r="J1663">
        <v>400</v>
      </c>
      <c r="K1663" t="s">
        <v>15</v>
      </c>
      <c r="L1663" t="s">
        <v>37</v>
      </c>
    </row>
    <row r="1664" spans="1:12">
      <c r="A1664" t="s">
        <v>17</v>
      </c>
      <c r="B1664" s="2">
        <v>43020</v>
      </c>
      <c r="C1664" t="s">
        <v>13</v>
      </c>
      <c r="D1664">
        <v>5786</v>
      </c>
      <c r="E1664" s="5">
        <v>18.2</v>
      </c>
      <c r="I1664">
        <v>52</v>
      </c>
      <c r="J1664">
        <v>400</v>
      </c>
      <c r="K1664" t="s">
        <v>15</v>
      </c>
      <c r="L1664" t="s">
        <v>37</v>
      </c>
    </row>
    <row r="1665" spans="1:12">
      <c r="A1665" t="s">
        <v>17</v>
      </c>
      <c r="B1665" s="2">
        <v>43020</v>
      </c>
      <c r="C1665" t="s">
        <v>13</v>
      </c>
      <c r="D1665">
        <v>5790</v>
      </c>
      <c r="E1665" s="5">
        <v>17.8</v>
      </c>
      <c r="I1665">
        <v>52</v>
      </c>
      <c r="J1665">
        <v>400</v>
      </c>
      <c r="K1665" t="s">
        <v>15</v>
      </c>
      <c r="L1665" t="s">
        <v>37</v>
      </c>
    </row>
    <row r="1666" spans="1:12">
      <c r="A1666" t="s">
        <v>17</v>
      </c>
      <c r="B1666" s="2">
        <v>43020</v>
      </c>
      <c r="C1666" t="s">
        <v>13</v>
      </c>
      <c r="D1666">
        <v>5791</v>
      </c>
      <c r="E1666" s="5">
        <v>20</v>
      </c>
      <c r="I1666">
        <v>52</v>
      </c>
      <c r="J1666">
        <v>400</v>
      </c>
      <c r="K1666" t="s">
        <v>15</v>
      </c>
      <c r="L1666" t="s">
        <v>37</v>
      </c>
    </row>
    <row r="1667" spans="1:12">
      <c r="A1667" t="s">
        <v>17</v>
      </c>
      <c r="B1667" s="2">
        <v>43020</v>
      </c>
      <c r="C1667" t="s">
        <v>13</v>
      </c>
      <c r="D1667">
        <v>5783</v>
      </c>
      <c r="E1667" s="5">
        <v>16.899999999999999</v>
      </c>
      <c r="I1667">
        <v>52</v>
      </c>
      <c r="J1667">
        <v>400</v>
      </c>
      <c r="K1667" t="s">
        <v>15</v>
      </c>
      <c r="L1667" t="s">
        <v>37</v>
      </c>
    </row>
    <row r="1668" spans="1:12">
      <c r="A1668" t="s">
        <v>17</v>
      </c>
      <c r="B1668" s="2">
        <v>43020</v>
      </c>
      <c r="C1668" t="s">
        <v>13</v>
      </c>
      <c r="D1668">
        <v>5776</v>
      </c>
      <c r="E1668" s="5">
        <v>17.3</v>
      </c>
      <c r="I1668">
        <v>52</v>
      </c>
      <c r="J1668">
        <v>400</v>
      </c>
      <c r="K1668" t="s">
        <v>15</v>
      </c>
      <c r="L1668" t="s">
        <v>37</v>
      </c>
    </row>
    <row r="1669" spans="1:12">
      <c r="A1669" t="s">
        <v>17</v>
      </c>
      <c r="B1669" s="2">
        <v>43020</v>
      </c>
      <c r="C1669" t="s">
        <v>13</v>
      </c>
      <c r="D1669">
        <v>5777</v>
      </c>
      <c r="E1669" s="5">
        <v>17</v>
      </c>
      <c r="I1669">
        <v>52</v>
      </c>
      <c r="J1669">
        <v>400</v>
      </c>
      <c r="K1669" t="s">
        <v>15</v>
      </c>
      <c r="L1669" t="s">
        <v>37</v>
      </c>
    </row>
    <row r="1670" spans="1:12">
      <c r="A1670" t="s">
        <v>17</v>
      </c>
      <c r="B1670" s="2">
        <v>43020</v>
      </c>
      <c r="C1670" t="s">
        <v>13</v>
      </c>
      <c r="D1670">
        <v>5778</v>
      </c>
      <c r="E1670" s="5">
        <v>18.7</v>
      </c>
      <c r="I1670">
        <v>52</v>
      </c>
      <c r="J1670">
        <v>400</v>
      </c>
      <c r="K1670" t="s">
        <v>15</v>
      </c>
      <c r="L1670" t="s">
        <v>37</v>
      </c>
    </row>
    <row r="1671" spans="1:12">
      <c r="A1671" t="s">
        <v>17</v>
      </c>
      <c r="B1671" s="2">
        <v>43020</v>
      </c>
      <c r="C1671" t="s">
        <v>13</v>
      </c>
      <c r="D1671">
        <v>5781</v>
      </c>
      <c r="E1671" s="5">
        <v>16.2</v>
      </c>
      <c r="I1671">
        <v>52</v>
      </c>
      <c r="J1671">
        <v>400</v>
      </c>
      <c r="K1671" t="s">
        <v>15</v>
      </c>
      <c r="L1671" t="s">
        <v>37</v>
      </c>
    </row>
    <row r="1672" spans="1:12">
      <c r="A1672" t="s">
        <v>17</v>
      </c>
      <c r="B1672" s="2">
        <v>43020</v>
      </c>
      <c r="C1672" t="s">
        <v>13</v>
      </c>
      <c r="D1672">
        <v>5779</v>
      </c>
      <c r="E1672" s="5">
        <v>16.2</v>
      </c>
      <c r="I1672">
        <v>52</v>
      </c>
      <c r="J1672">
        <v>400</v>
      </c>
      <c r="K1672" t="s">
        <v>15</v>
      </c>
      <c r="L1672" t="s">
        <v>37</v>
      </c>
    </row>
    <row r="1673" spans="1:12">
      <c r="A1673" t="s">
        <v>17</v>
      </c>
      <c r="B1673" s="2">
        <v>43020</v>
      </c>
      <c r="C1673" t="s">
        <v>13</v>
      </c>
      <c r="D1673">
        <v>5780</v>
      </c>
      <c r="E1673" s="5">
        <v>16.3</v>
      </c>
      <c r="I1673">
        <v>52</v>
      </c>
      <c r="J1673">
        <v>400</v>
      </c>
      <c r="K1673" t="s">
        <v>15</v>
      </c>
      <c r="L1673" t="s">
        <v>37</v>
      </c>
    </row>
    <row r="1674" spans="1:12">
      <c r="A1674" t="s">
        <v>17</v>
      </c>
      <c r="B1674" s="2">
        <v>43020</v>
      </c>
      <c r="C1674" t="s">
        <v>13</v>
      </c>
      <c r="D1674">
        <v>5752</v>
      </c>
      <c r="E1674" s="5">
        <v>16.100000000000001</v>
      </c>
      <c r="I1674">
        <v>52</v>
      </c>
      <c r="J1674">
        <v>400</v>
      </c>
      <c r="K1674" t="s">
        <v>15</v>
      </c>
      <c r="L1674" t="s">
        <v>37</v>
      </c>
    </row>
    <row r="1675" spans="1:12">
      <c r="A1675" t="s">
        <v>17</v>
      </c>
      <c r="B1675" s="2">
        <v>43020</v>
      </c>
      <c r="C1675" t="s">
        <v>13</v>
      </c>
      <c r="D1675">
        <v>5782</v>
      </c>
      <c r="E1675" s="5">
        <v>15.3</v>
      </c>
      <c r="I1675">
        <v>52</v>
      </c>
      <c r="J1675">
        <v>400</v>
      </c>
      <c r="K1675" t="s">
        <v>15</v>
      </c>
      <c r="L1675" t="s">
        <v>37</v>
      </c>
    </row>
    <row r="1676" spans="1:12">
      <c r="A1676" t="s">
        <v>17</v>
      </c>
      <c r="B1676" s="2">
        <v>43020</v>
      </c>
      <c r="C1676" t="s">
        <v>13</v>
      </c>
      <c r="D1676">
        <v>5775</v>
      </c>
      <c r="E1676" s="5">
        <v>21</v>
      </c>
      <c r="I1676">
        <v>52</v>
      </c>
      <c r="J1676">
        <v>400</v>
      </c>
      <c r="K1676" t="s">
        <v>15</v>
      </c>
      <c r="L1676" t="s">
        <v>37</v>
      </c>
    </row>
    <row r="1677" spans="1:12">
      <c r="A1677" t="s">
        <v>17</v>
      </c>
      <c r="B1677" s="2">
        <v>43020</v>
      </c>
      <c r="C1677" t="s">
        <v>13</v>
      </c>
      <c r="D1677">
        <v>5758</v>
      </c>
      <c r="E1677" s="5">
        <v>26.7</v>
      </c>
      <c r="I1677">
        <v>52</v>
      </c>
      <c r="J1677">
        <v>400</v>
      </c>
      <c r="K1677" t="s">
        <v>15</v>
      </c>
      <c r="L1677" t="s">
        <v>37</v>
      </c>
    </row>
    <row r="1678" spans="1:12">
      <c r="A1678" t="s">
        <v>17</v>
      </c>
      <c r="B1678" s="2">
        <v>43020</v>
      </c>
      <c r="C1678" t="s">
        <v>13</v>
      </c>
      <c r="D1678">
        <v>5774</v>
      </c>
      <c r="E1678" s="5">
        <v>19.399999999999999</v>
      </c>
      <c r="I1678">
        <v>52</v>
      </c>
      <c r="J1678">
        <v>400</v>
      </c>
      <c r="K1678" t="s">
        <v>15</v>
      </c>
      <c r="L1678" t="s">
        <v>37</v>
      </c>
    </row>
    <row r="1679" spans="1:12">
      <c r="A1679" t="s">
        <v>17</v>
      </c>
      <c r="B1679" s="2">
        <v>43020</v>
      </c>
      <c r="C1679" t="s">
        <v>13</v>
      </c>
      <c r="D1679">
        <v>5762</v>
      </c>
      <c r="E1679" s="5">
        <v>22.2</v>
      </c>
      <c r="I1679">
        <v>52</v>
      </c>
      <c r="J1679">
        <v>400</v>
      </c>
      <c r="K1679" t="s">
        <v>15</v>
      </c>
      <c r="L1679" t="s">
        <v>37</v>
      </c>
    </row>
    <row r="1680" spans="1:12">
      <c r="A1680" t="s">
        <v>17</v>
      </c>
      <c r="B1680" s="2">
        <v>43020</v>
      </c>
      <c r="C1680" t="s">
        <v>13</v>
      </c>
      <c r="D1680">
        <v>5765</v>
      </c>
      <c r="E1680" s="5">
        <v>22.2</v>
      </c>
      <c r="I1680">
        <v>52</v>
      </c>
      <c r="J1680">
        <v>400</v>
      </c>
      <c r="K1680" t="s">
        <v>15</v>
      </c>
      <c r="L1680" t="s">
        <v>37</v>
      </c>
    </row>
    <row r="1681" spans="1:12">
      <c r="A1681" t="s">
        <v>17</v>
      </c>
      <c r="B1681" s="2">
        <v>43020</v>
      </c>
      <c r="C1681" t="s">
        <v>13</v>
      </c>
      <c r="D1681">
        <v>5760</v>
      </c>
      <c r="E1681" s="5">
        <v>18.7</v>
      </c>
      <c r="I1681">
        <v>52</v>
      </c>
      <c r="J1681">
        <v>400</v>
      </c>
      <c r="K1681" t="s">
        <v>15</v>
      </c>
      <c r="L1681" t="s">
        <v>37</v>
      </c>
    </row>
    <row r="1682" spans="1:12">
      <c r="A1682" t="s">
        <v>17</v>
      </c>
      <c r="B1682" s="2">
        <v>43020</v>
      </c>
      <c r="C1682" t="s">
        <v>13</v>
      </c>
      <c r="D1682">
        <v>5759</v>
      </c>
      <c r="E1682" s="5">
        <v>22</v>
      </c>
      <c r="I1682">
        <v>52</v>
      </c>
      <c r="J1682">
        <v>400</v>
      </c>
      <c r="K1682" t="s">
        <v>15</v>
      </c>
      <c r="L1682" t="s">
        <v>37</v>
      </c>
    </row>
    <row r="1683" spans="1:12">
      <c r="A1683" t="s">
        <v>17</v>
      </c>
      <c r="B1683" s="2">
        <v>43020</v>
      </c>
      <c r="C1683" t="s">
        <v>13</v>
      </c>
      <c r="D1683">
        <v>5761</v>
      </c>
      <c r="E1683" s="5">
        <v>23.1</v>
      </c>
      <c r="I1683">
        <v>52</v>
      </c>
      <c r="J1683">
        <v>400</v>
      </c>
      <c r="K1683" t="s">
        <v>15</v>
      </c>
      <c r="L1683" t="s">
        <v>37</v>
      </c>
    </row>
    <row r="1684" spans="1:12">
      <c r="A1684" t="s">
        <v>17</v>
      </c>
      <c r="B1684" s="2">
        <v>43020</v>
      </c>
      <c r="C1684" t="s">
        <v>13</v>
      </c>
      <c r="D1684">
        <v>5767</v>
      </c>
      <c r="E1684" s="5">
        <v>16.399999999999999</v>
      </c>
      <c r="I1684">
        <v>52</v>
      </c>
      <c r="J1684">
        <v>400</v>
      </c>
      <c r="K1684" t="s">
        <v>15</v>
      </c>
      <c r="L1684" t="s">
        <v>37</v>
      </c>
    </row>
    <row r="1685" spans="1:12">
      <c r="A1685" t="s">
        <v>17</v>
      </c>
      <c r="B1685" s="2">
        <v>43020</v>
      </c>
      <c r="C1685" t="s">
        <v>13</v>
      </c>
      <c r="D1685">
        <v>5771</v>
      </c>
      <c r="E1685" s="5">
        <v>22.8</v>
      </c>
      <c r="I1685">
        <v>52</v>
      </c>
      <c r="J1685">
        <v>400</v>
      </c>
      <c r="K1685" t="s">
        <v>15</v>
      </c>
      <c r="L1685" t="s">
        <v>37</v>
      </c>
    </row>
    <row r="1686" spans="1:12">
      <c r="A1686" t="s">
        <v>17</v>
      </c>
      <c r="B1686" s="2">
        <v>43020</v>
      </c>
      <c r="C1686" t="s">
        <v>13</v>
      </c>
      <c r="D1686">
        <v>5766</v>
      </c>
      <c r="E1686" s="5">
        <v>25.4</v>
      </c>
      <c r="I1686">
        <v>52</v>
      </c>
      <c r="J1686">
        <v>400</v>
      </c>
      <c r="K1686" t="s">
        <v>15</v>
      </c>
      <c r="L1686" t="s">
        <v>37</v>
      </c>
    </row>
    <row r="1687" spans="1:12">
      <c r="A1687" t="s">
        <v>17</v>
      </c>
      <c r="B1687" s="2">
        <v>43020</v>
      </c>
      <c r="C1687" t="s">
        <v>13</v>
      </c>
      <c r="D1687">
        <v>5773</v>
      </c>
      <c r="E1687" s="5">
        <v>17.600000000000001</v>
      </c>
      <c r="I1687">
        <v>52</v>
      </c>
      <c r="J1687">
        <v>400</v>
      </c>
      <c r="K1687" t="s">
        <v>15</v>
      </c>
      <c r="L1687" t="s">
        <v>37</v>
      </c>
    </row>
    <row r="1688" spans="1:12">
      <c r="A1688" t="s">
        <v>17</v>
      </c>
      <c r="B1688" s="2">
        <v>43020</v>
      </c>
      <c r="C1688" t="s">
        <v>13</v>
      </c>
      <c r="D1688">
        <v>5768</v>
      </c>
      <c r="E1688" s="5">
        <v>15.5</v>
      </c>
      <c r="I1688">
        <v>52</v>
      </c>
      <c r="J1688">
        <v>400</v>
      </c>
      <c r="K1688" t="s">
        <v>15</v>
      </c>
      <c r="L1688" t="s">
        <v>37</v>
      </c>
    </row>
    <row r="1689" spans="1:12">
      <c r="A1689" t="s">
        <v>17</v>
      </c>
      <c r="B1689" s="2">
        <v>43020</v>
      </c>
      <c r="C1689" t="s">
        <v>13</v>
      </c>
      <c r="D1689">
        <v>5769</v>
      </c>
      <c r="E1689" s="5">
        <v>18.5</v>
      </c>
      <c r="I1689">
        <v>52</v>
      </c>
      <c r="J1689">
        <v>400</v>
      </c>
      <c r="K1689" t="s">
        <v>15</v>
      </c>
      <c r="L1689" t="s">
        <v>37</v>
      </c>
    </row>
    <row r="1690" spans="1:12">
      <c r="A1690" t="s">
        <v>17</v>
      </c>
      <c r="B1690" s="2">
        <v>43020</v>
      </c>
      <c r="C1690" t="s">
        <v>13</v>
      </c>
      <c r="D1690">
        <v>5770</v>
      </c>
      <c r="E1690" s="5">
        <v>18.899999999999999</v>
      </c>
      <c r="I1690">
        <v>52</v>
      </c>
      <c r="J1690">
        <v>400</v>
      </c>
      <c r="K1690" t="s">
        <v>15</v>
      </c>
      <c r="L1690" t="s">
        <v>37</v>
      </c>
    </row>
    <row r="1691" spans="1:12">
      <c r="A1691" t="s">
        <v>17</v>
      </c>
      <c r="B1691" s="2">
        <v>43020</v>
      </c>
      <c r="C1691" t="s">
        <v>13</v>
      </c>
      <c r="D1691">
        <v>5764</v>
      </c>
      <c r="E1691" s="5">
        <v>17.8</v>
      </c>
      <c r="I1691">
        <v>52</v>
      </c>
      <c r="J1691">
        <v>400</v>
      </c>
      <c r="K1691" t="s">
        <v>15</v>
      </c>
      <c r="L1691" t="s">
        <v>37</v>
      </c>
    </row>
    <row r="1692" spans="1:12">
      <c r="A1692" t="s">
        <v>17</v>
      </c>
      <c r="B1692" s="2">
        <v>43020</v>
      </c>
      <c r="C1692" t="s">
        <v>13</v>
      </c>
      <c r="D1692">
        <v>5772</v>
      </c>
      <c r="E1692" s="5">
        <v>19.3</v>
      </c>
      <c r="I1692">
        <v>52</v>
      </c>
      <c r="J1692">
        <v>400</v>
      </c>
      <c r="K1692" t="s">
        <v>15</v>
      </c>
      <c r="L1692" t="s">
        <v>37</v>
      </c>
    </row>
    <row r="1693" spans="1:12">
      <c r="A1693" t="s">
        <v>17</v>
      </c>
      <c r="B1693" s="2">
        <v>43020</v>
      </c>
      <c r="C1693" t="s">
        <v>16</v>
      </c>
      <c r="D1693">
        <v>5677</v>
      </c>
      <c r="E1693" s="5">
        <v>14.3</v>
      </c>
      <c r="G1693">
        <v>6</v>
      </c>
      <c r="I1693">
        <v>52</v>
      </c>
      <c r="J1693">
        <v>400</v>
      </c>
      <c r="K1693" t="s">
        <v>15</v>
      </c>
      <c r="L1693" t="s">
        <v>37</v>
      </c>
    </row>
    <row r="1694" spans="1:12">
      <c r="A1694" t="s">
        <v>17</v>
      </c>
      <c r="B1694" s="2">
        <v>43020</v>
      </c>
      <c r="C1694" t="s">
        <v>16</v>
      </c>
      <c r="D1694">
        <v>5666</v>
      </c>
      <c r="E1694" s="5">
        <v>14.3</v>
      </c>
      <c r="I1694">
        <v>52</v>
      </c>
      <c r="J1694">
        <v>400</v>
      </c>
      <c r="K1694" t="s">
        <v>15</v>
      </c>
      <c r="L1694" t="s">
        <v>37</v>
      </c>
    </row>
    <row r="1695" spans="1:12">
      <c r="A1695" t="s">
        <v>17</v>
      </c>
      <c r="B1695" s="2">
        <v>43020</v>
      </c>
      <c r="C1695" t="s">
        <v>16</v>
      </c>
      <c r="D1695">
        <v>5665</v>
      </c>
      <c r="E1695" s="5">
        <v>14</v>
      </c>
      <c r="I1695">
        <v>52</v>
      </c>
      <c r="J1695">
        <v>400</v>
      </c>
      <c r="K1695" t="s">
        <v>15</v>
      </c>
      <c r="L1695" t="s">
        <v>37</v>
      </c>
    </row>
    <row r="1696" spans="1:12">
      <c r="A1696" t="s">
        <v>17</v>
      </c>
      <c r="B1696" s="2">
        <v>43020</v>
      </c>
      <c r="C1696" t="s">
        <v>16</v>
      </c>
      <c r="D1696">
        <v>5651</v>
      </c>
      <c r="E1696" s="5">
        <v>17.5</v>
      </c>
      <c r="I1696">
        <v>52</v>
      </c>
      <c r="J1696">
        <v>400</v>
      </c>
      <c r="K1696" t="s">
        <v>15</v>
      </c>
      <c r="L1696" t="s">
        <v>37</v>
      </c>
    </row>
    <row r="1697" spans="1:12">
      <c r="A1697" t="s">
        <v>17</v>
      </c>
      <c r="B1697" s="2">
        <v>43020</v>
      </c>
      <c r="C1697" t="s">
        <v>16</v>
      </c>
      <c r="D1697">
        <v>5652</v>
      </c>
      <c r="E1697" s="5">
        <v>14.5</v>
      </c>
      <c r="I1697">
        <v>52</v>
      </c>
      <c r="J1697">
        <v>400</v>
      </c>
      <c r="K1697" t="s">
        <v>15</v>
      </c>
      <c r="L1697" t="s">
        <v>37</v>
      </c>
    </row>
    <row r="1698" spans="1:12">
      <c r="A1698" t="s">
        <v>17</v>
      </c>
      <c r="B1698" s="2">
        <v>43020</v>
      </c>
      <c r="C1698" t="s">
        <v>16</v>
      </c>
      <c r="D1698">
        <v>5656</v>
      </c>
      <c r="E1698" s="5">
        <v>16.3</v>
      </c>
      <c r="I1698">
        <v>52</v>
      </c>
      <c r="J1698">
        <v>400</v>
      </c>
      <c r="K1698" t="s">
        <v>15</v>
      </c>
      <c r="L1698" t="s">
        <v>37</v>
      </c>
    </row>
    <row r="1699" spans="1:12">
      <c r="A1699" t="s">
        <v>17</v>
      </c>
      <c r="B1699" s="2">
        <v>43020</v>
      </c>
      <c r="C1699" t="s">
        <v>16</v>
      </c>
      <c r="D1699">
        <v>5654</v>
      </c>
      <c r="E1699" s="5">
        <v>15.1</v>
      </c>
      <c r="I1699">
        <v>52</v>
      </c>
      <c r="J1699">
        <v>400</v>
      </c>
      <c r="K1699" t="s">
        <v>15</v>
      </c>
      <c r="L1699" t="s">
        <v>37</v>
      </c>
    </row>
    <row r="1700" spans="1:12">
      <c r="A1700" t="s">
        <v>17</v>
      </c>
      <c r="B1700" s="2">
        <v>43020</v>
      </c>
      <c r="C1700" t="s">
        <v>16</v>
      </c>
      <c r="D1700">
        <v>5653</v>
      </c>
      <c r="E1700" s="5">
        <v>14</v>
      </c>
      <c r="I1700">
        <v>52</v>
      </c>
      <c r="J1700">
        <v>400</v>
      </c>
      <c r="K1700" t="s">
        <v>15</v>
      </c>
      <c r="L1700" t="s">
        <v>37</v>
      </c>
    </row>
    <row r="1701" spans="1:12">
      <c r="A1701" t="s">
        <v>17</v>
      </c>
      <c r="B1701" s="2">
        <v>43020</v>
      </c>
      <c r="C1701" t="s">
        <v>16</v>
      </c>
      <c r="D1701">
        <v>5655</v>
      </c>
      <c r="E1701" s="5">
        <v>14.1</v>
      </c>
      <c r="I1701">
        <v>52</v>
      </c>
      <c r="J1701">
        <v>400</v>
      </c>
      <c r="K1701" t="s">
        <v>15</v>
      </c>
      <c r="L1701" t="s">
        <v>37</v>
      </c>
    </row>
    <row r="1702" spans="1:12">
      <c r="A1702" t="s">
        <v>17</v>
      </c>
      <c r="B1702" s="2">
        <v>43020</v>
      </c>
      <c r="C1702" t="s">
        <v>16</v>
      </c>
      <c r="D1702">
        <v>5657</v>
      </c>
      <c r="E1702" s="5">
        <v>15.5</v>
      </c>
      <c r="I1702">
        <v>52</v>
      </c>
      <c r="J1702">
        <v>400</v>
      </c>
      <c r="K1702" t="s">
        <v>15</v>
      </c>
      <c r="L1702" t="s">
        <v>37</v>
      </c>
    </row>
    <row r="1703" spans="1:12">
      <c r="A1703" t="s">
        <v>17</v>
      </c>
      <c r="B1703" s="2">
        <v>43020</v>
      </c>
      <c r="C1703" t="s">
        <v>16</v>
      </c>
      <c r="D1703">
        <v>5658</v>
      </c>
      <c r="E1703" s="5">
        <v>13.7</v>
      </c>
      <c r="G1703">
        <v>13</v>
      </c>
      <c r="I1703">
        <v>52</v>
      </c>
      <c r="J1703">
        <v>400</v>
      </c>
      <c r="K1703" t="s">
        <v>15</v>
      </c>
      <c r="L1703" t="s">
        <v>37</v>
      </c>
    </row>
    <row r="1704" spans="1:12">
      <c r="A1704" t="s">
        <v>17</v>
      </c>
      <c r="B1704" s="2">
        <v>43020</v>
      </c>
      <c r="C1704" t="s">
        <v>16</v>
      </c>
      <c r="D1704">
        <v>5717</v>
      </c>
      <c r="E1704" s="5">
        <v>18.8</v>
      </c>
      <c r="I1704">
        <v>52</v>
      </c>
      <c r="J1704">
        <v>400</v>
      </c>
      <c r="K1704" t="s">
        <v>15</v>
      </c>
      <c r="L1704" t="s">
        <v>37</v>
      </c>
    </row>
    <row r="1705" spans="1:12">
      <c r="A1705" t="s">
        <v>17</v>
      </c>
      <c r="B1705" s="2">
        <v>43020</v>
      </c>
      <c r="C1705" t="s">
        <v>16</v>
      </c>
      <c r="D1705">
        <v>5716</v>
      </c>
      <c r="E1705" s="5">
        <v>19.5</v>
      </c>
      <c r="I1705">
        <v>52</v>
      </c>
      <c r="J1705">
        <v>400</v>
      </c>
      <c r="K1705" t="s">
        <v>15</v>
      </c>
      <c r="L1705" t="s">
        <v>37</v>
      </c>
    </row>
    <row r="1706" spans="1:12">
      <c r="A1706" t="s">
        <v>17</v>
      </c>
      <c r="B1706" s="2">
        <v>43020</v>
      </c>
      <c r="C1706" t="s">
        <v>16</v>
      </c>
      <c r="D1706">
        <v>5715</v>
      </c>
      <c r="E1706" s="5">
        <v>13.6</v>
      </c>
      <c r="I1706">
        <v>52</v>
      </c>
      <c r="J1706">
        <v>400</v>
      </c>
      <c r="K1706" t="s">
        <v>15</v>
      </c>
      <c r="L1706" t="s">
        <v>37</v>
      </c>
    </row>
    <row r="1707" spans="1:12">
      <c r="A1707" t="s">
        <v>17</v>
      </c>
      <c r="B1707" s="2">
        <v>43020</v>
      </c>
      <c r="C1707" t="s">
        <v>16</v>
      </c>
      <c r="D1707">
        <v>5719</v>
      </c>
      <c r="E1707" s="5">
        <v>15.4</v>
      </c>
      <c r="I1707">
        <v>52</v>
      </c>
      <c r="J1707">
        <v>400</v>
      </c>
      <c r="K1707" t="s">
        <v>15</v>
      </c>
      <c r="L1707" t="s">
        <v>37</v>
      </c>
    </row>
    <row r="1708" spans="1:12">
      <c r="A1708" t="s">
        <v>17</v>
      </c>
      <c r="B1708" s="2">
        <v>43020</v>
      </c>
      <c r="C1708" t="s">
        <v>16</v>
      </c>
      <c r="D1708">
        <v>5714</v>
      </c>
      <c r="E1708" s="5">
        <v>14.5</v>
      </c>
      <c r="G1708">
        <v>12</v>
      </c>
      <c r="I1708">
        <v>52</v>
      </c>
      <c r="J1708">
        <v>400</v>
      </c>
      <c r="K1708" t="s">
        <v>15</v>
      </c>
      <c r="L1708" t="s">
        <v>37</v>
      </c>
    </row>
    <row r="1709" spans="1:12">
      <c r="A1709" t="s">
        <v>17</v>
      </c>
      <c r="B1709" s="2">
        <v>43020</v>
      </c>
      <c r="C1709" t="s">
        <v>16</v>
      </c>
      <c r="D1709">
        <v>5737</v>
      </c>
      <c r="E1709" s="5">
        <v>14.1</v>
      </c>
      <c r="G1709">
        <v>7</v>
      </c>
      <c r="I1709">
        <v>52</v>
      </c>
      <c r="J1709">
        <v>400</v>
      </c>
      <c r="K1709" t="s">
        <v>15</v>
      </c>
      <c r="L1709" t="s">
        <v>37</v>
      </c>
    </row>
    <row r="1710" spans="1:12">
      <c r="A1710" t="s">
        <v>17</v>
      </c>
      <c r="B1710" s="2">
        <v>43020</v>
      </c>
      <c r="C1710" t="s">
        <v>16</v>
      </c>
      <c r="D1710">
        <v>5754</v>
      </c>
      <c r="E1710" s="5">
        <v>15.6</v>
      </c>
      <c r="I1710">
        <v>52</v>
      </c>
      <c r="J1710">
        <v>400</v>
      </c>
      <c r="K1710" t="s">
        <v>15</v>
      </c>
      <c r="L1710" t="s">
        <v>37</v>
      </c>
    </row>
    <row r="1711" spans="1:12">
      <c r="A1711" t="s">
        <v>17</v>
      </c>
      <c r="B1711" s="2">
        <v>43020</v>
      </c>
      <c r="C1711" t="s">
        <v>16</v>
      </c>
      <c r="D1711">
        <v>5751</v>
      </c>
      <c r="E1711" s="5">
        <v>15.1</v>
      </c>
      <c r="I1711">
        <v>52</v>
      </c>
      <c r="J1711">
        <v>400</v>
      </c>
      <c r="K1711" t="s">
        <v>15</v>
      </c>
      <c r="L1711" t="s">
        <v>37</v>
      </c>
    </row>
    <row r="1712" spans="1:12">
      <c r="A1712" t="s">
        <v>17</v>
      </c>
      <c r="B1712" s="2">
        <v>43020</v>
      </c>
      <c r="C1712" t="s">
        <v>16</v>
      </c>
      <c r="D1712">
        <v>5753</v>
      </c>
      <c r="E1712" s="5">
        <v>13.9</v>
      </c>
      <c r="I1712">
        <v>52</v>
      </c>
      <c r="J1712">
        <v>400</v>
      </c>
      <c r="K1712" t="s">
        <v>15</v>
      </c>
      <c r="L1712" t="s">
        <v>37</v>
      </c>
    </row>
    <row r="1713" spans="1:12">
      <c r="A1713" t="s">
        <v>17</v>
      </c>
      <c r="B1713" s="2">
        <v>43020</v>
      </c>
      <c r="C1713" t="s">
        <v>16</v>
      </c>
      <c r="D1713">
        <v>5755</v>
      </c>
      <c r="E1713" s="5">
        <v>18.399999999999999</v>
      </c>
      <c r="I1713">
        <v>52</v>
      </c>
      <c r="J1713">
        <v>400</v>
      </c>
      <c r="K1713" t="s">
        <v>15</v>
      </c>
      <c r="L1713" t="s">
        <v>37</v>
      </c>
    </row>
    <row r="1714" spans="1:12">
      <c r="A1714" t="s">
        <v>17</v>
      </c>
      <c r="B1714" s="2">
        <v>43020</v>
      </c>
      <c r="C1714" t="s">
        <v>16</v>
      </c>
      <c r="D1714">
        <v>5756</v>
      </c>
      <c r="E1714" s="5">
        <v>14.5</v>
      </c>
      <c r="G1714">
        <v>9</v>
      </c>
      <c r="I1714">
        <v>52</v>
      </c>
      <c r="J1714">
        <v>400</v>
      </c>
      <c r="K1714" t="s">
        <v>15</v>
      </c>
      <c r="L1714" t="s">
        <v>37</v>
      </c>
    </row>
    <row r="1715" spans="1:12">
      <c r="A1715" t="s">
        <v>17</v>
      </c>
      <c r="B1715" s="2">
        <v>43020</v>
      </c>
      <c r="C1715" t="s">
        <v>16</v>
      </c>
      <c r="D1715">
        <v>5757</v>
      </c>
      <c r="E1715" s="5">
        <v>15.5</v>
      </c>
      <c r="I1715">
        <v>52</v>
      </c>
      <c r="J1715">
        <v>400</v>
      </c>
      <c r="K1715" t="s">
        <v>15</v>
      </c>
      <c r="L1715" t="s">
        <v>37</v>
      </c>
    </row>
    <row r="1716" spans="1:12">
      <c r="A1716" t="s">
        <v>17</v>
      </c>
      <c r="B1716" s="2">
        <v>43020</v>
      </c>
      <c r="C1716" t="s">
        <v>16</v>
      </c>
      <c r="D1716">
        <v>5763</v>
      </c>
      <c r="E1716" s="5">
        <v>16.100000000000001</v>
      </c>
      <c r="I1716">
        <v>52</v>
      </c>
      <c r="J1716">
        <v>400</v>
      </c>
      <c r="K1716" t="s">
        <v>15</v>
      </c>
      <c r="L1716" t="s">
        <v>37</v>
      </c>
    </row>
    <row r="1717" spans="1:12">
      <c r="A1717" t="s">
        <v>17</v>
      </c>
      <c r="B1717" s="2">
        <v>43020</v>
      </c>
      <c r="C1717" t="s">
        <v>16</v>
      </c>
      <c r="D1717">
        <v>5597</v>
      </c>
      <c r="E1717" s="5">
        <v>13.2</v>
      </c>
      <c r="I1717">
        <v>52</v>
      </c>
      <c r="J1717">
        <v>400</v>
      </c>
      <c r="K1717" t="s">
        <v>15</v>
      </c>
      <c r="L1717" t="s">
        <v>37</v>
      </c>
    </row>
    <row r="1718" spans="1:12">
      <c r="A1718" t="s">
        <v>17</v>
      </c>
      <c r="B1718" s="2">
        <v>43020</v>
      </c>
      <c r="C1718" t="s">
        <v>16</v>
      </c>
      <c r="D1718">
        <v>5595</v>
      </c>
      <c r="E1718" s="5">
        <v>13.5</v>
      </c>
      <c r="G1718">
        <v>11</v>
      </c>
      <c r="I1718">
        <v>52</v>
      </c>
      <c r="J1718">
        <v>400</v>
      </c>
      <c r="K1718" t="s">
        <v>15</v>
      </c>
      <c r="L1718" t="s">
        <v>37</v>
      </c>
    </row>
    <row r="1719" spans="1:12">
      <c r="A1719" t="s">
        <v>17</v>
      </c>
      <c r="B1719" s="2">
        <v>43021</v>
      </c>
      <c r="C1719" t="s">
        <v>13</v>
      </c>
      <c r="D1719">
        <v>5498</v>
      </c>
      <c r="E1719" s="5">
        <v>18</v>
      </c>
      <c r="F1719" t="s">
        <v>29</v>
      </c>
      <c r="I1719">
        <v>52</v>
      </c>
      <c r="J1719">
        <v>410</v>
      </c>
      <c r="K1719" t="s">
        <v>15</v>
      </c>
      <c r="L1719" t="s">
        <v>37</v>
      </c>
    </row>
    <row r="1720" spans="1:12">
      <c r="A1720" t="s">
        <v>17</v>
      </c>
      <c r="B1720" s="2">
        <v>43021</v>
      </c>
      <c r="C1720" t="s">
        <v>13</v>
      </c>
      <c r="D1720">
        <v>5762</v>
      </c>
      <c r="E1720" s="5">
        <v>22.1</v>
      </c>
      <c r="F1720" t="s">
        <v>29</v>
      </c>
      <c r="I1720">
        <v>52</v>
      </c>
      <c r="J1720">
        <v>410</v>
      </c>
      <c r="K1720" t="s">
        <v>15</v>
      </c>
      <c r="L1720" t="s">
        <v>37</v>
      </c>
    </row>
    <row r="1721" spans="1:12">
      <c r="A1721" t="s">
        <v>17</v>
      </c>
      <c r="B1721" s="2">
        <v>43021</v>
      </c>
      <c r="C1721" t="s">
        <v>13</v>
      </c>
      <c r="D1721">
        <v>5806</v>
      </c>
      <c r="E1721" s="5">
        <v>21.1</v>
      </c>
      <c r="I1721">
        <v>52</v>
      </c>
      <c r="J1721">
        <v>410</v>
      </c>
      <c r="K1721" t="s">
        <v>15</v>
      </c>
      <c r="L1721" t="s">
        <v>37</v>
      </c>
    </row>
    <row r="1722" spans="1:12">
      <c r="A1722" t="s">
        <v>17</v>
      </c>
      <c r="B1722" s="2">
        <v>43021</v>
      </c>
      <c r="C1722" t="s">
        <v>13</v>
      </c>
      <c r="D1722">
        <v>5808</v>
      </c>
      <c r="E1722" s="5">
        <v>17.399999999999999</v>
      </c>
      <c r="I1722">
        <v>52</v>
      </c>
      <c r="J1722">
        <v>410</v>
      </c>
      <c r="K1722" t="s">
        <v>15</v>
      </c>
      <c r="L1722" t="s">
        <v>37</v>
      </c>
    </row>
    <row r="1723" spans="1:12">
      <c r="A1723" t="s">
        <v>17</v>
      </c>
      <c r="B1723" s="2">
        <v>43021</v>
      </c>
      <c r="C1723" t="s">
        <v>13</v>
      </c>
      <c r="D1723">
        <v>5802</v>
      </c>
      <c r="E1723" s="5">
        <v>19.600000000000001</v>
      </c>
      <c r="I1723">
        <v>52</v>
      </c>
      <c r="J1723">
        <v>410</v>
      </c>
      <c r="K1723" t="s">
        <v>15</v>
      </c>
      <c r="L1723" t="s">
        <v>37</v>
      </c>
    </row>
    <row r="1724" spans="1:12">
      <c r="A1724" t="s">
        <v>17</v>
      </c>
      <c r="B1724" s="2">
        <v>43021</v>
      </c>
      <c r="C1724" t="s">
        <v>13</v>
      </c>
      <c r="D1724">
        <v>5801</v>
      </c>
      <c r="E1724" s="5">
        <v>18.100000000000001</v>
      </c>
      <c r="I1724">
        <v>52</v>
      </c>
      <c r="J1724">
        <v>410</v>
      </c>
      <c r="K1724" t="s">
        <v>15</v>
      </c>
      <c r="L1724" t="s">
        <v>37</v>
      </c>
    </row>
    <row r="1725" spans="1:12">
      <c r="A1725" t="s">
        <v>17</v>
      </c>
      <c r="B1725" s="2">
        <v>43021</v>
      </c>
      <c r="C1725" t="s">
        <v>13</v>
      </c>
      <c r="D1725">
        <v>5804</v>
      </c>
      <c r="E1725" s="5">
        <v>18.899999999999999</v>
      </c>
      <c r="I1725">
        <v>52</v>
      </c>
      <c r="J1725">
        <v>410</v>
      </c>
      <c r="K1725" t="s">
        <v>15</v>
      </c>
      <c r="L1725" t="s">
        <v>37</v>
      </c>
    </row>
    <row r="1726" spans="1:12">
      <c r="A1726" t="s">
        <v>17</v>
      </c>
      <c r="B1726" s="2">
        <v>43021</v>
      </c>
      <c r="C1726" t="s">
        <v>13</v>
      </c>
      <c r="D1726">
        <v>5807</v>
      </c>
      <c r="E1726" s="5">
        <v>18.600000000000001</v>
      </c>
      <c r="I1726">
        <v>52</v>
      </c>
      <c r="J1726">
        <v>410</v>
      </c>
      <c r="K1726" t="s">
        <v>15</v>
      </c>
      <c r="L1726" t="s">
        <v>37</v>
      </c>
    </row>
    <row r="1727" spans="1:12">
      <c r="A1727" t="s">
        <v>17</v>
      </c>
      <c r="B1727" s="2">
        <v>43021</v>
      </c>
      <c r="C1727" t="s">
        <v>13</v>
      </c>
      <c r="D1727">
        <v>5803</v>
      </c>
      <c r="E1727" s="5">
        <v>17.7</v>
      </c>
      <c r="I1727">
        <v>52</v>
      </c>
      <c r="J1727">
        <v>410</v>
      </c>
      <c r="K1727" t="s">
        <v>15</v>
      </c>
      <c r="L1727" t="s">
        <v>37</v>
      </c>
    </row>
    <row r="1728" spans="1:12">
      <c r="A1728" t="s">
        <v>17</v>
      </c>
      <c r="B1728" s="2">
        <v>43021</v>
      </c>
      <c r="C1728" t="s">
        <v>13</v>
      </c>
      <c r="D1728">
        <v>5822</v>
      </c>
      <c r="E1728" s="5">
        <v>17.600000000000001</v>
      </c>
      <c r="I1728">
        <v>52</v>
      </c>
      <c r="J1728">
        <v>410</v>
      </c>
      <c r="K1728" t="s">
        <v>15</v>
      </c>
      <c r="L1728" t="s">
        <v>37</v>
      </c>
    </row>
    <row r="1729" spans="1:12">
      <c r="A1729" t="s">
        <v>17</v>
      </c>
      <c r="B1729" s="2">
        <v>43021</v>
      </c>
      <c r="C1729" t="s">
        <v>13</v>
      </c>
      <c r="D1729">
        <v>5823</v>
      </c>
      <c r="E1729" s="5">
        <v>16.2</v>
      </c>
      <c r="I1729">
        <v>52</v>
      </c>
      <c r="J1729">
        <v>410</v>
      </c>
      <c r="K1729" t="s">
        <v>15</v>
      </c>
      <c r="L1729" t="s">
        <v>37</v>
      </c>
    </row>
    <row r="1730" spans="1:12">
      <c r="A1730" t="s">
        <v>17</v>
      </c>
      <c r="B1730" s="2">
        <v>43021</v>
      </c>
      <c r="C1730" t="s">
        <v>13</v>
      </c>
      <c r="D1730">
        <v>5820</v>
      </c>
      <c r="E1730" s="5">
        <v>20.2</v>
      </c>
      <c r="I1730">
        <v>52</v>
      </c>
      <c r="J1730">
        <v>410</v>
      </c>
      <c r="K1730" t="s">
        <v>15</v>
      </c>
      <c r="L1730" t="s">
        <v>37</v>
      </c>
    </row>
    <row r="1731" spans="1:12">
      <c r="A1731" t="s">
        <v>17</v>
      </c>
      <c r="B1731" s="2">
        <v>43021</v>
      </c>
      <c r="C1731" t="s">
        <v>13</v>
      </c>
      <c r="D1731">
        <v>5821</v>
      </c>
      <c r="E1731" s="5">
        <v>17.5</v>
      </c>
      <c r="I1731">
        <v>52</v>
      </c>
      <c r="J1731">
        <v>410</v>
      </c>
      <c r="K1731" t="s">
        <v>15</v>
      </c>
      <c r="L1731" t="s">
        <v>37</v>
      </c>
    </row>
    <row r="1732" spans="1:12">
      <c r="A1732" t="s">
        <v>17</v>
      </c>
      <c r="B1732" s="2">
        <v>43021</v>
      </c>
      <c r="C1732" t="s">
        <v>13</v>
      </c>
      <c r="D1732">
        <v>5824</v>
      </c>
      <c r="E1732" s="5">
        <v>17.8</v>
      </c>
      <c r="I1732">
        <v>52</v>
      </c>
      <c r="J1732">
        <v>410</v>
      </c>
      <c r="K1732" t="s">
        <v>15</v>
      </c>
      <c r="L1732" t="s">
        <v>37</v>
      </c>
    </row>
    <row r="1733" spans="1:12">
      <c r="A1733" t="s">
        <v>17</v>
      </c>
      <c r="B1733" s="2">
        <v>43021</v>
      </c>
      <c r="C1733" t="s">
        <v>13</v>
      </c>
      <c r="D1733">
        <v>5818</v>
      </c>
      <c r="E1733" s="5">
        <v>18.3</v>
      </c>
      <c r="I1733">
        <v>52</v>
      </c>
      <c r="J1733">
        <v>410</v>
      </c>
      <c r="K1733" t="s">
        <v>15</v>
      </c>
      <c r="L1733" t="s">
        <v>37</v>
      </c>
    </row>
    <row r="1734" spans="1:12">
      <c r="A1734" t="s">
        <v>17</v>
      </c>
      <c r="B1734" s="2">
        <v>43021</v>
      </c>
      <c r="C1734" t="s">
        <v>13</v>
      </c>
      <c r="D1734">
        <v>5811</v>
      </c>
      <c r="E1734" s="5">
        <v>16.5</v>
      </c>
      <c r="I1734">
        <v>52</v>
      </c>
      <c r="J1734">
        <v>410</v>
      </c>
      <c r="K1734" t="s">
        <v>15</v>
      </c>
      <c r="L1734" t="s">
        <v>37</v>
      </c>
    </row>
    <row r="1735" spans="1:12">
      <c r="A1735" t="s">
        <v>17</v>
      </c>
      <c r="B1735" s="2">
        <v>43021</v>
      </c>
      <c r="C1735" t="s">
        <v>13</v>
      </c>
      <c r="D1735">
        <v>5810</v>
      </c>
      <c r="E1735" s="5">
        <v>17</v>
      </c>
      <c r="I1735">
        <v>52</v>
      </c>
      <c r="J1735">
        <v>410</v>
      </c>
      <c r="K1735" t="s">
        <v>15</v>
      </c>
      <c r="L1735" t="s">
        <v>37</v>
      </c>
    </row>
    <row r="1736" spans="1:12">
      <c r="A1736" t="s">
        <v>17</v>
      </c>
      <c r="B1736" s="2">
        <v>43021</v>
      </c>
      <c r="C1736" t="s">
        <v>13</v>
      </c>
      <c r="D1736">
        <v>5814</v>
      </c>
      <c r="E1736" s="5">
        <v>16.899999999999999</v>
      </c>
      <c r="I1736">
        <v>52</v>
      </c>
      <c r="J1736">
        <v>410</v>
      </c>
      <c r="K1736" t="s">
        <v>15</v>
      </c>
      <c r="L1736" t="s">
        <v>37</v>
      </c>
    </row>
    <row r="1737" spans="1:12">
      <c r="A1737" t="s">
        <v>17</v>
      </c>
      <c r="B1737" s="2">
        <v>43021</v>
      </c>
      <c r="C1737" t="s">
        <v>13</v>
      </c>
      <c r="D1737">
        <v>5826</v>
      </c>
      <c r="E1737" s="5">
        <v>14.3</v>
      </c>
      <c r="I1737">
        <v>52</v>
      </c>
      <c r="J1737">
        <v>410</v>
      </c>
      <c r="K1737" t="s">
        <v>15</v>
      </c>
      <c r="L1737" t="s">
        <v>37</v>
      </c>
    </row>
    <row r="1738" spans="1:12">
      <c r="A1738" t="s">
        <v>17</v>
      </c>
      <c r="B1738" s="2">
        <v>43021</v>
      </c>
      <c r="C1738" t="s">
        <v>13</v>
      </c>
      <c r="D1738">
        <v>5834</v>
      </c>
      <c r="E1738" s="5">
        <v>17.5</v>
      </c>
      <c r="I1738">
        <v>52</v>
      </c>
      <c r="J1738">
        <v>410</v>
      </c>
      <c r="K1738" t="s">
        <v>15</v>
      </c>
      <c r="L1738" t="s">
        <v>37</v>
      </c>
    </row>
    <row r="1739" spans="1:12">
      <c r="A1739" t="s">
        <v>17</v>
      </c>
      <c r="B1739" s="2">
        <v>43021</v>
      </c>
      <c r="C1739" t="s">
        <v>13</v>
      </c>
      <c r="D1739">
        <v>5848</v>
      </c>
      <c r="E1739" s="5">
        <v>19.100000000000001</v>
      </c>
      <c r="I1739">
        <v>52</v>
      </c>
      <c r="J1739">
        <v>410</v>
      </c>
      <c r="K1739" t="s">
        <v>15</v>
      </c>
      <c r="L1739" t="s">
        <v>37</v>
      </c>
    </row>
    <row r="1740" spans="1:12">
      <c r="A1740" t="s">
        <v>17</v>
      </c>
      <c r="B1740" s="2">
        <v>43021</v>
      </c>
      <c r="C1740" t="s">
        <v>13</v>
      </c>
      <c r="D1740">
        <v>5835</v>
      </c>
      <c r="E1740" s="5">
        <v>17.7</v>
      </c>
      <c r="I1740">
        <v>52</v>
      </c>
      <c r="J1740">
        <v>410</v>
      </c>
      <c r="K1740" t="s">
        <v>15</v>
      </c>
      <c r="L1740" t="s">
        <v>37</v>
      </c>
    </row>
    <row r="1741" spans="1:12">
      <c r="A1741" t="s">
        <v>17</v>
      </c>
      <c r="B1741" s="2">
        <v>43021</v>
      </c>
      <c r="C1741" t="s">
        <v>13</v>
      </c>
      <c r="D1741">
        <v>5837</v>
      </c>
      <c r="E1741" s="5">
        <v>18.100000000000001</v>
      </c>
      <c r="I1741">
        <v>52</v>
      </c>
      <c r="J1741">
        <v>410</v>
      </c>
      <c r="K1741" t="s">
        <v>15</v>
      </c>
      <c r="L1741" t="s">
        <v>37</v>
      </c>
    </row>
    <row r="1742" spans="1:12">
      <c r="A1742" t="s">
        <v>17</v>
      </c>
      <c r="B1742" s="2">
        <v>43021</v>
      </c>
      <c r="C1742" t="s">
        <v>13</v>
      </c>
      <c r="D1742">
        <v>5833</v>
      </c>
      <c r="E1742" s="5">
        <v>16.899999999999999</v>
      </c>
      <c r="I1742">
        <v>52</v>
      </c>
      <c r="J1742">
        <v>410</v>
      </c>
      <c r="K1742" t="s">
        <v>15</v>
      </c>
      <c r="L1742" t="s">
        <v>37</v>
      </c>
    </row>
    <row r="1743" spans="1:12">
      <c r="A1743" t="s">
        <v>17</v>
      </c>
      <c r="B1743" s="2">
        <v>43021</v>
      </c>
      <c r="C1743" t="s">
        <v>13</v>
      </c>
      <c r="D1743">
        <v>5850</v>
      </c>
      <c r="E1743" s="5">
        <v>22.1</v>
      </c>
      <c r="I1743">
        <v>52</v>
      </c>
      <c r="J1743">
        <v>410</v>
      </c>
      <c r="K1743" t="s">
        <v>15</v>
      </c>
      <c r="L1743" t="s">
        <v>37</v>
      </c>
    </row>
    <row r="1744" spans="1:12">
      <c r="A1744" t="s">
        <v>17</v>
      </c>
      <c r="B1744" s="2">
        <v>43021</v>
      </c>
      <c r="C1744" t="s">
        <v>13</v>
      </c>
      <c r="D1744">
        <v>5847</v>
      </c>
      <c r="E1744" s="5">
        <v>16.7</v>
      </c>
      <c r="I1744">
        <v>52</v>
      </c>
      <c r="J1744">
        <v>410</v>
      </c>
      <c r="K1744" t="s">
        <v>15</v>
      </c>
      <c r="L1744" t="s">
        <v>37</v>
      </c>
    </row>
    <row r="1745" spans="1:12">
      <c r="A1745" t="s">
        <v>17</v>
      </c>
      <c r="B1745" s="2">
        <v>43021</v>
      </c>
      <c r="C1745" t="s">
        <v>13</v>
      </c>
      <c r="D1745">
        <v>5846</v>
      </c>
      <c r="E1745" s="5">
        <v>15.6</v>
      </c>
      <c r="I1745">
        <v>52</v>
      </c>
      <c r="J1745">
        <v>410</v>
      </c>
      <c r="K1745" t="s">
        <v>15</v>
      </c>
      <c r="L1745" t="s">
        <v>37</v>
      </c>
    </row>
    <row r="1746" spans="1:12">
      <c r="A1746" t="s">
        <v>17</v>
      </c>
      <c r="B1746" s="2">
        <v>43021</v>
      </c>
      <c r="C1746" t="s">
        <v>13</v>
      </c>
      <c r="D1746">
        <v>5845</v>
      </c>
      <c r="E1746" s="5">
        <v>19.7</v>
      </c>
      <c r="I1746">
        <v>52</v>
      </c>
      <c r="J1746">
        <v>410</v>
      </c>
      <c r="K1746" t="s">
        <v>15</v>
      </c>
      <c r="L1746" t="s">
        <v>37</v>
      </c>
    </row>
    <row r="1747" spans="1:12">
      <c r="A1747" t="s">
        <v>17</v>
      </c>
      <c r="B1747" s="2">
        <v>43021</v>
      </c>
      <c r="C1747" t="s">
        <v>13</v>
      </c>
      <c r="D1747">
        <v>5841</v>
      </c>
      <c r="E1747" s="5">
        <v>16.2</v>
      </c>
      <c r="I1747">
        <v>52</v>
      </c>
      <c r="J1747">
        <v>410</v>
      </c>
      <c r="K1747" t="s">
        <v>15</v>
      </c>
      <c r="L1747" t="s">
        <v>37</v>
      </c>
    </row>
    <row r="1748" spans="1:12">
      <c r="A1748" t="s">
        <v>17</v>
      </c>
      <c r="B1748" s="2">
        <v>43021</v>
      </c>
      <c r="C1748" t="s">
        <v>13</v>
      </c>
      <c r="D1748">
        <v>5844</v>
      </c>
      <c r="E1748" s="5">
        <v>15.6</v>
      </c>
      <c r="I1748">
        <v>52</v>
      </c>
      <c r="J1748">
        <v>410</v>
      </c>
      <c r="K1748" t="s">
        <v>15</v>
      </c>
      <c r="L1748" t="s">
        <v>37</v>
      </c>
    </row>
    <row r="1749" spans="1:12">
      <c r="A1749" t="s">
        <v>17</v>
      </c>
      <c r="B1749" s="2">
        <v>43021</v>
      </c>
      <c r="C1749" t="s">
        <v>13</v>
      </c>
      <c r="D1749">
        <v>5843</v>
      </c>
      <c r="E1749" s="5">
        <v>16.600000000000001</v>
      </c>
      <c r="I1749">
        <v>52</v>
      </c>
      <c r="J1749">
        <v>410</v>
      </c>
      <c r="K1749" t="s">
        <v>15</v>
      </c>
      <c r="L1749" t="s">
        <v>37</v>
      </c>
    </row>
    <row r="1750" spans="1:12">
      <c r="A1750" t="s">
        <v>17</v>
      </c>
      <c r="B1750" s="2">
        <v>43021</v>
      </c>
      <c r="C1750" t="s">
        <v>13</v>
      </c>
      <c r="D1750">
        <v>5858</v>
      </c>
      <c r="E1750" s="5">
        <v>20.2</v>
      </c>
      <c r="I1750">
        <v>52</v>
      </c>
      <c r="J1750">
        <v>410</v>
      </c>
      <c r="K1750" t="s">
        <v>15</v>
      </c>
      <c r="L1750" t="s">
        <v>37</v>
      </c>
    </row>
    <row r="1751" spans="1:12">
      <c r="A1751" t="s">
        <v>17</v>
      </c>
      <c r="B1751" s="2">
        <v>43021</v>
      </c>
      <c r="C1751" t="s">
        <v>13</v>
      </c>
      <c r="D1751">
        <v>5857</v>
      </c>
      <c r="E1751" s="5">
        <v>18.2</v>
      </c>
      <c r="I1751">
        <v>52</v>
      </c>
      <c r="J1751">
        <v>410</v>
      </c>
      <c r="K1751" t="s">
        <v>15</v>
      </c>
      <c r="L1751" t="s">
        <v>37</v>
      </c>
    </row>
    <row r="1752" spans="1:12">
      <c r="A1752" t="s">
        <v>17</v>
      </c>
      <c r="B1752" s="2">
        <v>43021</v>
      </c>
      <c r="C1752" t="s">
        <v>13</v>
      </c>
      <c r="D1752">
        <v>5866</v>
      </c>
      <c r="E1752" s="5">
        <v>18.399999999999999</v>
      </c>
      <c r="I1752">
        <v>52</v>
      </c>
      <c r="J1752">
        <v>410</v>
      </c>
      <c r="K1752" t="s">
        <v>15</v>
      </c>
      <c r="L1752" t="s">
        <v>37</v>
      </c>
    </row>
    <row r="1753" spans="1:12">
      <c r="A1753" t="s">
        <v>17</v>
      </c>
      <c r="B1753" s="2">
        <v>43021</v>
      </c>
      <c r="C1753" t="s">
        <v>13</v>
      </c>
      <c r="D1753">
        <v>5867</v>
      </c>
      <c r="E1753" s="5">
        <v>19.100000000000001</v>
      </c>
      <c r="I1753">
        <v>52</v>
      </c>
      <c r="J1753">
        <v>410</v>
      </c>
      <c r="K1753" t="s">
        <v>15</v>
      </c>
      <c r="L1753" t="s">
        <v>37</v>
      </c>
    </row>
    <row r="1754" spans="1:12">
      <c r="A1754" t="s">
        <v>17</v>
      </c>
      <c r="B1754" s="2">
        <v>43021</v>
      </c>
      <c r="C1754" t="s">
        <v>13</v>
      </c>
      <c r="D1754">
        <v>5859</v>
      </c>
      <c r="E1754" s="5">
        <v>18.5</v>
      </c>
      <c r="I1754">
        <v>52</v>
      </c>
      <c r="J1754">
        <v>410</v>
      </c>
      <c r="K1754" t="s">
        <v>15</v>
      </c>
      <c r="L1754" t="s">
        <v>37</v>
      </c>
    </row>
    <row r="1755" spans="1:12">
      <c r="A1755" t="s">
        <v>17</v>
      </c>
      <c r="B1755" s="2">
        <v>43021</v>
      </c>
      <c r="C1755" t="s">
        <v>13</v>
      </c>
      <c r="D1755">
        <v>5863</v>
      </c>
      <c r="E1755" s="5">
        <v>18.7</v>
      </c>
      <c r="I1755">
        <v>52</v>
      </c>
      <c r="J1755">
        <v>410</v>
      </c>
      <c r="K1755" t="s">
        <v>15</v>
      </c>
      <c r="L1755" t="s">
        <v>37</v>
      </c>
    </row>
    <row r="1756" spans="1:12">
      <c r="A1756" t="s">
        <v>17</v>
      </c>
      <c r="B1756" s="2">
        <v>43021</v>
      </c>
      <c r="C1756" t="s">
        <v>13</v>
      </c>
      <c r="D1756">
        <v>5865</v>
      </c>
      <c r="E1756" s="5">
        <v>18.7</v>
      </c>
      <c r="I1756">
        <v>52</v>
      </c>
      <c r="J1756">
        <v>410</v>
      </c>
      <c r="K1756" t="s">
        <v>15</v>
      </c>
      <c r="L1756" t="s">
        <v>37</v>
      </c>
    </row>
    <row r="1757" spans="1:12">
      <c r="A1757" t="s">
        <v>17</v>
      </c>
      <c r="B1757" s="2">
        <v>43021</v>
      </c>
      <c r="C1757" t="s">
        <v>13</v>
      </c>
      <c r="D1757">
        <v>5864</v>
      </c>
      <c r="E1757" s="5">
        <v>21.8</v>
      </c>
      <c r="I1757">
        <v>52</v>
      </c>
      <c r="J1757">
        <v>410</v>
      </c>
      <c r="K1757" t="s">
        <v>15</v>
      </c>
      <c r="L1757" t="s">
        <v>37</v>
      </c>
    </row>
    <row r="1758" spans="1:12">
      <c r="A1758" t="s">
        <v>17</v>
      </c>
      <c r="B1758" s="2">
        <v>43021</v>
      </c>
      <c r="C1758" t="s">
        <v>13</v>
      </c>
      <c r="D1758">
        <v>5874</v>
      </c>
      <c r="E1758" s="5">
        <v>28.7</v>
      </c>
      <c r="I1758">
        <v>52</v>
      </c>
      <c r="J1758">
        <v>410</v>
      </c>
      <c r="K1758" t="s">
        <v>15</v>
      </c>
      <c r="L1758" t="s">
        <v>37</v>
      </c>
    </row>
    <row r="1759" spans="1:12">
      <c r="A1759" t="s">
        <v>17</v>
      </c>
      <c r="B1759" s="2">
        <v>43021</v>
      </c>
      <c r="C1759" t="s">
        <v>13</v>
      </c>
      <c r="D1759">
        <v>5872</v>
      </c>
      <c r="E1759" s="5">
        <v>14.2</v>
      </c>
      <c r="G1759">
        <v>15</v>
      </c>
      <c r="I1759">
        <v>52</v>
      </c>
      <c r="J1759">
        <v>410</v>
      </c>
      <c r="K1759" t="s">
        <v>15</v>
      </c>
      <c r="L1759" t="s">
        <v>37</v>
      </c>
    </row>
    <row r="1760" spans="1:12">
      <c r="A1760" t="s">
        <v>17</v>
      </c>
      <c r="B1760" s="2">
        <v>43021</v>
      </c>
      <c r="C1760" t="s">
        <v>13</v>
      </c>
      <c r="D1760">
        <v>5871</v>
      </c>
      <c r="E1760" s="5">
        <v>17.899999999999999</v>
      </c>
      <c r="I1760">
        <v>52</v>
      </c>
      <c r="J1760">
        <v>410</v>
      </c>
      <c r="K1760" t="s">
        <v>15</v>
      </c>
      <c r="L1760" t="s">
        <v>37</v>
      </c>
    </row>
    <row r="1761" spans="1:12">
      <c r="A1761" t="s">
        <v>17</v>
      </c>
      <c r="B1761" s="2">
        <v>43021</v>
      </c>
      <c r="C1761" t="s">
        <v>13</v>
      </c>
      <c r="D1761">
        <v>5870</v>
      </c>
      <c r="E1761" s="5">
        <v>17.7</v>
      </c>
      <c r="I1761">
        <v>52</v>
      </c>
      <c r="J1761">
        <v>410</v>
      </c>
      <c r="K1761" t="s">
        <v>15</v>
      </c>
      <c r="L1761" t="s">
        <v>37</v>
      </c>
    </row>
    <row r="1762" spans="1:12">
      <c r="A1762" t="s">
        <v>17</v>
      </c>
      <c r="B1762" s="2">
        <v>43021</v>
      </c>
      <c r="C1762" t="s">
        <v>13</v>
      </c>
      <c r="D1762">
        <v>5862</v>
      </c>
      <c r="E1762" s="5">
        <v>18.600000000000001</v>
      </c>
      <c r="I1762">
        <v>52</v>
      </c>
      <c r="J1762">
        <v>410</v>
      </c>
      <c r="K1762" t="s">
        <v>15</v>
      </c>
      <c r="L1762" t="s">
        <v>37</v>
      </c>
    </row>
    <row r="1763" spans="1:12">
      <c r="A1763" t="s">
        <v>17</v>
      </c>
      <c r="B1763" s="2">
        <v>43021</v>
      </c>
      <c r="C1763" t="s">
        <v>13</v>
      </c>
      <c r="D1763">
        <v>5880</v>
      </c>
      <c r="E1763" s="5">
        <v>19.3</v>
      </c>
      <c r="I1763">
        <v>52</v>
      </c>
      <c r="J1763">
        <v>410</v>
      </c>
      <c r="K1763" t="s">
        <v>15</v>
      </c>
      <c r="L1763" t="s">
        <v>37</v>
      </c>
    </row>
    <row r="1764" spans="1:12">
      <c r="A1764" t="s">
        <v>17</v>
      </c>
      <c r="B1764" s="2">
        <v>43021</v>
      </c>
      <c r="C1764" t="s">
        <v>13</v>
      </c>
      <c r="D1764">
        <v>5877</v>
      </c>
      <c r="E1764" s="5">
        <v>21.1</v>
      </c>
      <c r="I1764">
        <v>52</v>
      </c>
      <c r="J1764">
        <v>410</v>
      </c>
      <c r="K1764" t="s">
        <v>15</v>
      </c>
      <c r="L1764" t="s">
        <v>37</v>
      </c>
    </row>
    <row r="1765" spans="1:12">
      <c r="A1765" t="s">
        <v>17</v>
      </c>
      <c r="B1765" s="2">
        <v>43021</v>
      </c>
      <c r="C1765" t="s">
        <v>13</v>
      </c>
      <c r="D1765">
        <v>5878</v>
      </c>
      <c r="E1765" s="5">
        <v>18.2</v>
      </c>
      <c r="I1765">
        <v>52</v>
      </c>
      <c r="J1765">
        <v>410</v>
      </c>
      <c r="K1765" t="s">
        <v>15</v>
      </c>
      <c r="L1765" t="s">
        <v>37</v>
      </c>
    </row>
    <row r="1766" spans="1:12">
      <c r="A1766" t="s">
        <v>17</v>
      </c>
      <c r="B1766" s="2">
        <v>43021</v>
      </c>
      <c r="C1766" t="s">
        <v>13</v>
      </c>
      <c r="D1766">
        <v>5879</v>
      </c>
      <c r="E1766" s="5">
        <v>21.1</v>
      </c>
      <c r="I1766">
        <v>52</v>
      </c>
      <c r="J1766">
        <v>410</v>
      </c>
      <c r="K1766" t="s">
        <v>15</v>
      </c>
      <c r="L1766" t="s">
        <v>37</v>
      </c>
    </row>
    <row r="1767" spans="1:12">
      <c r="A1767" t="s">
        <v>17</v>
      </c>
      <c r="B1767" s="2">
        <v>43021</v>
      </c>
      <c r="C1767" t="s">
        <v>13</v>
      </c>
      <c r="D1767">
        <v>5881</v>
      </c>
      <c r="E1767" s="5">
        <v>17.100000000000001</v>
      </c>
      <c r="I1767">
        <v>52</v>
      </c>
      <c r="J1767">
        <v>410</v>
      </c>
      <c r="K1767" t="s">
        <v>15</v>
      </c>
      <c r="L1767" t="s">
        <v>37</v>
      </c>
    </row>
    <row r="1768" spans="1:12">
      <c r="A1768" t="s">
        <v>17</v>
      </c>
      <c r="B1768" s="2">
        <v>43021</v>
      </c>
      <c r="C1768" t="s">
        <v>13</v>
      </c>
      <c r="D1768">
        <v>5876</v>
      </c>
      <c r="E1768" s="5">
        <v>19.3</v>
      </c>
      <c r="I1768">
        <v>52</v>
      </c>
      <c r="J1768">
        <v>410</v>
      </c>
      <c r="K1768" t="s">
        <v>15</v>
      </c>
      <c r="L1768" t="s">
        <v>37</v>
      </c>
    </row>
    <row r="1769" spans="1:12">
      <c r="A1769" t="s">
        <v>17</v>
      </c>
      <c r="B1769" s="2">
        <v>43021</v>
      </c>
      <c r="C1769" t="s">
        <v>13</v>
      </c>
      <c r="D1769">
        <v>5886</v>
      </c>
      <c r="E1769" s="5">
        <v>20.5</v>
      </c>
      <c r="I1769">
        <v>52</v>
      </c>
      <c r="J1769">
        <v>410</v>
      </c>
      <c r="K1769" t="s">
        <v>15</v>
      </c>
      <c r="L1769" t="s">
        <v>37</v>
      </c>
    </row>
    <row r="1770" spans="1:12">
      <c r="A1770" t="s">
        <v>17</v>
      </c>
      <c r="B1770" s="2">
        <v>43021</v>
      </c>
      <c r="C1770" t="s">
        <v>13</v>
      </c>
      <c r="D1770">
        <v>5888</v>
      </c>
      <c r="E1770" s="5">
        <v>17.100000000000001</v>
      </c>
      <c r="I1770">
        <v>52</v>
      </c>
      <c r="J1770">
        <v>410</v>
      </c>
      <c r="K1770" t="s">
        <v>15</v>
      </c>
      <c r="L1770" t="s">
        <v>37</v>
      </c>
    </row>
    <row r="1771" spans="1:12">
      <c r="A1771" t="s">
        <v>17</v>
      </c>
      <c r="B1771" s="2">
        <v>43021</v>
      </c>
      <c r="C1771" t="s">
        <v>13</v>
      </c>
      <c r="D1771">
        <v>5882</v>
      </c>
      <c r="E1771" s="5">
        <v>19.100000000000001</v>
      </c>
      <c r="I1771">
        <v>52</v>
      </c>
      <c r="J1771">
        <v>410</v>
      </c>
      <c r="K1771" t="s">
        <v>15</v>
      </c>
      <c r="L1771" t="s">
        <v>37</v>
      </c>
    </row>
    <row r="1772" spans="1:12">
      <c r="A1772" t="s">
        <v>17</v>
      </c>
      <c r="B1772" s="2">
        <v>43021</v>
      </c>
      <c r="C1772" t="s">
        <v>13</v>
      </c>
      <c r="D1772">
        <v>5889</v>
      </c>
      <c r="E1772" s="5">
        <v>20.399999999999999</v>
      </c>
      <c r="I1772">
        <v>52</v>
      </c>
      <c r="J1772">
        <v>410</v>
      </c>
      <c r="K1772" t="s">
        <v>15</v>
      </c>
      <c r="L1772" t="s">
        <v>37</v>
      </c>
    </row>
    <row r="1773" spans="1:12">
      <c r="A1773" t="s">
        <v>17</v>
      </c>
      <c r="B1773" s="2">
        <v>43021</v>
      </c>
      <c r="C1773" t="s">
        <v>13</v>
      </c>
      <c r="D1773">
        <v>5885</v>
      </c>
      <c r="E1773" s="5">
        <v>24.6</v>
      </c>
      <c r="I1773">
        <v>52</v>
      </c>
      <c r="J1773">
        <v>410</v>
      </c>
      <c r="K1773" t="s">
        <v>15</v>
      </c>
      <c r="L1773" t="s">
        <v>37</v>
      </c>
    </row>
    <row r="1774" spans="1:12">
      <c r="A1774" t="s">
        <v>17</v>
      </c>
      <c r="B1774" s="2">
        <v>43021</v>
      </c>
      <c r="C1774" t="s">
        <v>13</v>
      </c>
      <c r="D1774">
        <v>5884</v>
      </c>
      <c r="E1774" s="5">
        <v>19.2</v>
      </c>
      <c r="I1774">
        <v>52</v>
      </c>
      <c r="J1774">
        <v>410</v>
      </c>
      <c r="K1774" t="s">
        <v>15</v>
      </c>
      <c r="L1774" t="s">
        <v>37</v>
      </c>
    </row>
    <row r="1775" spans="1:12">
      <c r="A1775" t="s">
        <v>17</v>
      </c>
      <c r="B1775" s="2">
        <v>43021</v>
      </c>
      <c r="C1775" t="s">
        <v>13</v>
      </c>
      <c r="D1775">
        <v>5883</v>
      </c>
      <c r="E1775" s="5">
        <v>18</v>
      </c>
      <c r="I1775">
        <v>52</v>
      </c>
      <c r="J1775">
        <v>410</v>
      </c>
      <c r="K1775" t="s">
        <v>15</v>
      </c>
      <c r="L1775" t="s">
        <v>37</v>
      </c>
    </row>
    <row r="1776" spans="1:12">
      <c r="A1776" t="s">
        <v>17</v>
      </c>
      <c r="B1776" s="2">
        <v>43021</v>
      </c>
      <c r="C1776" t="s">
        <v>13</v>
      </c>
      <c r="D1776">
        <v>5897</v>
      </c>
      <c r="E1776" s="5">
        <v>18.5</v>
      </c>
      <c r="I1776">
        <v>52</v>
      </c>
      <c r="J1776">
        <v>410</v>
      </c>
      <c r="K1776" t="s">
        <v>15</v>
      </c>
      <c r="L1776" t="s">
        <v>37</v>
      </c>
    </row>
    <row r="1777" spans="1:12">
      <c r="A1777" t="s">
        <v>17</v>
      </c>
      <c r="B1777" s="2">
        <v>43021</v>
      </c>
      <c r="C1777" t="s">
        <v>13</v>
      </c>
      <c r="D1777">
        <v>5890</v>
      </c>
      <c r="E1777" s="5">
        <v>18.3</v>
      </c>
      <c r="I1777">
        <v>52</v>
      </c>
      <c r="J1777">
        <v>410</v>
      </c>
      <c r="K1777" t="s">
        <v>15</v>
      </c>
      <c r="L1777" t="s">
        <v>37</v>
      </c>
    </row>
    <row r="1778" spans="1:12">
      <c r="A1778" t="s">
        <v>17</v>
      </c>
      <c r="B1778" s="2">
        <v>43021</v>
      </c>
      <c r="C1778" t="s">
        <v>13</v>
      </c>
      <c r="D1778">
        <v>5900</v>
      </c>
      <c r="E1778" s="5">
        <v>17.8</v>
      </c>
      <c r="I1778">
        <v>52</v>
      </c>
      <c r="J1778">
        <v>410</v>
      </c>
      <c r="K1778" t="s">
        <v>15</v>
      </c>
      <c r="L1778" t="s">
        <v>37</v>
      </c>
    </row>
    <row r="1779" spans="1:12">
      <c r="A1779" t="s">
        <v>17</v>
      </c>
      <c r="B1779" s="2">
        <v>43021</v>
      </c>
      <c r="C1779" t="s">
        <v>13</v>
      </c>
      <c r="D1779">
        <v>5895</v>
      </c>
      <c r="E1779" s="5">
        <v>18.399999999999999</v>
      </c>
      <c r="I1779">
        <v>52</v>
      </c>
      <c r="J1779">
        <v>410</v>
      </c>
      <c r="K1779" t="s">
        <v>15</v>
      </c>
      <c r="L1779" t="s">
        <v>37</v>
      </c>
    </row>
    <row r="1780" spans="1:12">
      <c r="A1780" t="s">
        <v>17</v>
      </c>
      <c r="B1780" s="2">
        <v>43021</v>
      </c>
      <c r="C1780" t="s">
        <v>13</v>
      </c>
      <c r="D1780">
        <v>5892</v>
      </c>
      <c r="E1780" s="5">
        <v>18</v>
      </c>
      <c r="I1780">
        <v>52</v>
      </c>
      <c r="J1780">
        <v>410</v>
      </c>
      <c r="K1780" t="s">
        <v>15</v>
      </c>
      <c r="L1780" t="s">
        <v>37</v>
      </c>
    </row>
    <row r="1781" spans="1:12">
      <c r="A1781" t="s">
        <v>17</v>
      </c>
      <c r="B1781" s="2">
        <v>43021</v>
      </c>
      <c r="C1781" t="s">
        <v>13</v>
      </c>
      <c r="D1781">
        <v>5893</v>
      </c>
      <c r="E1781" s="5">
        <v>18</v>
      </c>
      <c r="I1781">
        <v>52</v>
      </c>
      <c r="J1781">
        <v>410</v>
      </c>
      <c r="K1781" t="s">
        <v>15</v>
      </c>
      <c r="L1781" t="s">
        <v>37</v>
      </c>
    </row>
    <row r="1782" spans="1:12">
      <c r="A1782" t="s">
        <v>17</v>
      </c>
      <c r="B1782" s="2">
        <v>43021</v>
      </c>
      <c r="C1782" t="s">
        <v>13</v>
      </c>
      <c r="D1782">
        <v>5899</v>
      </c>
      <c r="E1782" s="5">
        <v>17.100000000000001</v>
      </c>
      <c r="I1782">
        <v>52</v>
      </c>
      <c r="J1782">
        <v>410</v>
      </c>
      <c r="K1782" t="s">
        <v>15</v>
      </c>
      <c r="L1782" t="s">
        <v>37</v>
      </c>
    </row>
    <row r="1783" spans="1:12">
      <c r="A1783" t="s">
        <v>17</v>
      </c>
      <c r="B1783" s="2">
        <v>43021</v>
      </c>
      <c r="C1783" t="s">
        <v>13</v>
      </c>
      <c r="D1783">
        <v>5894</v>
      </c>
      <c r="E1783" s="5">
        <v>18.7</v>
      </c>
      <c r="I1783">
        <v>52</v>
      </c>
      <c r="J1783">
        <v>410</v>
      </c>
      <c r="K1783" t="s">
        <v>15</v>
      </c>
      <c r="L1783" t="s">
        <v>37</v>
      </c>
    </row>
    <row r="1784" spans="1:12">
      <c r="A1784" t="s">
        <v>17</v>
      </c>
      <c r="B1784" s="2">
        <v>43021</v>
      </c>
      <c r="C1784" t="s">
        <v>13</v>
      </c>
      <c r="D1784">
        <v>5890</v>
      </c>
      <c r="E1784" s="5">
        <v>19.3</v>
      </c>
      <c r="I1784">
        <v>52</v>
      </c>
      <c r="J1784">
        <v>410</v>
      </c>
      <c r="K1784" t="s">
        <v>15</v>
      </c>
      <c r="L1784" t="s">
        <v>37</v>
      </c>
    </row>
    <row r="1785" spans="1:12">
      <c r="A1785" t="s">
        <v>17</v>
      </c>
      <c r="B1785" s="2">
        <v>43021</v>
      </c>
      <c r="C1785" t="s">
        <v>13</v>
      </c>
      <c r="D1785">
        <v>5898</v>
      </c>
      <c r="E1785" s="5">
        <v>17.100000000000001</v>
      </c>
      <c r="I1785">
        <v>52</v>
      </c>
      <c r="J1785">
        <v>410</v>
      </c>
      <c r="K1785" t="s">
        <v>15</v>
      </c>
      <c r="L1785" t="s">
        <v>37</v>
      </c>
    </row>
    <row r="1786" spans="1:12">
      <c r="A1786" t="s">
        <v>17</v>
      </c>
      <c r="B1786" s="2">
        <v>43021</v>
      </c>
      <c r="C1786" t="s">
        <v>13</v>
      </c>
      <c r="D1786">
        <v>5922</v>
      </c>
      <c r="E1786" s="5">
        <v>19.5</v>
      </c>
      <c r="I1786">
        <v>52</v>
      </c>
      <c r="J1786">
        <v>410</v>
      </c>
      <c r="K1786" t="s">
        <v>15</v>
      </c>
      <c r="L1786" t="s">
        <v>37</v>
      </c>
    </row>
    <row r="1787" spans="1:12">
      <c r="A1787" t="s">
        <v>17</v>
      </c>
      <c r="B1787" s="2">
        <v>43021</v>
      </c>
      <c r="C1787" t="s">
        <v>13</v>
      </c>
      <c r="D1787">
        <v>5923</v>
      </c>
      <c r="E1787" s="5">
        <v>20.100000000000001</v>
      </c>
      <c r="I1787">
        <v>52</v>
      </c>
      <c r="J1787">
        <v>410</v>
      </c>
      <c r="K1787" t="s">
        <v>15</v>
      </c>
      <c r="L1787" t="s">
        <v>37</v>
      </c>
    </row>
    <row r="1788" spans="1:12">
      <c r="A1788" t="s">
        <v>17</v>
      </c>
      <c r="B1788" s="2">
        <v>43021</v>
      </c>
      <c r="C1788" t="s">
        <v>13</v>
      </c>
      <c r="D1788">
        <v>5921</v>
      </c>
      <c r="E1788" s="5">
        <v>18.600000000000001</v>
      </c>
      <c r="I1788">
        <v>52</v>
      </c>
      <c r="J1788">
        <v>410</v>
      </c>
      <c r="K1788" t="s">
        <v>15</v>
      </c>
      <c r="L1788" t="s">
        <v>37</v>
      </c>
    </row>
    <row r="1789" spans="1:12">
      <c r="A1789" t="s">
        <v>17</v>
      </c>
      <c r="B1789" s="2">
        <v>43021</v>
      </c>
      <c r="C1789" t="s">
        <v>13</v>
      </c>
      <c r="D1789">
        <v>5925</v>
      </c>
      <c r="E1789" s="5">
        <v>16.399999999999999</v>
      </c>
      <c r="I1789">
        <v>52</v>
      </c>
      <c r="J1789">
        <v>410</v>
      </c>
      <c r="K1789" t="s">
        <v>15</v>
      </c>
      <c r="L1789" t="s">
        <v>37</v>
      </c>
    </row>
    <row r="1790" spans="1:12">
      <c r="A1790" t="s">
        <v>17</v>
      </c>
      <c r="B1790" s="2">
        <v>43021</v>
      </c>
      <c r="C1790" t="s">
        <v>13</v>
      </c>
      <c r="D1790">
        <v>5920</v>
      </c>
      <c r="E1790" s="5">
        <v>15.7</v>
      </c>
      <c r="I1790">
        <v>52</v>
      </c>
      <c r="J1790">
        <v>410</v>
      </c>
      <c r="K1790" t="s">
        <v>15</v>
      </c>
      <c r="L1790" t="s">
        <v>37</v>
      </c>
    </row>
    <row r="1791" spans="1:12">
      <c r="A1791" t="s">
        <v>17</v>
      </c>
      <c r="B1791" s="2">
        <v>43021</v>
      </c>
      <c r="C1791" t="s">
        <v>13</v>
      </c>
      <c r="D1791">
        <v>5919</v>
      </c>
      <c r="E1791" s="5">
        <v>18.399999999999999</v>
      </c>
      <c r="G1791">
        <v>10</v>
      </c>
      <c r="I1791">
        <v>52</v>
      </c>
      <c r="J1791">
        <v>410</v>
      </c>
      <c r="K1791" t="s">
        <v>15</v>
      </c>
      <c r="L1791" t="s">
        <v>37</v>
      </c>
    </row>
    <row r="1792" spans="1:12">
      <c r="A1792" t="s">
        <v>17</v>
      </c>
      <c r="B1792" s="2">
        <v>43021</v>
      </c>
      <c r="C1792" t="s">
        <v>13</v>
      </c>
      <c r="D1792">
        <v>5915</v>
      </c>
      <c r="E1792" s="5">
        <v>20.3</v>
      </c>
      <c r="I1792">
        <v>52</v>
      </c>
      <c r="J1792">
        <v>410</v>
      </c>
      <c r="K1792" t="s">
        <v>15</v>
      </c>
      <c r="L1792" t="s">
        <v>37</v>
      </c>
    </row>
    <row r="1793" spans="1:12">
      <c r="A1793" t="s">
        <v>17</v>
      </c>
      <c r="B1793" s="2">
        <v>43021</v>
      </c>
      <c r="C1793" t="s">
        <v>13</v>
      </c>
      <c r="D1793">
        <v>5917</v>
      </c>
      <c r="E1793" s="5">
        <v>17.3</v>
      </c>
      <c r="I1793">
        <v>52</v>
      </c>
      <c r="J1793">
        <v>410</v>
      </c>
      <c r="K1793" t="s">
        <v>15</v>
      </c>
      <c r="L1793" t="s">
        <v>37</v>
      </c>
    </row>
    <row r="1794" spans="1:12">
      <c r="A1794" t="s">
        <v>17</v>
      </c>
      <c r="B1794" s="2">
        <v>43021</v>
      </c>
      <c r="C1794" t="s">
        <v>13</v>
      </c>
      <c r="D1794">
        <v>5918</v>
      </c>
      <c r="E1794" s="5">
        <v>18.7</v>
      </c>
      <c r="I1794">
        <v>52</v>
      </c>
      <c r="J1794">
        <v>410</v>
      </c>
      <c r="K1794" t="s">
        <v>15</v>
      </c>
      <c r="L1794" t="s">
        <v>37</v>
      </c>
    </row>
    <row r="1795" spans="1:12">
      <c r="A1795" t="s">
        <v>17</v>
      </c>
      <c r="B1795" s="2">
        <v>43021</v>
      </c>
      <c r="C1795" t="s">
        <v>13</v>
      </c>
      <c r="D1795">
        <v>5903</v>
      </c>
      <c r="E1795" s="5">
        <v>18</v>
      </c>
      <c r="I1795">
        <v>52</v>
      </c>
      <c r="J1795">
        <v>410</v>
      </c>
      <c r="K1795" t="s">
        <v>15</v>
      </c>
      <c r="L1795" t="s">
        <v>37</v>
      </c>
    </row>
    <row r="1796" spans="1:12">
      <c r="A1796" t="s">
        <v>17</v>
      </c>
      <c r="B1796" s="2">
        <v>43021</v>
      </c>
      <c r="C1796" t="s">
        <v>13</v>
      </c>
      <c r="D1796">
        <v>5916</v>
      </c>
      <c r="E1796" s="5">
        <v>24.9</v>
      </c>
      <c r="I1796">
        <v>52</v>
      </c>
      <c r="J1796">
        <v>410</v>
      </c>
      <c r="K1796" t="s">
        <v>15</v>
      </c>
      <c r="L1796" t="s">
        <v>37</v>
      </c>
    </row>
    <row r="1797" spans="1:12">
      <c r="A1797" t="s">
        <v>17</v>
      </c>
      <c r="B1797" s="2">
        <v>43021</v>
      </c>
      <c r="C1797" t="s">
        <v>13</v>
      </c>
      <c r="D1797">
        <v>5901</v>
      </c>
      <c r="E1797" s="5">
        <v>19.100000000000001</v>
      </c>
      <c r="I1797">
        <v>52</v>
      </c>
      <c r="J1797">
        <v>410</v>
      </c>
      <c r="K1797" t="s">
        <v>15</v>
      </c>
      <c r="L1797" t="s">
        <v>37</v>
      </c>
    </row>
    <row r="1798" spans="1:12">
      <c r="A1798" t="s">
        <v>17</v>
      </c>
      <c r="B1798" s="2">
        <v>43021</v>
      </c>
      <c r="C1798" t="s">
        <v>13</v>
      </c>
      <c r="D1798">
        <v>5902</v>
      </c>
      <c r="E1798" s="5">
        <v>21</v>
      </c>
      <c r="I1798">
        <v>52</v>
      </c>
      <c r="J1798">
        <v>410</v>
      </c>
      <c r="K1798" t="s">
        <v>15</v>
      </c>
      <c r="L1798" t="s">
        <v>37</v>
      </c>
    </row>
    <row r="1799" spans="1:12">
      <c r="A1799" t="s">
        <v>17</v>
      </c>
      <c r="B1799" s="2">
        <v>43021</v>
      </c>
      <c r="C1799" t="s">
        <v>13</v>
      </c>
      <c r="D1799">
        <v>5906</v>
      </c>
      <c r="E1799" s="5">
        <v>18</v>
      </c>
      <c r="I1799">
        <v>52</v>
      </c>
      <c r="J1799">
        <v>410</v>
      </c>
      <c r="K1799" t="s">
        <v>15</v>
      </c>
      <c r="L1799" t="s">
        <v>37</v>
      </c>
    </row>
    <row r="1800" spans="1:12">
      <c r="A1800" t="s">
        <v>17</v>
      </c>
      <c r="B1800" s="2">
        <v>43021</v>
      </c>
      <c r="C1800" t="s">
        <v>13</v>
      </c>
      <c r="D1800">
        <v>5904</v>
      </c>
      <c r="E1800" s="5">
        <v>17.7</v>
      </c>
      <c r="I1800">
        <v>52</v>
      </c>
      <c r="J1800">
        <v>410</v>
      </c>
      <c r="K1800" t="s">
        <v>15</v>
      </c>
      <c r="L1800" t="s">
        <v>37</v>
      </c>
    </row>
    <row r="1801" spans="1:12">
      <c r="A1801" t="s">
        <v>17</v>
      </c>
      <c r="B1801" s="2">
        <v>43021</v>
      </c>
      <c r="C1801" t="s">
        <v>13</v>
      </c>
      <c r="D1801">
        <v>5907</v>
      </c>
      <c r="E1801" s="5">
        <v>19.100000000000001</v>
      </c>
      <c r="I1801">
        <v>52</v>
      </c>
      <c r="J1801">
        <v>410</v>
      </c>
      <c r="K1801" t="s">
        <v>15</v>
      </c>
      <c r="L1801" t="s">
        <v>37</v>
      </c>
    </row>
    <row r="1802" spans="1:12">
      <c r="A1802" t="s">
        <v>17</v>
      </c>
      <c r="B1802" s="2">
        <v>43021</v>
      </c>
      <c r="C1802" t="s">
        <v>13</v>
      </c>
      <c r="D1802">
        <v>5905</v>
      </c>
      <c r="E1802" s="5">
        <v>17.7</v>
      </c>
      <c r="I1802">
        <v>52</v>
      </c>
      <c r="J1802">
        <v>410</v>
      </c>
      <c r="K1802" t="s">
        <v>15</v>
      </c>
      <c r="L1802" t="s">
        <v>37</v>
      </c>
    </row>
    <row r="1803" spans="1:12">
      <c r="A1803" t="s">
        <v>17</v>
      </c>
      <c r="B1803" s="2">
        <v>43021</v>
      </c>
      <c r="C1803" t="s">
        <v>13</v>
      </c>
      <c r="D1803">
        <v>5914</v>
      </c>
      <c r="E1803" s="5">
        <v>17.7</v>
      </c>
      <c r="I1803">
        <v>52</v>
      </c>
      <c r="J1803">
        <v>410</v>
      </c>
      <c r="K1803" t="s">
        <v>15</v>
      </c>
      <c r="L1803" t="s">
        <v>37</v>
      </c>
    </row>
    <row r="1804" spans="1:12">
      <c r="A1804" t="s">
        <v>17</v>
      </c>
      <c r="B1804" s="2">
        <v>43021</v>
      </c>
      <c r="C1804" t="s">
        <v>13</v>
      </c>
      <c r="D1804">
        <v>5913</v>
      </c>
      <c r="E1804" s="5">
        <v>17.899999999999999</v>
      </c>
      <c r="I1804">
        <v>52</v>
      </c>
      <c r="J1804">
        <v>410</v>
      </c>
      <c r="K1804" t="s">
        <v>15</v>
      </c>
      <c r="L1804" t="s">
        <v>37</v>
      </c>
    </row>
    <row r="1805" spans="1:12">
      <c r="A1805" t="s">
        <v>17</v>
      </c>
      <c r="B1805" s="2">
        <v>43021</v>
      </c>
      <c r="C1805" t="s">
        <v>13</v>
      </c>
      <c r="D1805">
        <v>5912</v>
      </c>
      <c r="E1805" s="5">
        <v>18.899999999999999</v>
      </c>
      <c r="I1805">
        <v>52</v>
      </c>
      <c r="J1805">
        <v>410</v>
      </c>
      <c r="K1805" t="s">
        <v>15</v>
      </c>
      <c r="L1805" t="s">
        <v>37</v>
      </c>
    </row>
    <row r="1806" spans="1:12">
      <c r="A1806" t="s">
        <v>17</v>
      </c>
      <c r="B1806" s="2">
        <v>43021</v>
      </c>
      <c r="C1806" t="s">
        <v>13</v>
      </c>
      <c r="D1806">
        <v>5911</v>
      </c>
      <c r="E1806" s="5">
        <v>18.600000000000001</v>
      </c>
      <c r="I1806">
        <v>52</v>
      </c>
      <c r="J1806">
        <v>410</v>
      </c>
      <c r="K1806" t="s">
        <v>15</v>
      </c>
      <c r="L1806" t="s">
        <v>37</v>
      </c>
    </row>
    <row r="1807" spans="1:12">
      <c r="A1807" t="s">
        <v>17</v>
      </c>
      <c r="B1807" s="2">
        <v>43021</v>
      </c>
      <c r="C1807" t="s">
        <v>13</v>
      </c>
      <c r="D1807">
        <v>5910</v>
      </c>
      <c r="E1807" s="5">
        <v>18.7</v>
      </c>
      <c r="I1807">
        <v>52</v>
      </c>
      <c r="J1807">
        <v>410</v>
      </c>
      <c r="K1807" t="s">
        <v>15</v>
      </c>
      <c r="L1807" t="s">
        <v>37</v>
      </c>
    </row>
    <row r="1808" spans="1:12">
      <c r="A1808" t="s">
        <v>17</v>
      </c>
      <c r="B1808" s="2">
        <v>43021</v>
      </c>
      <c r="C1808" t="s">
        <v>13</v>
      </c>
      <c r="D1808">
        <v>5909</v>
      </c>
      <c r="E1808" s="5">
        <v>15.5</v>
      </c>
      <c r="I1808">
        <v>52</v>
      </c>
      <c r="J1808">
        <v>410</v>
      </c>
      <c r="K1808" t="s">
        <v>15</v>
      </c>
      <c r="L1808" t="s">
        <v>37</v>
      </c>
    </row>
    <row r="1809" spans="1:12">
      <c r="A1809" t="s">
        <v>17</v>
      </c>
      <c r="B1809" s="2">
        <v>43021</v>
      </c>
      <c r="C1809" t="s">
        <v>13</v>
      </c>
      <c r="D1809">
        <v>5908</v>
      </c>
      <c r="E1809" s="5">
        <v>15</v>
      </c>
      <c r="I1809">
        <v>52</v>
      </c>
      <c r="J1809">
        <v>410</v>
      </c>
      <c r="K1809" t="s">
        <v>15</v>
      </c>
      <c r="L1809" t="s">
        <v>37</v>
      </c>
    </row>
    <row r="1810" spans="1:12">
      <c r="A1810" t="s">
        <v>17</v>
      </c>
      <c r="B1810" s="2">
        <v>43021</v>
      </c>
      <c r="C1810" t="s">
        <v>13</v>
      </c>
      <c r="D1810">
        <v>5926</v>
      </c>
      <c r="E1810" s="5">
        <v>23.2</v>
      </c>
      <c r="I1810">
        <v>52</v>
      </c>
      <c r="J1810">
        <v>410</v>
      </c>
      <c r="K1810" t="s">
        <v>15</v>
      </c>
      <c r="L1810" t="s">
        <v>37</v>
      </c>
    </row>
    <row r="1811" spans="1:12">
      <c r="A1811" t="s">
        <v>17</v>
      </c>
      <c r="B1811" s="2">
        <v>43021</v>
      </c>
      <c r="C1811" t="s">
        <v>13</v>
      </c>
      <c r="D1811">
        <v>5927</v>
      </c>
      <c r="E1811" s="5">
        <v>17.3</v>
      </c>
      <c r="I1811">
        <v>52</v>
      </c>
      <c r="J1811">
        <v>410</v>
      </c>
      <c r="K1811" t="s">
        <v>15</v>
      </c>
      <c r="L1811" t="s">
        <v>37</v>
      </c>
    </row>
    <row r="1812" spans="1:12">
      <c r="A1812" t="s">
        <v>17</v>
      </c>
      <c r="B1812" s="2">
        <v>43021</v>
      </c>
      <c r="C1812" t="s">
        <v>13</v>
      </c>
      <c r="D1812">
        <v>5930</v>
      </c>
      <c r="E1812" s="5">
        <v>24.5</v>
      </c>
      <c r="I1812">
        <v>52</v>
      </c>
      <c r="J1812">
        <v>410</v>
      </c>
      <c r="K1812" t="s">
        <v>15</v>
      </c>
      <c r="L1812" t="s">
        <v>37</v>
      </c>
    </row>
    <row r="1813" spans="1:12">
      <c r="A1813" t="s">
        <v>17</v>
      </c>
      <c r="B1813" s="2">
        <v>43021</v>
      </c>
      <c r="C1813" t="s">
        <v>13</v>
      </c>
      <c r="D1813">
        <v>5929</v>
      </c>
      <c r="E1813" s="5">
        <v>16.600000000000001</v>
      </c>
      <c r="I1813">
        <v>52</v>
      </c>
      <c r="J1813">
        <v>410</v>
      </c>
      <c r="K1813" t="s">
        <v>15</v>
      </c>
      <c r="L1813" t="s">
        <v>37</v>
      </c>
    </row>
    <row r="1814" spans="1:12">
      <c r="A1814" t="s">
        <v>17</v>
      </c>
      <c r="B1814" s="2">
        <v>43021</v>
      </c>
      <c r="C1814" t="s">
        <v>13</v>
      </c>
      <c r="D1814">
        <v>5928</v>
      </c>
      <c r="E1814" s="5">
        <v>17.2</v>
      </c>
      <c r="I1814">
        <v>52</v>
      </c>
      <c r="J1814">
        <v>410</v>
      </c>
      <c r="K1814" t="s">
        <v>15</v>
      </c>
      <c r="L1814" t="s">
        <v>37</v>
      </c>
    </row>
    <row r="1815" spans="1:12">
      <c r="A1815" t="s">
        <v>17</v>
      </c>
      <c r="B1815" s="2">
        <v>43021</v>
      </c>
      <c r="C1815" t="s">
        <v>13</v>
      </c>
      <c r="D1815">
        <v>5931</v>
      </c>
      <c r="E1815" s="5">
        <v>17.3</v>
      </c>
      <c r="I1815">
        <v>52</v>
      </c>
      <c r="J1815">
        <v>410</v>
      </c>
      <c r="K1815" t="s">
        <v>15</v>
      </c>
      <c r="L1815" t="s">
        <v>37</v>
      </c>
    </row>
    <row r="1816" spans="1:12">
      <c r="A1816" t="s">
        <v>17</v>
      </c>
      <c r="B1816" s="2">
        <v>43021</v>
      </c>
      <c r="C1816" t="s">
        <v>13</v>
      </c>
      <c r="D1816">
        <v>5932</v>
      </c>
      <c r="E1816" s="5">
        <v>15.4</v>
      </c>
      <c r="G1816">
        <v>6</v>
      </c>
      <c r="I1816">
        <v>52</v>
      </c>
      <c r="J1816">
        <v>410</v>
      </c>
      <c r="K1816" t="s">
        <v>15</v>
      </c>
      <c r="L1816" t="s">
        <v>37</v>
      </c>
    </row>
    <row r="1817" spans="1:12">
      <c r="A1817" t="s">
        <v>17</v>
      </c>
      <c r="B1817" s="2">
        <v>43021</v>
      </c>
      <c r="C1817" t="s">
        <v>16</v>
      </c>
      <c r="D1817">
        <v>5853</v>
      </c>
      <c r="E1817" s="5">
        <v>14.9</v>
      </c>
      <c r="F1817" t="s">
        <v>29</v>
      </c>
      <c r="H1817" t="s">
        <v>41</v>
      </c>
      <c r="I1817">
        <v>52</v>
      </c>
      <c r="J1817">
        <v>410</v>
      </c>
      <c r="K1817" t="s">
        <v>15</v>
      </c>
      <c r="L1817" t="s">
        <v>37</v>
      </c>
    </row>
    <row r="1818" spans="1:12">
      <c r="A1818" t="s">
        <v>17</v>
      </c>
      <c r="B1818" s="2">
        <v>43021</v>
      </c>
      <c r="C1818" t="s">
        <v>16</v>
      </c>
      <c r="D1818">
        <v>5805</v>
      </c>
      <c r="E1818" s="5">
        <v>14.8</v>
      </c>
      <c r="I1818">
        <v>52</v>
      </c>
      <c r="J1818">
        <v>410</v>
      </c>
      <c r="K1818" t="s">
        <v>15</v>
      </c>
      <c r="L1818" t="s">
        <v>37</v>
      </c>
    </row>
    <row r="1819" spans="1:12">
      <c r="A1819" t="s">
        <v>17</v>
      </c>
      <c r="B1819" s="2">
        <v>43021</v>
      </c>
      <c r="C1819" t="s">
        <v>16</v>
      </c>
      <c r="D1819">
        <v>5825</v>
      </c>
      <c r="E1819" s="5">
        <v>17.100000000000001</v>
      </c>
      <c r="I1819">
        <v>52</v>
      </c>
      <c r="J1819">
        <v>410</v>
      </c>
      <c r="K1819" t="s">
        <v>15</v>
      </c>
      <c r="L1819" t="s">
        <v>37</v>
      </c>
    </row>
    <row r="1820" spans="1:12">
      <c r="A1820" t="s">
        <v>17</v>
      </c>
      <c r="B1820" s="2">
        <v>43021</v>
      </c>
      <c r="C1820" t="s">
        <v>16</v>
      </c>
      <c r="D1820">
        <v>5819</v>
      </c>
      <c r="E1820" s="5">
        <v>14.5</v>
      </c>
      <c r="I1820">
        <v>52</v>
      </c>
      <c r="J1820">
        <v>410</v>
      </c>
      <c r="K1820" t="s">
        <v>15</v>
      </c>
      <c r="L1820" t="s">
        <v>37</v>
      </c>
    </row>
    <row r="1821" spans="1:12">
      <c r="A1821" t="s">
        <v>17</v>
      </c>
      <c r="B1821" s="2">
        <v>43021</v>
      </c>
      <c r="C1821" t="s">
        <v>16</v>
      </c>
      <c r="D1821">
        <v>5809</v>
      </c>
      <c r="E1821" s="5">
        <v>21.2</v>
      </c>
      <c r="I1821">
        <v>52</v>
      </c>
      <c r="J1821">
        <v>410</v>
      </c>
      <c r="K1821" t="s">
        <v>15</v>
      </c>
      <c r="L1821" t="s">
        <v>37</v>
      </c>
    </row>
    <row r="1822" spans="1:12">
      <c r="A1822" t="s">
        <v>17</v>
      </c>
      <c r="B1822" s="2">
        <v>43021</v>
      </c>
      <c r="C1822" t="s">
        <v>16</v>
      </c>
      <c r="D1822">
        <v>5817</v>
      </c>
      <c r="E1822" s="5">
        <v>13.5</v>
      </c>
      <c r="I1822">
        <v>52</v>
      </c>
      <c r="J1822">
        <v>410</v>
      </c>
      <c r="K1822" t="s">
        <v>15</v>
      </c>
      <c r="L1822" t="s">
        <v>37</v>
      </c>
    </row>
    <row r="1823" spans="1:12">
      <c r="A1823" t="s">
        <v>17</v>
      </c>
      <c r="B1823" s="2">
        <v>43021</v>
      </c>
      <c r="C1823" t="s">
        <v>16</v>
      </c>
      <c r="D1823">
        <v>5816</v>
      </c>
      <c r="E1823" s="5">
        <v>21.3</v>
      </c>
      <c r="I1823">
        <v>52</v>
      </c>
      <c r="J1823">
        <v>410</v>
      </c>
      <c r="K1823" t="s">
        <v>15</v>
      </c>
      <c r="L1823" t="s">
        <v>37</v>
      </c>
    </row>
    <row r="1824" spans="1:12">
      <c r="A1824" t="s">
        <v>17</v>
      </c>
      <c r="B1824" s="2">
        <v>43021</v>
      </c>
      <c r="C1824" t="s">
        <v>16</v>
      </c>
      <c r="D1824">
        <v>5815</v>
      </c>
      <c r="E1824" s="5">
        <v>22.3</v>
      </c>
      <c r="I1824">
        <v>52</v>
      </c>
      <c r="J1824">
        <v>410</v>
      </c>
      <c r="K1824" t="s">
        <v>15</v>
      </c>
      <c r="L1824" t="s">
        <v>37</v>
      </c>
    </row>
    <row r="1825" spans="1:12">
      <c r="A1825" t="s">
        <v>17</v>
      </c>
      <c r="B1825" s="2">
        <v>43021</v>
      </c>
      <c r="C1825" t="s">
        <v>16</v>
      </c>
      <c r="D1825">
        <v>5813</v>
      </c>
      <c r="E1825" s="5">
        <v>16.2</v>
      </c>
      <c r="I1825">
        <v>52</v>
      </c>
      <c r="J1825">
        <v>410</v>
      </c>
      <c r="K1825" t="s">
        <v>15</v>
      </c>
      <c r="L1825" t="s">
        <v>37</v>
      </c>
    </row>
    <row r="1826" spans="1:12">
      <c r="A1826" t="s">
        <v>17</v>
      </c>
      <c r="B1826" s="2">
        <v>43021</v>
      </c>
      <c r="C1826" t="s">
        <v>16</v>
      </c>
      <c r="D1826">
        <v>5812</v>
      </c>
      <c r="E1826" s="5">
        <v>17.2</v>
      </c>
      <c r="I1826">
        <v>52</v>
      </c>
      <c r="J1826">
        <v>410</v>
      </c>
      <c r="K1826" t="s">
        <v>15</v>
      </c>
      <c r="L1826" t="s">
        <v>37</v>
      </c>
    </row>
    <row r="1827" spans="1:12">
      <c r="A1827" t="s">
        <v>17</v>
      </c>
      <c r="B1827" s="2">
        <v>43021</v>
      </c>
      <c r="C1827" t="s">
        <v>16</v>
      </c>
      <c r="D1827">
        <v>5830</v>
      </c>
      <c r="E1827" s="5">
        <v>13.1</v>
      </c>
      <c r="I1827">
        <v>52</v>
      </c>
      <c r="J1827">
        <v>410</v>
      </c>
      <c r="K1827" t="s">
        <v>15</v>
      </c>
      <c r="L1827" t="s">
        <v>37</v>
      </c>
    </row>
    <row r="1828" spans="1:12">
      <c r="A1828" t="s">
        <v>17</v>
      </c>
      <c r="B1828" s="2">
        <v>43021</v>
      </c>
      <c r="C1828" t="s">
        <v>16</v>
      </c>
      <c r="D1828">
        <v>5827</v>
      </c>
      <c r="E1828" s="5">
        <v>14.1</v>
      </c>
      <c r="I1828">
        <v>52</v>
      </c>
      <c r="J1828">
        <v>410</v>
      </c>
      <c r="K1828" t="s">
        <v>15</v>
      </c>
      <c r="L1828" t="s">
        <v>37</v>
      </c>
    </row>
    <row r="1829" spans="1:12">
      <c r="A1829" t="s">
        <v>17</v>
      </c>
      <c r="B1829" s="2">
        <v>43021</v>
      </c>
      <c r="C1829" t="s">
        <v>16</v>
      </c>
      <c r="D1829">
        <v>5828</v>
      </c>
      <c r="E1829" s="5">
        <v>12.3</v>
      </c>
      <c r="I1829">
        <v>52</v>
      </c>
      <c r="J1829">
        <v>410</v>
      </c>
      <c r="K1829" t="s">
        <v>15</v>
      </c>
      <c r="L1829" t="s">
        <v>37</v>
      </c>
    </row>
    <row r="1830" spans="1:12">
      <c r="A1830" t="s">
        <v>17</v>
      </c>
      <c r="B1830" s="2">
        <v>43021</v>
      </c>
      <c r="C1830" t="s">
        <v>16</v>
      </c>
      <c r="D1830">
        <v>5829</v>
      </c>
      <c r="E1830" s="5">
        <v>15.7</v>
      </c>
      <c r="G1830">
        <v>25</v>
      </c>
      <c r="I1830">
        <v>52</v>
      </c>
      <c r="J1830">
        <v>410</v>
      </c>
      <c r="K1830" t="s">
        <v>15</v>
      </c>
      <c r="L1830" t="s">
        <v>37</v>
      </c>
    </row>
    <row r="1831" spans="1:12">
      <c r="A1831" t="s">
        <v>17</v>
      </c>
      <c r="B1831" s="2">
        <v>43021</v>
      </c>
      <c r="C1831" t="s">
        <v>16</v>
      </c>
      <c r="D1831">
        <v>5836</v>
      </c>
      <c r="E1831" s="5">
        <v>21.7</v>
      </c>
      <c r="I1831">
        <v>52</v>
      </c>
      <c r="J1831">
        <v>410</v>
      </c>
      <c r="K1831" t="s">
        <v>15</v>
      </c>
      <c r="L1831" t="s">
        <v>37</v>
      </c>
    </row>
    <row r="1832" spans="1:12">
      <c r="A1832" t="s">
        <v>17</v>
      </c>
      <c r="B1832" s="2">
        <v>43021</v>
      </c>
      <c r="C1832" t="s">
        <v>16</v>
      </c>
      <c r="D1832">
        <v>5832</v>
      </c>
      <c r="E1832" s="5">
        <v>15.7</v>
      </c>
      <c r="I1832">
        <v>52</v>
      </c>
      <c r="J1832">
        <v>410</v>
      </c>
      <c r="K1832" t="s">
        <v>15</v>
      </c>
      <c r="L1832" t="s">
        <v>37</v>
      </c>
    </row>
    <row r="1833" spans="1:12">
      <c r="A1833" t="s">
        <v>17</v>
      </c>
      <c r="B1833" s="2">
        <v>43021</v>
      </c>
      <c r="C1833" t="s">
        <v>16</v>
      </c>
      <c r="D1833">
        <v>5849</v>
      </c>
      <c r="E1833" s="5">
        <v>23</v>
      </c>
      <c r="I1833">
        <v>52</v>
      </c>
      <c r="J1833">
        <v>410</v>
      </c>
      <c r="K1833" t="s">
        <v>15</v>
      </c>
      <c r="L1833" t="s">
        <v>37</v>
      </c>
    </row>
    <row r="1834" spans="1:12">
      <c r="A1834" t="s">
        <v>17</v>
      </c>
      <c r="B1834" s="2">
        <v>43021</v>
      </c>
      <c r="C1834" t="s">
        <v>16</v>
      </c>
      <c r="D1834">
        <v>5838</v>
      </c>
      <c r="E1834" s="5">
        <v>18.600000000000001</v>
      </c>
      <c r="I1834">
        <v>52</v>
      </c>
      <c r="J1834">
        <v>410</v>
      </c>
      <c r="K1834" t="s">
        <v>15</v>
      </c>
      <c r="L1834" t="s">
        <v>37</v>
      </c>
    </row>
    <row r="1835" spans="1:12">
      <c r="A1835" t="s">
        <v>17</v>
      </c>
      <c r="B1835" s="2">
        <v>43021</v>
      </c>
      <c r="C1835" t="s">
        <v>16</v>
      </c>
      <c r="D1835">
        <v>5839</v>
      </c>
      <c r="E1835" s="5">
        <v>12.8</v>
      </c>
      <c r="I1835">
        <v>52</v>
      </c>
      <c r="J1835">
        <v>410</v>
      </c>
      <c r="K1835" t="s">
        <v>15</v>
      </c>
      <c r="L1835" t="s">
        <v>37</v>
      </c>
    </row>
    <row r="1836" spans="1:12">
      <c r="A1836" t="s">
        <v>17</v>
      </c>
      <c r="B1836" s="2">
        <v>43021</v>
      </c>
      <c r="C1836" t="s">
        <v>16</v>
      </c>
      <c r="D1836">
        <v>5842</v>
      </c>
      <c r="E1836" s="5">
        <v>16.8</v>
      </c>
      <c r="I1836">
        <v>52</v>
      </c>
      <c r="J1836">
        <v>410</v>
      </c>
      <c r="K1836" t="s">
        <v>15</v>
      </c>
      <c r="L1836" t="s">
        <v>37</v>
      </c>
    </row>
    <row r="1837" spans="1:12">
      <c r="A1837" t="s">
        <v>17</v>
      </c>
      <c r="B1837" s="2">
        <v>43021</v>
      </c>
      <c r="C1837" t="s">
        <v>16</v>
      </c>
      <c r="D1837">
        <v>5840</v>
      </c>
      <c r="E1837" s="5">
        <v>14</v>
      </c>
      <c r="I1837">
        <v>52</v>
      </c>
      <c r="J1837">
        <v>410</v>
      </c>
      <c r="K1837" t="s">
        <v>15</v>
      </c>
      <c r="L1837" t="s">
        <v>37</v>
      </c>
    </row>
    <row r="1838" spans="1:12">
      <c r="A1838" t="s">
        <v>17</v>
      </c>
      <c r="B1838" s="2">
        <v>43021</v>
      </c>
      <c r="C1838" t="s">
        <v>16</v>
      </c>
      <c r="D1838">
        <v>5831</v>
      </c>
      <c r="E1838" s="5">
        <v>18.2</v>
      </c>
      <c r="I1838">
        <v>52</v>
      </c>
      <c r="J1838">
        <v>410</v>
      </c>
      <c r="K1838" t="s">
        <v>15</v>
      </c>
      <c r="L1838" t="s">
        <v>37</v>
      </c>
    </row>
    <row r="1839" spans="1:12">
      <c r="A1839" t="s">
        <v>17</v>
      </c>
      <c r="B1839" s="2">
        <v>43021</v>
      </c>
      <c r="C1839" t="s">
        <v>16</v>
      </c>
      <c r="D1839">
        <v>5851</v>
      </c>
      <c r="E1839" s="5">
        <v>14.8</v>
      </c>
      <c r="I1839">
        <v>52</v>
      </c>
      <c r="J1839">
        <v>410</v>
      </c>
      <c r="K1839" t="s">
        <v>15</v>
      </c>
      <c r="L1839" t="s">
        <v>37</v>
      </c>
    </row>
    <row r="1840" spans="1:12">
      <c r="A1840" t="s">
        <v>17</v>
      </c>
      <c r="B1840" s="2">
        <v>43021</v>
      </c>
      <c r="C1840" t="s">
        <v>16</v>
      </c>
      <c r="D1840">
        <v>5852</v>
      </c>
      <c r="E1840" s="5">
        <v>17.5</v>
      </c>
      <c r="I1840">
        <v>52</v>
      </c>
      <c r="J1840">
        <v>410</v>
      </c>
      <c r="K1840" t="s">
        <v>15</v>
      </c>
      <c r="L1840" t="s">
        <v>37</v>
      </c>
    </row>
    <row r="1841" spans="1:12">
      <c r="A1841" t="s">
        <v>17</v>
      </c>
      <c r="B1841" s="2">
        <v>43021</v>
      </c>
      <c r="C1841" t="s">
        <v>16</v>
      </c>
      <c r="D1841">
        <v>5854</v>
      </c>
      <c r="E1841" s="5">
        <v>12.7</v>
      </c>
      <c r="I1841">
        <v>52</v>
      </c>
      <c r="J1841">
        <v>410</v>
      </c>
      <c r="K1841" t="s">
        <v>15</v>
      </c>
      <c r="L1841" t="s">
        <v>37</v>
      </c>
    </row>
    <row r="1842" spans="1:12">
      <c r="A1842" t="s">
        <v>17</v>
      </c>
      <c r="B1842" s="2">
        <v>43021</v>
      </c>
      <c r="C1842" t="s">
        <v>16</v>
      </c>
      <c r="D1842">
        <v>5855</v>
      </c>
      <c r="E1842" s="5">
        <v>13.8</v>
      </c>
      <c r="G1842">
        <v>23</v>
      </c>
      <c r="I1842">
        <v>52</v>
      </c>
      <c r="J1842">
        <v>410</v>
      </c>
      <c r="K1842" t="s">
        <v>15</v>
      </c>
      <c r="L1842" t="s">
        <v>37</v>
      </c>
    </row>
    <row r="1843" spans="1:12">
      <c r="A1843" t="s">
        <v>17</v>
      </c>
      <c r="B1843" s="2">
        <v>43021</v>
      </c>
      <c r="C1843" t="s">
        <v>16</v>
      </c>
      <c r="D1843">
        <v>5856</v>
      </c>
      <c r="E1843" s="5">
        <v>15.6</v>
      </c>
      <c r="I1843">
        <v>52</v>
      </c>
      <c r="J1843">
        <v>410</v>
      </c>
      <c r="K1843" t="s">
        <v>15</v>
      </c>
      <c r="L1843" t="s">
        <v>37</v>
      </c>
    </row>
    <row r="1844" spans="1:12">
      <c r="A1844" t="s">
        <v>17</v>
      </c>
      <c r="B1844" s="2">
        <v>43021</v>
      </c>
      <c r="C1844" t="s">
        <v>16</v>
      </c>
      <c r="D1844">
        <v>5861</v>
      </c>
      <c r="E1844" s="5">
        <v>15.4</v>
      </c>
      <c r="I1844">
        <v>52</v>
      </c>
      <c r="J1844">
        <v>410</v>
      </c>
      <c r="K1844" t="s">
        <v>15</v>
      </c>
      <c r="L1844" t="s">
        <v>37</v>
      </c>
    </row>
    <row r="1845" spans="1:12">
      <c r="A1845" t="s">
        <v>17</v>
      </c>
      <c r="B1845" s="2">
        <v>43021</v>
      </c>
      <c r="C1845" t="s">
        <v>16</v>
      </c>
      <c r="D1845">
        <v>5860</v>
      </c>
      <c r="E1845" s="5">
        <v>20.3</v>
      </c>
      <c r="I1845">
        <v>52</v>
      </c>
      <c r="J1845">
        <v>410</v>
      </c>
      <c r="K1845" t="s">
        <v>15</v>
      </c>
      <c r="L1845" t="s">
        <v>37</v>
      </c>
    </row>
    <row r="1846" spans="1:12">
      <c r="A1846" t="s">
        <v>17</v>
      </c>
      <c r="B1846" s="2">
        <v>43021</v>
      </c>
      <c r="C1846" t="s">
        <v>16</v>
      </c>
      <c r="D1846">
        <v>5869</v>
      </c>
      <c r="E1846" s="5">
        <v>13</v>
      </c>
      <c r="I1846">
        <v>52</v>
      </c>
      <c r="J1846">
        <v>410</v>
      </c>
      <c r="K1846" t="s">
        <v>15</v>
      </c>
      <c r="L1846" t="s">
        <v>37</v>
      </c>
    </row>
    <row r="1847" spans="1:12">
      <c r="A1847" t="s">
        <v>17</v>
      </c>
      <c r="B1847" s="2">
        <v>43021</v>
      </c>
      <c r="C1847" t="s">
        <v>16</v>
      </c>
      <c r="D1847">
        <v>5868</v>
      </c>
      <c r="E1847" s="5">
        <v>27.8</v>
      </c>
      <c r="I1847">
        <v>52</v>
      </c>
      <c r="J1847">
        <v>410</v>
      </c>
      <c r="K1847" t="s">
        <v>15</v>
      </c>
      <c r="L1847" t="s">
        <v>37</v>
      </c>
    </row>
    <row r="1848" spans="1:12">
      <c r="A1848" t="s">
        <v>17</v>
      </c>
      <c r="B1848" s="2">
        <v>43021</v>
      </c>
      <c r="C1848" t="s">
        <v>16</v>
      </c>
      <c r="D1848">
        <v>5873</v>
      </c>
      <c r="E1848" s="5">
        <v>18.3</v>
      </c>
      <c r="I1848">
        <v>52</v>
      </c>
      <c r="J1848">
        <v>410</v>
      </c>
      <c r="K1848" t="s">
        <v>15</v>
      </c>
      <c r="L1848" t="s">
        <v>37</v>
      </c>
    </row>
    <row r="1849" spans="1:12">
      <c r="A1849" t="s">
        <v>17</v>
      </c>
      <c r="B1849" s="2">
        <v>43021</v>
      </c>
      <c r="C1849" t="s">
        <v>16</v>
      </c>
      <c r="D1849">
        <v>5887</v>
      </c>
      <c r="E1849" s="5">
        <v>23</v>
      </c>
      <c r="I1849">
        <v>52</v>
      </c>
      <c r="J1849">
        <v>410</v>
      </c>
      <c r="K1849" t="s">
        <v>15</v>
      </c>
      <c r="L1849" t="s">
        <v>37</v>
      </c>
    </row>
    <row r="1850" spans="1:12">
      <c r="A1850" t="s">
        <v>17</v>
      </c>
      <c r="B1850" s="2">
        <v>43021</v>
      </c>
      <c r="C1850" t="s">
        <v>16</v>
      </c>
      <c r="D1850">
        <v>5891</v>
      </c>
      <c r="E1850" s="5">
        <v>15.8</v>
      </c>
      <c r="I1850">
        <v>52</v>
      </c>
      <c r="J1850">
        <v>410</v>
      </c>
      <c r="K1850" t="s">
        <v>15</v>
      </c>
      <c r="L1850" t="s">
        <v>37</v>
      </c>
    </row>
    <row r="1851" spans="1:12">
      <c r="A1851" t="s">
        <v>17</v>
      </c>
      <c r="B1851" s="2">
        <v>43021</v>
      </c>
      <c r="C1851" t="s">
        <v>16</v>
      </c>
      <c r="D1851">
        <v>5924</v>
      </c>
      <c r="E1851" s="5">
        <v>15.2</v>
      </c>
      <c r="I1851">
        <v>52</v>
      </c>
      <c r="J1851">
        <v>410</v>
      </c>
      <c r="K1851" t="s">
        <v>15</v>
      </c>
      <c r="L1851" t="s">
        <v>37</v>
      </c>
    </row>
    <row r="1852" spans="1:12">
      <c r="A1852" t="s">
        <v>17</v>
      </c>
      <c r="B1852" s="2">
        <v>43025</v>
      </c>
      <c r="C1852" t="s">
        <v>13</v>
      </c>
      <c r="D1852">
        <v>5642</v>
      </c>
      <c r="E1852" s="5">
        <v>15.7</v>
      </c>
      <c r="F1852" t="s">
        <v>29</v>
      </c>
      <c r="I1852">
        <v>52</v>
      </c>
      <c r="J1852">
        <v>420</v>
      </c>
      <c r="K1852" t="s">
        <v>15</v>
      </c>
    </row>
    <row r="1853" spans="1:12">
      <c r="A1853" t="s">
        <v>17</v>
      </c>
      <c r="B1853" s="2">
        <v>43025</v>
      </c>
      <c r="C1853" t="s">
        <v>13</v>
      </c>
      <c r="D1853">
        <v>5803</v>
      </c>
      <c r="E1853" s="5">
        <v>17.8</v>
      </c>
      <c r="F1853" t="s">
        <v>29</v>
      </c>
      <c r="I1853">
        <v>52</v>
      </c>
      <c r="J1853">
        <v>420</v>
      </c>
      <c r="K1853" t="s">
        <v>15</v>
      </c>
    </row>
    <row r="1854" spans="1:12">
      <c r="A1854" t="s">
        <v>17</v>
      </c>
      <c r="B1854" s="2">
        <v>43025</v>
      </c>
      <c r="C1854" t="s">
        <v>13</v>
      </c>
      <c r="D1854">
        <v>5808</v>
      </c>
      <c r="E1854" s="5">
        <v>17.3</v>
      </c>
      <c r="F1854" t="s">
        <v>29</v>
      </c>
      <c r="I1854">
        <v>52</v>
      </c>
      <c r="J1854">
        <v>420</v>
      </c>
      <c r="K1854" t="s">
        <v>15</v>
      </c>
    </row>
    <row r="1855" spans="1:12">
      <c r="A1855" t="s">
        <v>17</v>
      </c>
      <c r="B1855" s="2">
        <v>43025</v>
      </c>
      <c r="C1855" t="s">
        <v>13</v>
      </c>
      <c r="D1855">
        <v>5749</v>
      </c>
      <c r="E1855" s="5">
        <v>17</v>
      </c>
      <c r="F1855" t="s">
        <v>29</v>
      </c>
      <c r="I1855">
        <v>52</v>
      </c>
      <c r="J1855">
        <v>420</v>
      </c>
      <c r="K1855" t="s">
        <v>15</v>
      </c>
    </row>
    <row r="1856" spans="1:12">
      <c r="A1856" t="s">
        <v>17</v>
      </c>
      <c r="B1856" s="2">
        <v>43025</v>
      </c>
      <c r="C1856" t="s">
        <v>13</v>
      </c>
      <c r="D1856">
        <v>5900</v>
      </c>
      <c r="E1856" s="5">
        <v>17.7</v>
      </c>
      <c r="F1856" t="s">
        <v>29</v>
      </c>
      <c r="I1856">
        <v>52</v>
      </c>
      <c r="J1856">
        <v>420</v>
      </c>
      <c r="K1856" t="s">
        <v>15</v>
      </c>
    </row>
    <row r="1857" spans="1:11">
      <c r="A1857" t="s">
        <v>17</v>
      </c>
      <c r="B1857" s="2">
        <v>43025</v>
      </c>
      <c r="C1857" t="s">
        <v>13</v>
      </c>
      <c r="D1857">
        <v>5908</v>
      </c>
      <c r="E1857" s="5">
        <v>15</v>
      </c>
      <c r="F1857" t="s">
        <v>29</v>
      </c>
      <c r="I1857">
        <v>52</v>
      </c>
      <c r="J1857">
        <v>420</v>
      </c>
      <c r="K1857" t="s">
        <v>15</v>
      </c>
    </row>
    <row r="1858" spans="1:11">
      <c r="A1858" t="s">
        <v>17</v>
      </c>
      <c r="B1858" s="2">
        <v>43025</v>
      </c>
      <c r="C1858" t="s">
        <v>13</v>
      </c>
      <c r="D1858">
        <v>5848</v>
      </c>
      <c r="E1858" s="5">
        <v>19</v>
      </c>
      <c r="F1858" t="s">
        <v>29</v>
      </c>
      <c r="I1858">
        <v>52</v>
      </c>
      <c r="J1858">
        <v>420</v>
      </c>
      <c r="K1858" t="s">
        <v>15</v>
      </c>
    </row>
    <row r="1859" spans="1:11">
      <c r="A1859" t="s">
        <v>17</v>
      </c>
      <c r="B1859" s="2">
        <v>43025</v>
      </c>
      <c r="C1859" t="s">
        <v>13</v>
      </c>
      <c r="D1859">
        <v>5549</v>
      </c>
      <c r="E1859" s="5">
        <v>15.5</v>
      </c>
      <c r="F1859" t="s">
        <v>29</v>
      </c>
      <c r="I1859">
        <v>52</v>
      </c>
      <c r="J1859">
        <v>420</v>
      </c>
      <c r="K1859" t="s">
        <v>15</v>
      </c>
    </row>
    <row r="1860" spans="1:11">
      <c r="A1860" t="s">
        <v>17</v>
      </c>
      <c r="B1860" s="2">
        <v>43025</v>
      </c>
      <c r="C1860" t="s">
        <v>13</v>
      </c>
      <c r="D1860">
        <v>5899</v>
      </c>
      <c r="E1860" s="5">
        <v>17</v>
      </c>
      <c r="F1860" t="s">
        <v>29</v>
      </c>
      <c r="I1860">
        <v>52</v>
      </c>
      <c r="J1860">
        <v>420</v>
      </c>
      <c r="K1860" t="s">
        <v>15</v>
      </c>
    </row>
    <row r="1861" spans="1:11">
      <c r="A1861" t="s">
        <v>17</v>
      </c>
      <c r="B1861" s="2">
        <v>43025</v>
      </c>
      <c r="C1861" t="s">
        <v>13</v>
      </c>
      <c r="D1861">
        <v>5720</v>
      </c>
      <c r="E1861" s="5">
        <v>18.899999999999999</v>
      </c>
      <c r="F1861" t="s">
        <v>29</v>
      </c>
      <c r="I1861">
        <v>52</v>
      </c>
      <c r="J1861">
        <v>420</v>
      </c>
      <c r="K1861" t="s">
        <v>15</v>
      </c>
    </row>
    <row r="1862" spans="1:11">
      <c r="A1862" t="s">
        <v>17</v>
      </c>
      <c r="B1862" s="2">
        <v>43025</v>
      </c>
      <c r="C1862" t="s">
        <v>13</v>
      </c>
      <c r="D1862">
        <v>5740</v>
      </c>
      <c r="E1862" s="5">
        <v>26.5</v>
      </c>
      <c r="F1862" t="s">
        <v>29</v>
      </c>
      <c r="I1862">
        <v>52</v>
      </c>
      <c r="J1862">
        <v>420</v>
      </c>
      <c r="K1862" t="s">
        <v>15</v>
      </c>
    </row>
    <row r="1863" spans="1:11">
      <c r="A1863" t="s">
        <v>17</v>
      </c>
      <c r="B1863" s="2">
        <v>43025</v>
      </c>
      <c r="C1863" t="s">
        <v>13</v>
      </c>
      <c r="D1863">
        <v>5811</v>
      </c>
      <c r="E1863" s="5">
        <v>16.399999999999999</v>
      </c>
      <c r="F1863" t="s">
        <v>29</v>
      </c>
      <c r="I1863">
        <v>52</v>
      </c>
      <c r="J1863">
        <v>420</v>
      </c>
      <c r="K1863" t="s">
        <v>15</v>
      </c>
    </row>
    <row r="1864" spans="1:11">
      <c r="A1864" t="s">
        <v>17</v>
      </c>
      <c r="B1864" s="2">
        <v>43025</v>
      </c>
      <c r="C1864" t="s">
        <v>13</v>
      </c>
      <c r="D1864">
        <v>5977</v>
      </c>
      <c r="E1864" s="5">
        <v>18.600000000000001</v>
      </c>
      <c r="I1864">
        <v>52</v>
      </c>
      <c r="J1864">
        <v>420</v>
      </c>
      <c r="K1864" t="s">
        <v>15</v>
      </c>
    </row>
    <row r="1865" spans="1:11">
      <c r="A1865" t="s">
        <v>17</v>
      </c>
      <c r="B1865" s="2">
        <v>43025</v>
      </c>
      <c r="C1865" t="s">
        <v>13</v>
      </c>
      <c r="D1865">
        <v>5981</v>
      </c>
      <c r="E1865" s="5">
        <v>17.3</v>
      </c>
      <c r="I1865">
        <v>52</v>
      </c>
      <c r="J1865">
        <v>420</v>
      </c>
      <c r="K1865" t="s">
        <v>15</v>
      </c>
    </row>
    <row r="1866" spans="1:11">
      <c r="A1866" t="s">
        <v>17</v>
      </c>
      <c r="B1866" s="2">
        <v>43025</v>
      </c>
      <c r="C1866" t="s">
        <v>13</v>
      </c>
      <c r="D1866">
        <v>5982</v>
      </c>
      <c r="E1866" s="5">
        <v>16.8</v>
      </c>
      <c r="I1866">
        <v>52</v>
      </c>
      <c r="J1866">
        <v>420</v>
      </c>
      <c r="K1866" t="s">
        <v>15</v>
      </c>
    </row>
    <row r="1867" spans="1:11">
      <c r="A1867" t="s">
        <v>17</v>
      </c>
      <c r="B1867" s="2">
        <v>43025</v>
      </c>
      <c r="C1867" t="s">
        <v>13</v>
      </c>
      <c r="D1867">
        <v>5983</v>
      </c>
      <c r="E1867" s="5">
        <v>18</v>
      </c>
      <c r="I1867">
        <v>52</v>
      </c>
      <c r="J1867">
        <v>420</v>
      </c>
      <c r="K1867" t="s">
        <v>15</v>
      </c>
    </row>
    <row r="1868" spans="1:11">
      <c r="A1868" t="s">
        <v>17</v>
      </c>
      <c r="B1868" s="2">
        <v>43025</v>
      </c>
      <c r="C1868" t="s">
        <v>13</v>
      </c>
      <c r="D1868">
        <v>5979</v>
      </c>
      <c r="E1868" s="5">
        <v>16.2</v>
      </c>
      <c r="I1868">
        <v>52</v>
      </c>
      <c r="J1868">
        <v>420</v>
      </c>
      <c r="K1868" t="s">
        <v>15</v>
      </c>
    </row>
    <row r="1869" spans="1:11">
      <c r="A1869" t="s">
        <v>17</v>
      </c>
      <c r="B1869" s="2">
        <v>43025</v>
      </c>
      <c r="C1869" t="s">
        <v>13</v>
      </c>
      <c r="D1869">
        <v>5980</v>
      </c>
      <c r="E1869" s="5">
        <v>15.8</v>
      </c>
      <c r="I1869">
        <v>52</v>
      </c>
      <c r="J1869">
        <v>420</v>
      </c>
      <c r="K1869" t="s">
        <v>15</v>
      </c>
    </row>
    <row r="1870" spans="1:11">
      <c r="A1870" t="s">
        <v>17</v>
      </c>
      <c r="B1870" s="2">
        <v>43025</v>
      </c>
      <c r="C1870" t="s">
        <v>13</v>
      </c>
      <c r="D1870">
        <v>5978</v>
      </c>
      <c r="E1870" s="5">
        <v>16.7</v>
      </c>
      <c r="I1870">
        <v>52</v>
      </c>
      <c r="J1870">
        <v>420</v>
      </c>
      <c r="K1870" t="s">
        <v>15</v>
      </c>
    </row>
    <row r="1871" spans="1:11">
      <c r="A1871" t="s">
        <v>17</v>
      </c>
      <c r="B1871" s="2">
        <v>43025</v>
      </c>
      <c r="C1871" t="s">
        <v>13</v>
      </c>
      <c r="D1871">
        <v>5976</v>
      </c>
      <c r="E1871" s="5">
        <v>22.3</v>
      </c>
      <c r="I1871">
        <v>52</v>
      </c>
      <c r="J1871">
        <v>420</v>
      </c>
      <c r="K1871" t="s">
        <v>15</v>
      </c>
    </row>
    <row r="1872" spans="1:11">
      <c r="A1872" t="s">
        <v>17</v>
      </c>
      <c r="B1872" s="2">
        <v>43025</v>
      </c>
      <c r="C1872" t="s">
        <v>13</v>
      </c>
      <c r="D1872">
        <v>5993</v>
      </c>
      <c r="E1872" s="5">
        <v>15.7</v>
      </c>
      <c r="I1872">
        <v>52</v>
      </c>
      <c r="J1872">
        <v>420</v>
      </c>
      <c r="K1872" t="s">
        <v>15</v>
      </c>
    </row>
    <row r="1873" spans="1:11">
      <c r="A1873" t="s">
        <v>17</v>
      </c>
      <c r="B1873" s="2">
        <v>43025</v>
      </c>
      <c r="C1873" t="s">
        <v>13</v>
      </c>
      <c r="D1873">
        <v>5997</v>
      </c>
      <c r="E1873" s="5">
        <v>17.2</v>
      </c>
      <c r="I1873">
        <v>52</v>
      </c>
      <c r="J1873">
        <v>420</v>
      </c>
      <c r="K1873" t="s">
        <v>15</v>
      </c>
    </row>
    <row r="1874" spans="1:11">
      <c r="A1874" t="s">
        <v>17</v>
      </c>
      <c r="B1874" s="2">
        <v>43025</v>
      </c>
      <c r="C1874" t="s">
        <v>13</v>
      </c>
      <c r="D1874">
        <v>6000</v>
      </c>
      <c r="E1874" s="5">
        <v>19</v>
      </c>
      <c r="I1874">
        <v>52</v>
      </c>
      <c r="J1874">
        <v>420</v>
      </c>
      <c r="K1874" t="s">
        <v>15</v>
      </c>
    </row>
    <row r="1875" spans="1:11">
      <c r="A1875" t="s">
        <v>17</v>
      </c>
      <c r="B1875" s="2">
        <v>43025</v>
      </c>
      <c r="C1875" t="s">
        <v>13</v>
      </c>
      <c r="D1875">
        <v>5999</v>
      </c>
      <c r="E1875" s="5">
        <v>17.899999999999999</v>
      </c>
      <c r="I1875">
        <v>52</v>
      </c>
      <c r="J1875">
        <v>420</v>
      </c>
      <c r="K1875" t="s">
        <v>15</v>
      </c>
    </row>
    <row r="1876" spans="1:11">
      <c r="A1876" t="s">
        <v>17</v>
      </c>
      <c r="B1876" s="2">
        <v>43025</v>
      </c>
      <c r="C1876" t="s">
        <v>13</v>
      </c>
      <c r="D1876">
        <v>5998</v>
      </c>
      <c r="E1876" s="5">
        <v>19</v>
      </c>
      <c r="I1876">
        <v>52</v>
      </c>
      <c r="J1876">
        <v>420</v>
      </c>
      <c r="K1876" t="s">
        <v>15</v>
      </c>
    </row>
    <row r="1877" spans="1:11">
      <c r="A1877" t="s">
        <v>17</v>
      </c>
      <c r="B1877" s="2">
        <v>43025</v>
      </c>
      <c r="C1877" t="s">
        <v>13</v>
      </c>
      <c r="D1877">
        <v>5996</v>
      </c>
      <c r="E1877" s="5">
        <v>16.600000000000001</v>
      </c>
      <c r="I1877">
        <v>52</v>
      </c>
      <c r="J1877">
        <v>420</v>
      </c>
      <c r="K1877" t="s">
        <v>15</v>
      </c>
    </row>
    <row r="1878" spans="1:11">
      <c r="A1878" t="s">
        <v>17</v>
      </c>
      <c r="B1878" s="2">
        <v>43025</v>
      </c>
      <c r="C1878" t="s">
        <v>13</v>
      </c>
      <c r="D1878">
        <v>5991</v>
      </c>
      <c r="E1878" s="5">
        <v>13.3</v>
      </c>
      <c r="I1878">
        <v>52</v>
      </c>
      <c r="J1878">
        <v>420</v>
      </c>
      <c r="K1878" t="s">
        <v>15</v>
      </c>
    </row>
    <row r="1879" spans="1:11">
      <c r="A1879" t="s">
        <v>17</v>
      </c>
      <c r="B1879" s="2">
        <v>43025</v>
      </c>
      <c r="C1879" t="s">
        <v>13</v>
      </c>
      <c r="D1879">
        <v>5992</v>
      </c>
      <c r="E1879" s="5">
        <v>20.2</v>
      </c>
      <c r="I1879">
        <v>52</v>
      </c>
      <c r="J1879">
        <v>420</v>
      </c>
      <c r="K1879" t="s">
        <v>15</v>
      </c>
    </row>
    <row r="1880" spans="1:11">
      <c r="A1880" t="s">
        <v>17</v>
      </c>
      <c r="B1880" s="2">
        <v>43025</v>
      </c>
      <c r="C1880" t="s">
        <v>13</v>
      </c>
      <c r="D1880">
        <v>5990</v>
      </c>
      <c r="E1880" s="5">
        <v>17.2</v>
      </c>
      <c r="I1880">
        <v>52</v>
      </c>
      <c r="J1880">
        <v>420</v>
      </c>
      <c r="K1880" t="s">
        <v>15</v>
      </c>
    </row>
    <row r="1881" spans="1:11">
      <c r="A1881" t="s">
        <v>17</v>
      </c>
      <c r="B1881" s="2">
        <v>43025</v>
      </c>
      <c r="C1881" t="s">
        <v>13</v>
      </c>
      <c r="D1881">
        <v>5988</v>
      </c>
      <c r="E1881" s="5">
        <v>15.9</v>
      </c>
      <c r="I1881">
        <v>52</v>
      </c>
      <c r="J1881">
        <v>420</v>
      </c>
      <c r="K1881" t="s">
        <v>15</v>
      </c>
    </row>
    <row r="1882" spans="1:11">
      <c r="A1882" t="s">
        <v>17</v>
      </c>
      <c r="B1882" s="2">
        <v>43025</v>
      </c>
      <c r="C1882" t="s">
        <v>13</v>
      </c>
      <c r="D1882">
        <v>5994</v>
      </c>
      <c r="E1882" s="5">
        <v>16.8</v>
      </c>
      <c r="I1882">
        <v>52</v>
      </c>
      <c r="J1882">
        <v>420</v>
      </c>
      <c r="K1882" t="s">
        <v>15</v>
      </c>
    </row>
    <row r="1883" spans="1:11">
      <c r="A1883" t="s">
        <v>17</v>
      </c>
      <c r="B1883" s="2">
        <v>43025</v>
      </c>
      <c r="C1883" t="s">
        <v>13</v>
      </c>
      <c r="D1883">
        <v>5995</v>
      </c>
      <c r="E1883" s="5">
        <v>18.7</v>
      </c>
      <c r="I1883">
        <v>52</v>
      </c>
      <c r="J1883">
        <v>420</v>
      </c>
      <c r="K1883" t="s">
        <v>15</v>
      </c>
    </row>
    <row r="1884" spans="1:11">
      <c r="A1884" t="s">
        <v>17</v>
      </c>
      <c r="B1884" s="2">
        <v>43025</v>
      </c>
      <c r="C1884" t="s">
        <v>13</v>
      </c>
      <c r="D1884">
        <v>5989</v>
      </c>
      <c r="E1884" s="5">
        <v>16.8</v>
      </c>
      <c r="I1884">
        <v>52</v>
      </c>
      <c r="J1884">
        <v>420</v>
      </c>
      <c r="K1884" t="s">
        <v>15</v>
      </c>
    </row>
    <row r="1885" spans="1:11">
      <c r="A1885" t="s">
        <v>17</v>
      </c>
      <c r="B1885" s="2">
        <v>43025</v>
      </c>
      <c r="C1885" t="s">
        <v>13</v>
      </c>
      <c r="D1885">
        <v>5986</v>
      </c>
      <c r="E1885" s="5">
        <v>20.7</v>
      </c>
      <c r="I1885">
        <v>52</v>
      </c>
      <c r="J1885">
        <v>420</v>
      </c>
      <c r="K1885" t="s">
        <v>15</v>
      </c>
    </row>
    <row r="1886" spans="1:11">
      <c r="A1886" t="s">
        <v>17</v>
      </c>
      <c r="B1886" s="2">
        <v>43025</v>
      </c>
      <c r="C1886" t="s">
        <v>13</v>
      </c>
      <c r="D1886">
        <v>5987</v>
      </c>
      <c r="E1886" s="5">
        <v>17.899999999999999</v>
      </c>
      <c r="I1886">
        <v>52</v>
      </c>
      <c r="J1886">
        <v>420</v>
      </c>
      <c r="K1886" t="s">
        <v>15</v>
      </c>
    </row>
    <row r="1887" spans="1:11">
      <c r="A1887" t="s">
        <v>17</v>
      </c>
      <c r="B1887" s="2">
        <v>43025</v>
      </c>
      <c r="C1887" t="s">
        <v>13</v>
      </c>
      <c r="D1887">
        <v>5984</v>
      </c>
      <c r="E1887" s="5">
        <v>16.600000000000001</v>
      </c>
      <c r="I1887">
        <v>52</v>
      </c>
      <c r="J1887">
        <v>420</v>
      </c>
      <c r="K1887" t="s">
        <v>15</v>
      </c>
    </row>
    <row r="1888" spans="1:11">
      <c r="A1888" t="s">
        <v>17</v>
      </c>
      <c r="B1888" s="2">
        <v>43025</v>
      </c>
      <c r="C1888" t="s">
        <v>13</v>
      </c>
      <c r="D1888">
        <v>5985</v>
      </c>
      <c r="E1888" s="5">
        <v>17.8</v>
      </c>
      <c r="I1888">
        <v>52</v>
      </c>
      <c r="J1888">
        <v>420</v>
      </c>
      <c r="K1888" t="s">
        <v>15</v>
      </c>
    </row>
    <row r="1889" spans="1:11">
      <c r="A1889" t="s">
        <v>17</v>
      </c>
      <c r="B1889" s="2">
        <v>43025</v>
      </c>
      <c r="C1889" t="s">
        <v>13</v>
      </c>
      <c r="D1889">
        <v>5943</v>
      </c>
      <c r="E1889" s="5">
        <v>18.8</v>
      </c>
      <c r="I1889">
        <v>52</v>
      </c>
      <c r="J1889">
        <v>420</v>
      </c>
      <c r="K1889" t="s">
        <v>15</v>
      </c>
    </row>
    <row r="1890" spans="1:11">
      <c r="A1890" t="s">
        <v>17</v>
      </c>
      <c r="B1890" s="2">
        <v>43025</v>
      </c>
      <c r="C1890" t="s">
        <v>13</v>
      </c>
      <c r="D1890">
        <v>5946</v>
      </c>
      <c r="E1890" s="5">
        <v>17.100000000000001</v>
      </c>
      <c r="I1890">
        <v>52</v>
      </c>
      <c r="J1890">
        <v>420</v>
      </c>
      <c r="K1890" t="s">
        <v>15</v>
      </c>
    </row>
    <row r="1891" spans="1:11">
      <c r="A1891" t="s">
        <v>17</v>
      </c>
      <c r="B1891" s="2">
        <v>43025</v>
      </c>
      <c r="C1891" t="s">
        <v>13</v>
      </c>
      <c r="D1891">
        <v>5937</v>
      </c>
      <c r="E1891" s="5">
        <v>17.8</v>
      </c>
      <c r="I1891">
        <v>52</v>
      </c>
      <c r="J1891">
        <v>420</v>
      </c>
      <c r="K1891" t="s">
        <v>15</v>
      </c>
    </row>
    <row r="1892" spans="1:11">
      <c r="A1892" t="s">
        <v>17</v>
      </c>
      <c r="B1892" s="2">
        <v>43025</v>
      </c>
      <c r="C1892" t="s">
        <v>13</v>
      </c>
      <c r="D1892">
        <v>5935</v>
      </c>
      <c r="E1892" s="5">
        <v>18.8</v>
      </c>
      <c r="I1892">
        <v>52</v>
      </c>
      <c r="J1892">
        <v>420</v>
      </c>
      <c r="K1892" t="s">
        <v>15</v>
      </c>
    </row>
    <row r="1893" spans="1:11">
      <c r="A1893" t="s">
        <v>17</v>
      </c>
      <c r="B1893" s="2">
        <v>43025</v>
      </c>
      <c r="C1893" t="s">
        <v>13</v>
      </c>
      <c r="D1893">
        <v>5947</v>
      </c>
      <c r="E1893" s="5">
        <v>23.7</v>
      </c>
      <c r="I1893">
        <v>52</v>
      </c>
      <c r="J1893">
        <v>420</v>
      </c>
      <c r="K1893" t="s">
        <v>15</v>
      </c>
    </row>
    <row r="1894" spans="1:11">
      <c r="A1894" t="s">
        <v>17</v>
      </c>
      <c r="B1894" s="2">
        <v>43025</v>
      </c>
      <c r="C1894" t="s">
        <v>13</v>
      </c>
      <c r="D1894">
        <v>5934</v>
      </c>
      <c r="E1894" s="5">
        <v>15.8</v>
      </c>
      <c r="I1894">
        <v>52</v>
      </c>
      <c r="J1894">
        <v>420</v>
      </c>
      <c r="K1894" t="s">
        <v>15</v>
      </c>
    </row>
    <row r="1895" spans="1:11">
      <c r="A1895" t="s">
        <v>17</v>
      </c>
      <c r="B1895" s="2">
        <v>43025</v>
      </c>
      <c r="C1895" t="s">
        <v>13</v>
      </c>
      <c r="D1895">
        <v>5940</v>
      </c>
      <c r="E1895" s="5">
        <v>24.9</v>
      </c>
      <c r="I1895">
        <v>52</v>
      </c>
      <c r="J1895">
        <v>420</v>
      </c>
      <c r="K1895" t="s">
        <v>15</v>
      </c>
    </row>
    <row r="1896" spans="1:11">
      <c r="A1896" t="s">
        <v>17</v>
      </c>
      <c r="B1896" s="2">
        <v>43025</v>
      </c>
      <c r="C1896" t="s">
        <v>13</v>
      </c>
      <c r="D1896">
        <v>5938</v>
      </c>
      <c r="E1896" s="5">
        <v>17.2</v>
      </c>
      <c r="I1896">
        <v>52</v>
      </c>
      <c r="J1896">
        <v>420</v>
      </c>
      <c r="K1896" t="s">
        <v>15</v>
      </c>
    </row>
    <row r="1897" spans="1:11">
      <c r="A1897" t="s">
        <v>17</v>
      </c>
      <c r="B1897" s="2">
        <v>43025</v>
      </c>
      <c r="C1897" t="s">
        <v>13</v>
      </c>
      <c r="D1897">
        <v>5939</v>
      </c>
      <c r="E1897" s="5">
        <v>15.4</v>
      </c>
      <c r="H1897" t="s">
        <v>42</v>
      </c>
      <c r="I1897">
        <v>52</v>
      </c>
      <c r="J1897">
        <v>420</v>
      </c>
      <c r="K1897" t="s">
        <v>15</v>
      </c>
    </row>
    <row r="1898" spans="1:11">
      <c r="A1898" t="s">
        <v>17</v>
      </c>
      <c r="B1898" s="2">
        <v>43025</v>
      </c>
      <c r="C1898" t="s">
        <v>13</v>
      </c>
      <c r="D1898">
        <v>5933</v>
      </c>
      <c r="E1898" s="5">
        <v>18</v>
      </c>
      <c r="I1898">
        <v>52</v>
      </c>
      <c r="J1898">
        <v>420</v>
      </c>
      <c r="K1898" t="s">
        <v>15</v>
      </c>
    </row>
    <row r="1899" spans="1:11">
      <c r="A1899" t="s">
        <v>17</v>
      </c>
      <c r="B1899" s="2">
        <v>43025</v>
      </c>
      <c r="C1899" t="s">
        <v>13</v>
      </c>
      <c r="D1899">
        <v>5936</v>
      </c>
      <c r="E1899" s="5">
        <v>15.9</v>
      </c>
      <c r="I1899">
        <v>52</v>
      </c>
      <c r="J1899">
        <v>420</v>
      </c>
      <c r="K1899" t="s">
        <v>15</v>
      </c>
    </row>
    <row r="1900" spans="1:11">
      <c r="A1900" t="s">
        <v>17</v>
      </c>
      <c r="B1900" s="2">
        <v>43025</v>
      </c>
      <c r="C1900" t="s">
        <v>13</v>
      </c>
      <c r="D1900">
        <v>5950</v>
      </c>
      <c r="E1900" s="5">
        <v>16.3</v>
      </c>
      <c r="I1900">
        <v>52</v>
      </c>
      <c r="J1900">
        <v>420</v>
      </c>
      <c r="K1900" t="s">
        <v>15</v>
      </c>
    </row>
    <row r="1901" spans="1:11">
      <c r="A1901" t="s">
        <v>17</v>
      </c>
      <c r="B1901" s="2">
        <v>43025</v>
      </c>
      <c r="C1901" t="s">
        <v>13</v>
      </c>
      <c r="D1901">
        <v>5947</v>
      </c>
      <c r="E1901" s="5">
        <v>17.7</v>
      </c>
      <c r="I1901">
        <v>52</v>
      </c>
      <c r="J1901">
        <v>420</v>
      </c>
      <c r="K1901" t="s">
        <v>15</v>
      </c>
    </row>
    <row r="1902" spans="1:11">
      <c r="A1902" t="s">
        <v>17</v>
      </c>
      <c r="B1902" s="2">
        <v>43025</v>
      </c>
      <c r="C1902" t="s">
        <v>13</v>
      </c>
      <c r="D1902">
        <v>5948</v>
      </c>
      <c r="E1902" s="5">
        <v>18.3</v>
      </c>
      <c r="I1902">
        <v>52</v>
      </c>
      <c r="J1902">
        <v>420</v>
      </c>
      <c r="K1902" t="s">
        <v>15</v>
      </c>
    </row>
    <row r="1903" spans="1:11">
      <c r="A1903" t="s">
        <v>17</v>
      </c>
      <c r="B1903" s="2">
        <v>43025</v>
      </c>
      <c r="C1903" t="s">
        <v>13</v>
      </c>
      <c r="D1903">
        <v>5945</v>
      </c>
      <c r="E1903" s="5">
        <v>18.600000000000001</v>
      </c>
      <c r="I1903">
        <v>52</v>
      </c>
      <c r="J1903">
        <v>420</v>
      </c>
      <c r="K1903" t="s">
        <v>15</v>
      </c>
    </row>
    <row r="1904" spans="1:11">
      <c r="A1904" t="s">
        <v>17</v>
      </c>
      <c r="B1904" s="2">
        <v>43025</v>
      </c>
      <c r="C1904" t="s">
        <v>13</v>
      </c>
      <c r="D1904">
        <v>5941</v>
      </c>
      <c r="E1904" s="5">
        <v>16.3</v>
      </c>
      <c r="I1904">
        <v>52</v>
      </c>
      <c r="J1904">
        <v>420</v>
      </c>
      <c r="K1904" t="s">
        <v>15</v>
      </c>
    </row>
    <row r="1905" spans="1:11">
      <c r="A1905" t="s">
        <v>17</v>
      </c>
      <c r="B1905" s="2">
        <v>43025</v>
      </c>
      <c r="C1905" t="s">
        <v>13</v>
      </c>
      <c r="D1905">
        <v>5949</v>
      </c>
      <c r="E1905" s="5">
        <v>15.8</v>
      </c>
      <c r="I1905">
        <v>52</v>
      </c>
      <c r="J1905">
        <v>420</v>
      </c>
      <c r="K1905" t="s">
        <v>15</v>
      </c>
    </row>
    <row r="1906" spans="1:11">
      <c r="A1906" t="s">
        <v>17</v>
      </c>
      <c r="B1906" s="2">
        <v>43025</v>
      </c>
      <c r="C1906" t="s">
        <v>13</v>
      </c>
      <c r="D1906">
        <v>5974</v>
      </c>
      <c r="E1906" s="5">
        <v>17.399999999999999</v>
      </c>
      <c r="I1906">
        <v>52</v>
      </c>
      <c r="J1906">
        <v>420</v>
      </c>
      <c r="K1906" t="s">
        <v>15</v>
      </c>
    </row>
    <row r="1907" spans="1:11">
      <c r="A1907" t="s">
        <v>17</v>
      </c>
      <c r="B1907" s="2">
        <v>43025</v>
      </c>
      <c r="C1907" t="s">
        <v>13</v>
      </c>
      <c r="D1907">
        <v>5975</v>
      </c>
      <c r="E1907" s="5">
        <v>15.7</v>
      </c>
      <c r="I1907">
        <v>52</v>
      </c>
      <c r="J1907">
        <v>420</v>
      </c>
      <c r="K1907" t="s">
        <v>15</v>
      </c>
    </row>
    <row r="1908" spans="1:11">
      <c r="A1908" t="s">
        <v>17</v>
      </c>
      <c r="B1908" s="2">
        <v>43025</v>
      </c>
      <c r="C1908" t="s">
        <v>13</v>
      </c>
      <c r="D1908">
        <v>5968</v>
      </c>
      <c r="E1908" s="5">
        <v>18</v>
      </c>
      <c r="I1908">
        <v>52</v>
      </c>
      <c r="J1908">
        <v>420</v>
      </c>
      <c r="K1908" t="s">
        <v>15</v>
      </c>
    </row>
    <row r="1909" spans="1:11">
      <c r="A1909" t="s">
        <v>17</v>
      </c>
      <c r="B1909" s="2">
        <v>43025</v>
      </c>
      <c r="C1909" t="s">
        <v>13</v>
      </c>
      <c r="D1909">
        <v>5973</v>
      </c>
      <c r="E1909" s="5">
        <v>17.899999999999999</v>
      </c>
      <c r="I1909">
        <v>52</v>
      </c>
      <c r="J1909">
        <v>420</v>
      </c>
      <c r="K1909" t="s">
        <v>15</v>
      </c>
    </row>
    <row r="1910" spans="1:11">
      <c r="A1910" t="s">
        <v>17</v>
      </c>
      <c r="B1910" s="2">
        <v>43025</v>
      </c>
      <c r="C1910" t="s">
        <v>13</v>
      </c>
      <c r="D1910">
        <v>5965</v>
      </c>
      <c r="E1910" s="5">
        <v>17.2</v>
      </c>
      <c r="I1910">
        <v>52</v>
      </c>
      <c r="J1910">
        <v>420</v>
      </c>
      <c r="K1910" t="s">
        <v>15</v>
      </c>
    </row>
    <row r="1911" spans="1:11">
      <c r="A1911" t="s">
        <v>17</v>
      </c>
      <c r="B1911" s="2">
        <v>43025</v>
      </c>
      <c r="C1911" t="s">
        <v>13</v>
      </c>
      <c r="D1911">
        <v>5971</v>
      </c>
      <c r="E1911" s="5">
        <v>18.899999999999999</v>
      </c>
      <c r="I1911">
        <v>52</v>
      </c>
      <c r="J1911">
        <v>420</v>
      </c>
      <c r="K1911" t="s">
        <v>15</v>
      </c>
    </row>
    <row r="1912" spans="1:11">
      <c r="A1912" t="s">
        <v>17</v>
      </c>
      <c r="B1912" s="2">
        <v>43025</v>
      </c>
      <c r="C1912" t="s">
        <v>13</v>
      </c>
      <c r="D1912">
        <v>5969</v>
      </c>
      <c r="E1912" s="5">
        <v>16.8</v>
      </c>
      <c r="I1912">
        <v>52</v>
      </c>
      <c r="J1912">
        <v>420</v>
      </c>
      <c r="K1912" t="s">
        <v>15</v>
      </c>
    </row>
    <row r="1913" spans="1:11">
      <c r="A1913" t="s">
        <v>17</v>
      </c>
      <c r="B1913" s="2">
        <v>43025</v>
      </c>
      <c r="C1913" t="s">
        <v>13</v>
      </c>
      <c r="D1913">
        <v>5972</v>
      </c>
      <c r="E1913" s="5">
        <v>17.600000000000001</v>
      </c>
      <c r="I1913">
        <v>52</v>
      </c>
      <c r="J1913">
        <v>420</v>
      </c>
      <c r="K1913" t="s">
        <v>15</v>
      </c>
    </row>
    <row r="1914" spans="1:11">
      <c r="A1914" t="s">
        <v>17</v>
      </c>
      <c r="B1914" s="2">
        <v>43025</v>
      </c>
      <c r="C1914" t="s">
        <v>13</v>
      </c>
      <c r="D1914">
        <v>5967</v>
      </c>
      <c r="E1914" s="5">
        <v>17.100000000000001</v>
      </c>
      <c r="I1914">
        <v>52</v>
      </c>
      <c r="J1914">
        <v>420</v>
      </c>
      <c r="K1914" t="s">
        <v>15</v>
      </c>
    </row>
    <row r="1915" spans="1:11">
      <c r="A1915" t="s">
        <v>17</v>
      </c>
      <c r="B1915" s="2">
        <v>43025</v>
      </c>
      <c r="C1915" t="s">
        <v>13</v>
      </c>
      <c r="D1915">
        <v>5966</v>
      </c>
      <c r="E1915" s="5">
        <v>16.8</v>
      </c>
      <c r="I1915">
        <v>52</v>
      </c>
      <c r="J1915">
        <v>420</v>
      </c>
      <c r="K1915" t="s">
        <v>15</v>
      </c>
    </row>
    <row r="1916" spans="1:11">
      <c r="A1916" t="s">
        <v>17</v>
      </c>
      <c r="B1916" s="2">
        <v>43025</v>
      </c>
      <c r="C1916" t="s">
        <v>13</v>
      </c>
      <c r="D1916">
        <v>5970</v>
      </c>
      <c r="E1916" s="5">
        <v>20.399999999999999</v>
      </c>
      <c r="I1916">
        <v>52</v>
      </c>
      <c r="J1916">
        <v>420</v>
      </c>
      <c r="K1916" t="s">
        <v>15</v>
      </c>
    </row>
    <row r="1917" spans="1:11">
      <c r="A1917" t="s">
        <v>17</v>
      </c>
      <c r="B1917" s="2">
        <v>43025</v>
      </c>
      <c r="C1917" t="s">
        <v>13</v>
      </c>
      <c r="D1917">
        <v>5955</v>
      </c>
      <c r="E1917" s="5">
        <v>17.5</v>
      </c>
      <c r="I1917">
        <v>52</v>
      </c>
      <c r="J1917">
        <v>420</v>
      </c>
      <c r="K1917" t="s">
        <v>15</v>
      </c>
    </row>
    <row r="1918" spans="1:11">
      <c r="A1918" t="s">
        <v>17</v>
      </c>
      <c r="B1918" s="2">
        <v>43025</v>
      </c>
      <c r="C1918" t="s">
        <v>13</v>
      </c>
      <c r="D1918">
        <v>5957</v>
      </c>
      <c r="E1918" s="5">
        <v>16.100000000000001</v>
      </c>
      <c r="I1918">
        <v>52</v>
      </c>
      <c r="J1918">
        <v>420</v>
      </c>
      <c r="K1918" t="s">
        <v>15</v>
      </c>
    </row>
    <row r="1919" spans="1:11">
      <c r="A1919" t="s">
        <v>17</v>
      </c>
      <c r="B1919" s="2">
        <v>43025</v>
      </c>
      <c r="C1919" t="s">
        <v>13</v>
      </c>
      <c r="D1919">
        <v>5951</v>
      </c>
      <c r="E1919" s="5">
        <v>19.100000000000001</v>
      </c>
      <c r="I1919">
        <v>52</v>
      </c>
      <c r="J1919">
        <v>420</v>
      </c>
      <c r="K1919" t="s">
        <v>15</v>
      </c>
    </row>
    <row r="1920" spans="1:11">
      <c r="A1920" t="s">
        <v>17</v>
      </c>
      <c r="B1920" s="2">
        <v>43025</v>
      </c>
      <c r="C1920" t="s">
        <v>13</v>
      </c>
      <c r="D1920">
        <v>5953</v>
      </c>
      <c r="E1920" s="5">
        <v>16.2</v>
      </c>
      <c r="I1920">
        <v>52</v>
      </c>
      <c r="J1920">
        <v>420</v>
      </c>
      <c r="K1920" t="s">
        <v>15</v>
      </c>
    </row>
    <row r="1921" spans="1:11">
      <c r="A1921" t="s">
        <v>17</v>
      </c>
      <c r="B1921" s="2">
        <v>43025</v>
      </c>
      <c r="C1921" t="s">
        <v>13</v>
      </c>
      <c r="D1921">
        <v>5952</v>
      </c>
      <c r="E1921" s="5">
        <v>15.9</v>
      </c>
      <c r="I1921">
        <v>52</v>
      </c>
      <c r="J1921">
        <v>420</v>
      </c>
      <c r="K1921" t="s">
        <v>15</v>
      </c>
    </row>
    <row r="1922" spans="1:11">
      <c r="A1922" t="s">
        <v>17</v>
      </c>
      <c r="B1922" s="2">
        <v>43025</v>
      </c>
      <c r="C1922" t="s">
        <v>13</v>
      </c>
      <c r="D1922">
        <v>5959</v>
      </c>
      <c r="E1922" s="5">
        <v>17</v>
      </c>
      <c r="I1922">
        <v>52</v>
      </c>
      <c r="J1922">
        <v>420</v>
      </c>
      <c r="K1922" t="s">
        <v>15</v>
      </c>
    </row>
    <row r="1923" spans="1:11">
      <c r="A1923" t="s">
        <v>17</v>
      </c>
      <c r="B1923" s="2">
        <v>43025</v>
      </c>
      <c r="C1923" t="s">
        <v>13</v>
      </c>
      <c r="D1923">
        <v>5964</v>
      </c>
      <c r="E1923" s="5">
        <v>22.2</v>
      </c>
      <c r="I1923">
        <v>52</v>
      </c>
      <c r="J1923">
        <v>420</v>
      </c>
      <c r="K1923" t="s">
        <v>15</v>
      </c>
    </row>
    <row r="1924" spans="1:11">
      <c r="A1924" t="s">
        <v>17</v>
      </c>
      <c r="B1924" s="2">
        <v>43025</v>
      </c>
      <c r="C1924" t="s">
        <v>13</v>
      </c>
      <c r="D1924">
        <v>5960</v>
      </c>
      <c r="E1924" s="5">
        <v>15.4</v>
      </c>
      <c r="I1924">
        <v>52</v>
      </c>
      <c r="J1924">
        <v>420</v>
      </c>
      <c r="K1924" t="s">
        <v>15</v>
      </c>
    </row>
    <row r="1925" spans="1:11">
      <c r="A1925" t="s">
        <v>17</v>
      </c>
      <c r="B1925" s="2">
        <v>43025</v>
      </c>
      <c r="C1925" t="s">
        <v>13</v>
      </c>
      <c r="D1925">
        <v>5961</v>
      </c>
      <c r="E1925" s="5">
        <v>16.2</v>
      </c>
      <c r="I1925">
        <v>52</v>
      </c>
      <c r="J1925">
        <v>420</v>
      </c>
      <c r="K1925" t="s">
        <v>15</v>
      </c>
    </row>
    <row r="1926" spans="1:11">
      <c r="A1926" t="s">
        <v>17</v>
      </c>
      <c r="B1926" s="2">
        <v>43025</v>
      </c>
      <c r="C1926" t="s">
        <v>13</v>
      </c>
      <c r="D1926">
        <v>5954</v>
      </c>
      <c r="E1926" s="5">
        <v>17.2</v>
      </c>
      <c r="I1926">
        <v>52</v>
      </c>
      <c r="J1926">
        <v>420</v>
      </c>
      <c r="K1926" t="s">
        <v>15</v>
      </c>
    </row>
    <row r="1927" spans="1:11">
      <c r="A1927" t="s">
        <v>17</v>
      </c>
      <c r="B1927" s="2">
        <v>43025</v>
      </c>
      <c r="C1927" t="s">
        <v>13</v>
      </c>
      <c r="D1927">
        <v>5956</v>
      </c>
      <c r="E1927" s="5">
        <v>15.9</v>
      </c>
      <c r="I1927">
        <v>52</v>
      </c>
      <c r="J1927">
        <v>420</v>
      </c>
      <c r="K1927" t="s">
        <v>15</v>
      </c>
    </row>
    <row r="1928" spans="1:11">
      <c r="A1928" t="s">
        <v>17</v>
      </c>
      <c r="B1928" s="2">
        <v>43025</v>
      </c>
      <c r="C1928" t="s">
        <v>13</v>
      </c>
      <c r="D1928">
        <v>5958</v>
      </c>
      <c r="E1928" s="5">
        <v>18.3</v>
      </c>
      <c r="I1928">
        <v>52</v>
      </c>
      <c r="J1928">
        <v>420</v>
      </c>
      <c r="K1928" t="s">
        <v>15</v>
      </c>
    </row>
    <row r="1929" spans="1:11">
      <c r="A1929" t="s">
        <v>17</v>
      </c>
      <c r="B1929" s="2">
        <v>43025</v>
      </c>
      <c r="C1929" t="s">
        <v>13</v>
      </c>
      <c r="D1929">
        <v>6002</v>
      </c>
      <c r="E1929" s="5">
        <v>17.2</v>
      </c>
      <c r="I1929">
        <v>52</v>
      </c>
      <c r="J1929">
        <v>420</v>
      </c>
      <c r="K1929" t="s">
        <v>15</v>
      </c>
    </row>
    <row r="1930" spans="1:11">
      <c r="A1930" t="s">
        <v>17</v>
      </c>
      <c r="B1930" s="2">
        <v>43025</v>
      </c>
      <c r="C1930" t="s">
        <v>13</v>
      </c>
      <c r="D1930">
        <v>6007</v>
      </c>
      <c r="E1930" s="5">
        <v>17.100000000000001</v>
      </c>
      <c r="I1930">
        <v>52</v>
      </c>
      <c r="J1930">
        <v>420</v>
      </c>
      <c r="K1930" t="s">
        <v>15</v>
      </c>
    </row>
    <row r="1931" spans="1:11">
      <c r="A1931" t="s">
        <v>17</v>
      </c>
      <c r="B1931" s="2">
        <v>43025</v>
      </c>
      <c r="C1931" t="s">
        <v>13</v>
      </c>
      <c r="D1931">
        <v>6005</v>
      </c>
      <c r="E1931" s="5">
        <v>14.7</v>
      </c>
      <c r="I1931">
        <v>52</v>
      </c>
      <c r="J1931">
        <v>420</v>
      </c>
      <c r="K1931" t="s">
        <v>15</v>
      </c>
    </row>
    <row r="1932" spans="1:11">
      <c r="A1932" t="s">
        <v>17</v>
      </c>
      <c r="B1932" s="2">
        <v>43025</v>
      </c>
      <c r="C1932" t="s">
        <v>13</v>
      </c>
      <c r="D1932">
        <v>6003</v>
      </c>
      <c r="E1932" s="5">
        <v>15.1</v>
      </c>
      <c r="I1932">
        <v>52</v>
      </c>
      <c r="J1932">
        <v>420</v>
      </c>
      <c r="K1932" t="s">
        <v>15</v>
      </c>
    </row>
    <row r="1933" spans="1:11">
      <c r="A1933" t="s">
        <v>17</v>
      </c>
      <c r="B1933" s="2">
        <v>43025</v>
      </c>
      <c r="C1933" t="s">
        <v>13</v>
      </c>
      <c r="D1933">
        <v>6006</v>
      </c>
      <c r="E1933" s="5">
        <v>17.7</v>
      </c>
      <c r="I1933">
        <v>52</v>
      </c>
      <c r="J1933">
        <v>420</v>
      </c>
      <c r="K1933" t="s">
        <v>15</v>
      </c>
    </row>
    <row r="1934" spans="1:11">
      <c r="A1934" t="s">
        <v>17</v>
      </c>
      <c r="B1934" s="2">
        <v>43025</v>
      </c>
      <c r="C1934" t="s">
        <v>13</v>
      </c>
      <c r="D1934">
        <v>6004</v>
      </c>
      <c r="E1934" s="5">
        <v>15.4</v>
      </c>
      <c r="I1934">
        <v>52</v>
      </c>
      <c r="J1934">
        <v>420</v>
      </c>
      <c r="K1934" t="s">
        <v>15</v>
      </c>
    </row>
    <row r="1935" spans="1:11">
      <c r="A1935" t="s">
        <v>17</v>
      </c>
      <c r="B1935" s="2">
        <v>43025</v>
      </c>
      <c r="C1935" t="s">
        <v>13</v>
      </c>
      <c r="D1935">
        <v>6001</v>
      </c>
      <c r="E1935" s="5">
        <v>15.8</v>
      </c>
      <c r="I1935">
        <v>52</v>
      </c>
      <c r="J1935">
        <v>420</v>
      </c>
      <c r="K1935" t="s">
        <v>15</v>
      </c>
    </row>
    <row r="1936" spans="1:11">
      <c r="A1936" t="s">
        <v>17</v>
      </c>
      <c r="B1936" s="2">
        <v>43025</v>
      </c>
      <c r="C1936" t="s">
        <v>13</v>
      </c>
      <c r="D1936">
        <v>6025</v>
      </c>
      <c r="E1936" s="5">
        <v>17</v>
      </c>
      <c r="I1936">
        <v>52</v>
      </c>
      <c r="J1936">
        <v>420</v>
      </c>
      <c r="K1936" t="s">
        <v>15</v>
      </c>
    </row>
    <row r="1937" spans="1:11">
      <c r="A1937" t="s">
        <v>17</v>
      </c>
      <c r="B1937" s="2">
        <v>43025</v>
      </c>
      <c r="C1937" t="s">
        <v>13</v>
      </c>
      <c r="D1937">
        <v>6020</v>
      </c>
      <c r="E1937" s="5">
        <v>17</v>
      </c>
      <c r="I1937">
        <v>52</v>
      </c>
      <c r="J1937">
        <v>420</v>
      </c>
      <c r="K1937" t="s">
        <v>15</v>
      </c>
    </row>
    <row r="1938" spans="1:11">
      <c r="A1938" t="s">
        <v>17</v>
      </c>
      <c r="B1938" s="2">
        <v>43025</v>
      </c>
      <c r="C1938" t="s">
        <v>13</v>
      </c>
      <c r="D1938">
        <v>6023</v>
      </c>
      <c r="E1938" s="5">
        <v>19.8</v>
      </c>
      <c r="I1938">
        <v>52</v>
      </c>
      <c r="J1938">
        <v>420</v>
      </c>
      <c r="K1938" t="s">
        <v>15</v>
      </c>
    </row>
    <row r="1939" spans="1:11">
      <c r="A1939" t="s">
        <v>17</v>
      </c>
      <c r="B1939" s="2">
        <v>43025</v>
      </c>
      <c r="C1939" t="s">
        <v>13</v>
      </c>
      <c r="D1939">
        <v>6022</v>
      </c>
      <c r="E1939" s="5">
        <v>16.899999999999999</v>
      </c>
      <c r="G1939">
        <v>8</v>
      </c>
      <c r="I1939">
        <v>52</v>
      </c>
      <c r="J1939">
        <v>420</v>
      </c>
      <c r="K1939" t="s">
        <v>15</v>
      </c>
    </row>
    <row r="1940" spans="1:11">
      <c r="A1940" t="s">
        <v>17</v>
      </c>
      <c r="B1940" s="2">
        <v>43025</v>
      </c>
      <c r="C1940" t="s">
        <v>13</v>
      </c>
      <c r="D1940">
        <v>6009</v>
      </c>
      <c r="E1940" s="5">
        <v>20.399999999999999</v>
      </c>
      <c r="I1940">
        <v>52</v>
      </c>
      <c r="J1940">
        <v>420</v>
      </c>
      <c r="K1940" t="s">
        <v>15</v>
      </c>
    </row>
    <row r="1941" spans="1:11">
      <c r="A1941" t="s">
        <v>17</v>
      </c>
      <c r="B1941" s="2">
        <v>43025</v>
      </c>
      <c r="C1941" t="s">
        <v>13</v>
      </c>
      <c r="D1941">
        <v>6008</v>
      </c>
      <c r="E1941" s="5">
        <v>19.399999999999999</v>
      </c>
      <c r="I1941">
        <v>52</v>
      </c>
      <c r="J1941">
        <v>420</v>
      </c>
      <c r="K1941" t="s">
        <v>15</v>
      </c>
    </row>
    <row r="1942" spans="1:11">
      <c r="A1942" t="s">
        <v>17</v>
      </c>
      <c r="B1942" s="2">
        <v>43025</v>
      </c>
      <c r="C1942" t="s">
        <v>13</v>
      </c>
      <c r="D1942">
        <v>6011</v>
      </c>
      <c r="E1942" s="5">
        <v>13.9</v>
      </c>
      <c r="I1942">
        <v>52</v>
      </c>
      <c r="J1942">
        <v>420</v>
      </c>
      <c r="K1942" t="s">
        <v>15</v>
      </c>
    </row>
    <row r="1943" spans="1:11">
      <c r="A1943" t="s">
        <v>17</v>
      </c>
      <c r="B1943" s="2">
        <v>43025</v>
      </c>
      <c r="C1943" t="s">
        <v>13</v>
      </c>
      <c r="D1943">
        <v>6010</v>
      </c>
      <c r="E1943" s="5">
        <v>15.8</v>
      </c>
      <c r="I1943">
        <v>52</v>
      </c>
      <c r="J1943">
        <v>420</v>
      </c>
      <c r="K1943" t="s">
        <v>15</v>
      </c>
    </row>
    <row r="1944" spans="1:11">
      <c r="A1944" t="s">
        <v>17</v>
      </c>
      <c r="B1944" s="2">
        <v>43025</v>
      </c>
      <c r="C1944" t="s">
        <v>13</v>
      </c>
      <c r="D1944">
        <v>6012</v>
      </c>
      <c r="E1944" s="5">
        <v>18.7</v>
      </c>
      <c r="I1944">
        <v>52</v>
      </c>
      <c r="J1944">
        <v>420</v>
      </c>
      <c r="K1944" t="s">
        <v>15</v>
      </c>
    </row>
    <row r="1945" spans="1:11">
      <c r="A1945" t="s">
        <v>17</v>
      </c>
      <c r="B1945" s="2">
        <v>43025</v>
      </c>
      <c r="C1945" t="s">
        <v>13</v>
      </c>
      <c r="D1945">
        <v>6019</v>
      </c>
      <c r="E1945" s="5">
        <v>16.899999999999999</v>
      </c>
      <c r="I1945">
        <v>52</v>
      </c>
      <c r="J1945">
        <v>420</v>
      </c>
      <c r="K1945" t="s">
        <v>15</v>
      </c>
    </row>
    <row r="1946" spans="1:11">
      <c r="A1946" t="s">
        <v>17</v>
      </c>
      <c r="B1946" s="2">
        <v>43025</v>
      </c>
      <c r="C1946" t="s">
        <v>13</v>
      </c>
      <c r="D1946">
        <v>6021</v>
      </c>
      <c r="E1946" s="5">
        <v>15.8</v>
      </c>
      <c r="I1946">
        <v>52</v>
      </c>
      <c r="J1946">
        <v>420</v>
      </c>
      <c r="K1946" t="s">
        <v>15</v>
      </c>
    </row>
    <row r="1947" spans="1:11">
      <c r="A1947" t="s">
        <v>17</v>
      </c>
      <c r="B1947" s="2">
        <v>43025</v>
      </c>
      <c r="C1947" t="s">
        <v>13</v>
      </c>
      <c r="D1947">
        <v>6013</v>
      </c>
      <c r="E1947" s="5">
        <v>19.7</v>
      </c>
      <c r="I1947">
        <v>52</v>
      </c>
      <c r="J1947">
        <v>420</v>
      </c>
      <c r="K1947" t="s">
        <v>15</v>
      </c>
    </row>
    <row r="1948" spans="1:11">
      <c r="A1948" t="s">
        <v>17</v>
      </c>
      <c r="B1948" s="2">
        <v>43025</v>
      </c>
      <c r="C1948" t="s">
        <v>13</v>
      </c>
      <c r="D1948">
        <v>6014</v>
      </c>
      <c r="E1948" s="5">
        <v>16.899999999999999</v>
      </c>
      <c r="I1948">
        <v>52</v>
      </c>
      <c r="J1948">
        <v>420</v>
      </c>
      <c r="K1948" t="s">
        <v>15</v>
      </c>
    </row>
    <row r="1949" spans="1:11">
      <c r="A1949" t="s">
        <v>17</v>
      </c>
      <c r="B1949" s="2">
        <v>43025</v>
      </c>
      <c r="C1949" t="s">
        <v>13</v>
      </c>
      <c r="D1949">
        <v>6016</v>
      </c>
      <c r="E1949" s="5">
        <v>17.3</v>
      </c>
      <c r="I1949">
        <v>52</v>
      </c>
      <c r="J1949">
        <v>420</v>
      </c>
      <c r="K1949" t="s">
        <v>15</v>
      </c>
    </row>
    <row r="1950" spans="1:11">
      <c r="A1950" t="s">
        <v>17</v>
      </c>
      <c r="B1950" s="2">
        <v>43025</v>
      </c>
      <c r="C1950" t="s">
        <v>13</v>
      </c>
      <c r="D1950">
        <v>6018</v>
      </c>
      <c r="E1950" s="5">
        <v>16.100000000000001</v>
      </c>
      <c r="I1950">
        <v>52</v>
      </c>
      <c r="J1950">
        <v>420</v>
      </c>
      <c r="K1950" t="s">
        <v>15</v>
      </c>
    </row>
    <row r="1951" spans="1:11">
      <c r="A1951" t="s">
        <v>17</v>
      </c>
      <c r="B1951" s="2">
        <v>43025</v>
      </c>
      <c r="C1951" t="s">
        <v>13</v>
      </c>
      <c r="D1951">
        <v>6017</v>
      </c>
      <c r="E1951" s="5">
        <v>16.399999999999999</v>
      </c>
      <c r="I1951">
        <v>52</v>
      </c>
      <c r="J1951">
        <v>420</v>
      </c>
      <c r="K1951" t="s">
        <v>15</v>
      </c>
    </row>
    <row r="1952" spans="1:11">
      <c r="A1952" t="s">
        <v>17</v>
      </c>
      <c r="B1952" s="2">
        <v>43025</v>
      </c>
      <c r="C1952" t="s">
        <v>13</v>
      </c>
      <c r="D1952">
        <v>6015</v>
      </c>
      <c r="E1952" s="5">
        <v>17.399999999999999</v>
      </c>
      <c r="I1952">
        <v>52</v>
      </c>
      <c r="J1952">
        <v>420</v>
      </c>
      <c r="K1952" t="s">
        <v>15</v>
      </c>
    </row>
    <row r="1953" spans="1:11">
      <c r="A1953" t="s">
        <v>17</v>
      </c>
      <c r="B1953" s="2">
        <v>43025</v>
      </c>
      <c r="C1953" t="s">
        <v>13</v>
      </c>
      <c r="D1953">
        <v>6035</v>
      </c>
      <c r="E1953" s="5">
        <v>17.8</v>
      </c>
      <c r="I1953">
        <v>52</v>
      </c>
      <c r="J1953">
        <v>420</v>
      </c>
      <c r="K1953" t="s">
        <v>15</v>
      </c>
    </row>
    <row r="1954" spans="1:11">
      <c r="A1954" t="s">
        <v>17</v>
      </c>
      <c r="B1954" s="2">
        <v>43025</v>
      </c>
      <c r="C1954" t="s">
        <v>13</v>
      </c>
      <c r="D1954">
        <v>6034</v>
      </c>
      <c r="E1954" s="5">
        <v>17.8</v>
      </c>
      <c r="I1954">
        <v>52</v>
      </c>
      <c r="J1954">
        <v>420</v>
      </c>
      <c r="K1954" t="s">
        <v>15</v>
      </c>
    </row>
    <row r="1955" spans="1:11">
      <c r="A1955" t="s">
        <v>17</v>
      </c>
      <c r="B1955" s="2">
        <v>43025</v>
      </c>
      <c r="C1955" t="s">
        <v>13</v>
      </c>
      <c r="D1955">
        <v>6026</v>
      </c>
      <c r="E1955" s="5">
        <v>17.7</v>
      </c>
      <c r="I1955">
        <v>52</v>
      </c>
      <c r="J1955">
        <v>420</v>
      </c>
      <c r="K1955" t="s">
        <v>15</v>
      </c>
    </row>
    <row r="1956" spans="1:11">
      <c r="A1956" t="s">
        <v>17</v>
      </c>
      <c r="B1956" s="2">
        <v>43025</v>
      </c>
      <c r="C1956" t="s">
        <v>13</v>
      </c>
      <c r="D1956">
        <v>6032</v>
      </c>
      <c r="E1956" s="5">
        <v>17.8</v>
      </c>
      <c r="H1956" t="s">
        <v>43</v>
      </c>
      <c r="I1956">
        <v>52</v>
      </c>
      <c r="J1956">
        <v>420</v>
      </c>
      <c r="K1956" t="s">
        <v>15</v>
      </c>
    </row>
    <row r="1957" spans="1:11">
      <c r="A1957" t="s">
        <v>17</v>
      </c>
      <c r="B1957" s="2">
        <v>43025</v>
      </c>
      <c r="C1957" t="s">
        <v>13</v>
      </c>
      <c r="D1957">
        <v>6030</v>
      </c>
      <c r="E1957" s="5">
        <v>17.5</v>
      </c>
      <c r="I1957">
        <v>52</v>
      </c>
      <c r="J1957">
        <v>420</v>
      </c>
      <c r="K1957" t="s">
        <v>15</v>
      </c>
    </row>
    <row r="1958" spans="1:11">
      <c r="A1958" t="s">
        <v>17</v>
      </c>
      <c r="B1958" s="2">
        <v>43025</v>
      </c>
      <c r="C1958" t="s">
        <v>13</v>
      </c>
      <c r="D1958">
        <v>6033</v>
      </c>
      <c r="E1958" s="5">
        <v>17.3</v>
      </c>
      <c r="I1958">
        <v>52</v>
      </c>
      <c r="J1958">
        <v>420</v>
      </c>
      <c r="K1958" t="s">
        <v>15</v>
      </c>
    </row>
    <row r="1959" spans="1:11">
      <c r="A1959" t="s">
        <v>17</v>
      </c>
      <c r="B1959" s="2">
        <v>43025</v>
      </c>
      <c r="C1959" t="s">
        <v>13</v>
      </c>
      <c r="D1959">
        <v>6027</v>
      </c>
      <c r="E1959" s="5">
        <v>22.2</v>
      </c>
      <c r="I1959">
        <v>52</v>
      </c>
      <c r="J1959">
        <v>420</v>
      </c>
      <c r="K1959" t="s">
        <v>15</v>
      </c>
    </row>
    <row r="1960" spans="1:11">
      <c r="A1960" t="s">
        <v>17</v>
      </c>
      <c r="B1960" s="2">
        <v>43025</v>
      </c>
      <c r="C1960" t="s">
        <v>13</v>
      </c>
      <c r="D1960">
        <v>6031</v>
      </c>
      <c r="E1960" s="5">
        <v>18.2</v>
      </c>
      <c r="I1960">
        <v>52</v>
      </c>
      <c r="J1960">
        <v>420</v>
      </c>
      <c r="K1960" t="s">
        <v>15</v>
      </c>
    </row>
    <row r="1961" spans="1:11">
      <c r="A1961" t="s">
        <v>17</v>
      </c>
      <c r="B1961" s="2">
        <v>43025</v>
      </c>
      <c r="C1961" t="s">
        <v>13</v>
      </c>
      <c r="D1961">
        <v>6029</v>
      </c>
      <c r="E1961" s="5">
        <v>16.3</v>
      </c>
      <c r="I1961">
        <v>52</v>
      </c>
      <c r="J1961">
        <v>420</v>
      </c>
      <c r="K1961" t="s">
        <v>15</v>
      </c>
    </row>
    <row r="1962" spans="1:11">
      <c r="A1962" t="s">
        <v>17</v>
      </c>
      <c r="B1962" s="2">
        <v>43025</v>
      </c>
      <c r="C1962" t="s">
        <v>13</v>
      </c>
      <c r="D1962">
        <v>6028</v>
      </c>
      <c r="E1962" s="5">
        <v>18.5</v>
      </c>
      <c r="I1962">
        <v>52</v>
      </c>
      <c r="J1962">
        <v>420</v>
      </c>
      <c r="K1962" t="s">
        <v>15</v>
      </c>
    </row>
    <row r="1963" spans="1:11">
      <c r="A1963" t="s">
        <v>17</v>
      </c>
      <c r="B1963" s="2">
        <v>43025</v>
      </c>
      <c r="C1963" t="s">
        <v>13</v>
      </c>
      <c r="D1963">
        <v>6040</v>
      </c>
      <c r="E1963" s="5">
        <v>16.899999999999999</v>
      </c>
      <c r="I1963">
        <v>52</v>
      </c>
      <c r="J1963">
        <v>420</v>
      </c>
      <c r="K1963" t="s">
        <v>15</v>
      </c>
    </row>
    <row r="1964" spans="1:11">
      <c r="A1964" t="s">
        <v>17</v>
      </c>
      <c r="B1964" s="2">
        <v>43025</v>
      </c>
      <c r="C1964" t="s">
        <v>13</v>
      </c>
      <c r="D1964">
        <v>6039</v>
      </c>
      <c r="E1964" s="5">
        <v>16.100000000000001</v>
      </c>
      <c r="I1964">
        <v>52</v>
      </c>
      <c r="J1964">
        <v>420</v>
      </c>
      <c r="K1964" t="s">
        <v>15</v>
      </c>
    </row>
    <row r="1965" spans="1:11">
      <c r="A1965" t="s">
        <v>17</v>
      </c>
      <c r="B1965" s="2">
        <v>43025</v>
      </c>
      <c r="C1965" t="s">
        <v>13</v>
      </c>
      <c r="D1965">
        <v>6038</v>
      </c>
      <c r="E1965" s="5">
        <v>19.5</v>
      </c>
      <c r="I1965">
        <v>52</v>
      </c>
      <c r="J1965">
        <v>420</v>
      </c>
      <c r="K1965" t="s">
        <v>15</v>
      </c>
    </row>
    <row r="1966" spans="1:11">
      <c r="A1966" t="s">
        <v>17</v>
      </c>
      <c r="B1966" s="2">
        <v>43025</v>
      </c>
      <c r="C1966" t="s">
        <v>13</v>
      </c>
      <c r="D1966">
        <v>6046</v>
      </c>
      <c r="E1966" s="5">
        <v>19.899999999999999</v>
      </c>
      <c r="I1966">
        <v>52</v>
      </c>
      <c r="J1966">
        <v>420</v>
      </c>
      <c r="K1966" t="s">
        <v>15</v>
      </c>
    </row>
    <row r="1967" spans="1:11">
      <c r="A1967" t="s">
        <v>17</v>
      </c>
      <c r="B1967" s="2">
        <v>43025</v>
      </c>
      <c r="C1967" t="s">
        <v>13</v>
      </c>
      <c r="D1967">
        <v>6037</v>
      </c>
      <c r="E1967" s="5">
        <v>16.8</v>
      </c>
      <c r="I1967">
        <v>52</v>
      </c>
      <c r="J1967">
        <v>420</v>
      </c>
      <c r="K1967" t="s">
        <v>15</v>
      </c>
    </row>
    <row r="1968" spans="1:11">
      <c r="A1968" t="s">
        <v>17</v>
      </c>
      <c r="B1968" s="2">
        <v>43025</v>
      </c>
      <c r="C1968" t="s">
        <v>13</v>
      </c>
      <c r="D1968">
        <v>6042</v>
      </c>
      <c r="E1968" s="5">
        <v>19.5</v>
      </c>
      <c r="I1968">
        <v>52</v>
      </c>
      <c r="J1968">
        <v>420</v>
      </c>
      <c r="K1968" t="s">
        <v>15</v>
      </c>
    </row>
    <row r="1969" spans="1:11">
      <c r="A1969" t="s">
        <v>17</v>
      </c>
      <c r="B1969" s="2">
        <v>43025</v>
      </c>
      <c r="C1969" t="s">
        <v>13</v>
      </c>
      <c r="D1969">
        <v>6036</v>
      </c>
      <c r="E1969" s="5">
        <v>14.6</v>
      </c>
      <c r="I1969">
        <v>52</v>
      </c>
      <c r="J1969">
        <v>420</v>
      </c>
      <c r="K1969" t="s">
        <v>15</v>
      </c>
    </row>
    <row r="1970" spans="1:11">
      <c r="A1970" t="s">
        <v>17</v>
      </c>
      <c r="B1970" s="2">
        <v>43025</v>
      </c>
      <c r="C1970" t="s">
        <v>13</v>
      </c>
      <c r="D1970">
        <v>6048</v>
      </c>
      <c r="E1970" s="5">
        <v>14.9</v>
      </c>
      <c r="I1970">
        <v>52</v>
      </c>
      <c r="J1970">
        <v>420</v>
      </c>
      <c r="K1970" t="s">
        <v>15</v>
      </c>
    </row>
    <row r="1971" spans="1:11">
      <c r="A1971" t="s">
        <v>17</v>
      </c>
      <c r="B1971" s="2">
        <v>43025</v>
      </c>
      <c r="C1971" t="s">
        <v>13</v>
      </c>
      <c r="D1971">
        <v>6050</v>
      </c>
      <c r="E1971" s="5">
        <v>15.4</v>
      </c>
      <c r="I1971">
        <v>52</v>
      </c>
      <c r="J1971">
        <v>420</v>
      </c>
      <c r="K1971" t="s">
        <v>15</v>
      </c>
    </row>
    <row r="1972" spans="1:11">
      <c r="A1972" t="s">
        <v>17</v>
      </c>
      <c r="B1972" s="2">
        <v>43025</v>
      </c>
      <c r="C1972" t="s">
        <v>13</v>
      </c>
      <c r="D1972">
        <v>6049</v>
      </c>
      <c r="E1972" s="5">
        <v>18.399999999999999</v>
      </c>
      <c r="I1972">
        <v>52</v>
      </c>
      <c r="J1972">
        <v>420</v>
      </c>
      <c r="K1972" t="s">
        <v>15</v>
      </c>
    </row>
    <row r="1973" spans="1:11">
      <c r="A1973" t="s">
        <v>17</v>
      </c>
      <c r="B1973" s="2">
        <v>43025</v>
      </c>
      <c r="C1973" t="s">
        <v>13</v>
      </c>
      <c r="D1973">
        <v>6047</v>
      </c>
      <c r="E1973" s="5">
        <v>19.5</v>
      </c>
      <c r="I1973">
        <v>52</v>
      </c>
      <c r="J1973">
        <v>420</v>
      </c>
      <c r="K1973" t="s">
        <v>15</v>
      </c>
    </row>
    <row r="1974" spans="1:11">
      <c r="A1974" t="s">
        <v>17</v>
      </c>
      <c r="B1974" s="2">
        <v>43025</v>
      </c>
      <c r="C1974" t="s">
        <v>13</v>
      </c>
      <c r="D1974">
        <v>6045</v>
      </c>
      <c r="E1974" s="5">
        <v>17.8</v>
      </c>
      <c r="I1974">
        <v>52</v>
      </c>
      <c r="J1974">
        <v>420</v>
      </c>
      <c r="K1974" t="s">
        <v>15</v>
      </c>
    </row>
    <row r="1975" spans="1:11">
      <c r="A1975" t="s">
        <v>17</v>
      </c>
      <c r="B1975" s="2">
        <v>43025</v>
      </c>
      <c r="C1975" t="s">
        <v>13</v>
      </c>
      <c r="D1975">
        <v>6044</v>
      </c>
      <c r="E1975" s="5">
        <v>17.2</v>
      </c>
      <c r="I1975">
        <v>52</v>
      </c>
      <c r="J1975">
        <v>420</v>
      </c>
      <c r="K1975" t="s">
        <v>15</v>
      </c>
    </row>
    <row r="1976" spans="1:11">
      <c r="A1976" t="s">
        <v>17</v>
      </c>
      <c r="B1976" s="2">
        <v>43025</v>
      </c>
      <c r="C1976" t="s">
        <v>13</v>
      </c>
      <c r="D1976">
        <v>6043</v>
      </c>
      <c r="E1976" s="5">
        <v>15.8</v>
      </c>
      <c r="I1976">
        <v>52</v>
      </c>
      <c r="J1976">
        <v>420</v>
      </c>
      <c r="K1976" t="s">
        <v>15</v>
      </c>
    </row>
    <row r="1977" spans="1:11">
      <c r="A1977" t="s">
        <v>17</v>
      </c>
      <c r="B1977" s="2">
        <v>43025</v>
      </c>
      <c r="C1977" t="s">
        <v>13</v>
      </c>
      <c r="D1977">
        <v>6041</v>
      </c>
      <c r="E1977" s="5">
        <v>18.100000000000001</v>
      </c>
      <c r="I1977">
        <v>52</v>
      </c>
      <c r="J1977">
        <v>420</v>
      </c>
      <c r="K1977" t="s">
        <v>15</v>
      </c>
    </row>
    <row r="1978" spans="1:11">
      <c r="A1978" t="s">
        <v>17</v>
      </c>
      <c r="B1978" s="2">
        <v>43025</v>
      </c>
      <c r="C1978" t="s">
        <v>13</v>
      </c>
      <c r="D1978">
        <v>6081</v>
      </c>
      <c r="E1978" s="5">
        <v>18.399999999999999</v>
      </c>
      <c r="I1978">
        <v>52</v>
      </c>
      <c r="J1978">
        <v>420</v>
      </c>
      <c r="K1978" t="s">
        <v>15</v>
      </c>
    </row>
    <row r="1979" spans="1:11">
      <c r="A1979" t="s">
        <v>17</v>
      </c>
      <c r="B1979" s="2">
        <v>43025</v>
      </c>
      <c r="C1979" t="s">
        <v>13</v>
      </c>
      <c r="D1979">
        <v>6080</v>
      </c>
      <c r="E1979" s="5">
        <v>15.6</v>
      </c>
      <c r="I1979">
        <v>52</v>
      </c>
      <c r="J1979">
        <v>420</v>
      </c>
      <c r="K1979" t="s">
        <v>15</v>
      </c>
    </row>
    <row r="1980" spans="1:11">
      <c r="A1980" t="s">
        <v>17</v>
      </c>
      <c r="B1980" s="2">
        <v>43025</v>
      </c>
      <c r="C1980" t="s">
        <v>13</v>
      </c>
      <c r="D1980">
        <v>6076</v>
      </c>
      <c r="E1980" s="5">
        <v>18.5</v>
      </c>
      <c r="I1980">
        <v>52</v>
      </c>
      <c r="J1980">
        <v>420</v>
      </c>
      <c r="K1980" t="s">
        <v>15</v>
      </c>
    </row>
    <row r="1981" spans="1:11">
      <c r="A1981" t="s">
        <v>17</v>
      </c>
      <c r="B1981" s="2">
        <v>43025</v>
      </c>
      <c r="C1981" t="s">
        <v>13</v>
      </c>
      <c r="D1981">
        <v>6077</v>
      </c>
      <c r="E1981" s="5">
        <v>20.6</v>
      </c>
      <c r="I1981">
        <v>52</v>
      </c>
      <c r="J1981">
        <v>420</v>
      </c>
      <c r="K1981" t="s">
        <v>15</v>
      </c>
    </row>
    <row r="1982" spans="1:11">
      <c r="A1982" t="s">
        <v>17</v>
      </c>
      <c r="B1982" s="2">
        <v>43025</v>
      </c>
      <c r="C1982" t="s">
        <v>13</v>
      </c>
      <c r="D1982">
        <v>6079</v>
      </c>
      <c r="E1982" s="5">
        <v>17.399999999999999</v>
      </c>
      <c r="I1982">
        <v>52</v>
      </c>
      <c r="J1982">
        <v>420</v>
      </c>
      <c r="K1982" t="s">
        <v>15</v>
      </c>
    </row>
    <row r="1983" spans="1:11">
      <c r="A1983" t="s">
        <v>17</v>
      </c>
      <c r="B1983" s="2">
        <v>43025</v>
      </c>
      <c r="C1983" t="s">
        <v>13</v>
      </c>
      <c r="D1983">
        <v>6078</v>
      </c>
      <c r="E1983" s="5">
        <v>18.100000000000001</v>
      </c>
      <c r="I1983">
        <v>52</v>
      </c>
      <c r="J1983">
        <v>420</v>
      </c>
      <c r="K1983" t="s">
        <v>15</v>
      </c>
    </row>
    <row r="1984" spans="1:11">
      <c r="A1984" t="s">
        <v>17</v>
      </c>
      <c r="B1984" s="2">
        <v>43025</v>
      </c>
      <c r="C1984" t="s">
        <v>13</v>
      </c>
      <c r="D1984">
        <v>6086</v>
      </c>
      <c r="E1984" s="5">
        <v>18.399999999999999</v>
      </c>
      <c r="I1984">
        <v>52</v>
      </c>
      <c r="J1984">
        <v>420</v>
      </c>
      <c r="K1984" t="s">
        <v>15</v>
      </c>
    </row>
    <row r="1985" spans="1:11">
      <c r="A1985" t="s">
        <v>17</v>
      </c>
      <c r="B1985" s="2">
        <v>43025</v>
      </c>
      <c r="C1985" t="s">
        <v>13</v>
      </c>
      <c r="D1985">
        <v>6085</v>
      </c>
      <c r="E1985" s="5">
        <v>17.100000000000001</v>
      </c>
      <c r="I1985">
        <v>52</v>
      </c>
      <c r="J1985">
        <v>420</v>
      </c>
      <c r="K1985" t="s">
        <v>15</v>
      </c>
    </row>
    <row r="1986" spans="1:11">
      <c r="A1986" t="s">
        <v>17</v>
      </c>
      <c r="B1986" s="2">
        <v>43025</v>
      </c>
      <c r="C1986" t="s">
        <v>13</v>
      </c>
      <c r="D1986">
        <v>6083</v>
      </c>
      <c r="E1986" s="5">
        <v>16.100000000000001</v>
      </c>
      <c r="I1986">
        <v>52</v>
      </c>
      <c r="J1986">
        <v>420</v>
      </c>
      <c r="K1986" t="s">
        <v>15</v>
      </c>
    </row>
    <row r="1987" spans="1:11">
      <c r="A1987" t="s">
        <v>17</v>
      </c>
      <c r="B1987" s="2">
        <v>43025</v>
      </c>
      <c r="C1987" t="s">
        <v>13</v>
      </c>
      <c r="D1987">
        <v>6082</v>
      </c>
      <c r="E1987" s="5">
        <v>17.5</v>
      </c>
      <c r="I1987">
        <v>52</v>
      </c>
      <c r="J1987">
        <v>420</v>
      </c>
      <c r="K1987" t="s">
        <v>15</v>
      </c>
    </row>
    <row r="1988" spans="1:11">
      <c r="A1988" t="s">
        <v>17</v>
      </c>
      <c r="B1988" s="2">
        <v>43025</v>
      </c>
      <c r="C1988" t="s">
        <v>13</v>
      </c>
      <c r="D1988">
        <v>6084</v>
      </c>
      <c r="E1988" s="5">
        <v>15.3</v>
      </c>
      <c r="I1988">
        <v>52</v>
      </c>
      <c r="J1988">
        <v>420</v>
      </c>
      <c r="K1988" t="s">
        <v>15</v>
      </c>
    </row>
    <row r="1989" spans="1:11">
      <c r="A1989" t="s">
        <v>17</v>
      </c>
      <c r="B1989" s="2">
        <v>43025</v>
      </c>
      <c r="C1989" t="s">
        <v>13</v>
      </c>
      <c r="D1989">
        <v>6090</v>
      </c>
      <c r="E1989" s="5">
        <v>16.600000000000001</v>
      </c>
      <c r="I1989">
        <v>52</v>
      </c>
      <c r="J1989">
        <v>420</v>
      </c>
      <c r="K1989" t="s">
        <v>15</v>
      </c>
    </row>
    <row r="1990" spans="1:11">
      <c r="A1990" t="s">
        <v>17</v>
      </c>
      <c r="B1990" s="2">
        <v>43025</v>
      </c>
      <c r="C1990" t="s">
        <v>13</v>
      </c>
      <c r="D1990">
        <v>6088</v>
      </c>
      <c r="E1990" s="5">
        <v>18.899999999999999</v>
      </c>
      <c r="I1990">
        <v>52</v>
      </c>
      <c r="J1990">
        <v>420</v>
      </c>
      <c r="K1990" t="s">
        <v>15</v>
      </c>
    </row>
    <row r="1991" spans="1:11">
      <c r="A1991" t="s">
        <v>17</v>
      </c>
      <c r="B1991" s="2">
        <v>43025</v>
      </c>
      <c r="C1991" t="s">
        <v>13</v>
      </c>
      <c r="D1991">
        <v>6089</v>
      </c>
      <c r="E1991" s="5">
        <v>18.7</v>
      </c>
      <c r="I1991">
        <v>52</v>
      </c>
      <c r="J1991">
        <v>420</v>
      </c>
      <c r="K1991" t="s">
        <v>15</v>
      </c>
    </row>
    <row r="1992" spans="1:11">
      <c r="A1992" t="s">
        <v>17</v>
      </c>
      <c r="B1992" s="2">
        <v>43025</v>
      </c>
      <c r="C1992" t="s">
        <v>13</v>
      </c>
      <c r="D1992">
        <v>6087</v>
      </c>
      <c r="E1992" s="5">
        <v>18.5</v>
      </c>
      <c r="G1992">
        <v>8</v>
      </c>
      <c r="I1992">
        <v>52</v>
      </c>
      <c r="J1992">
        <v>420</v>
      </c>
      <c r="K1992" t="s">
        <v>15</v>
      </c>
    </row>
    <row r="1993" spans="1:11">
      <c r="A1993" t="s">
        <v>17</v>
      </c>
      <c r="B1993" s="2">
        <v>43025</v>
      </c>
      <c r="C1993" t="s">
        <v>13</v>
      </c>
      <c r="D1993">
        <v>6099</v>
      </c>
      <c r="E1993" s="5">
        <v>18.3</v>
      </c>
      <c r="I1993">
        <v>52</v>
      </c>
      <c r="J1993">
        <v>420</v>
      </c>
      <c r="K1993" t="s">
        <v>15</v>
      </c>
    </row>
    <row r="1994" spans="1:11">
      <c r="A1994" t="s">
        <v>17</v>
      </c>
      <c r="B1994" s="2">
        <v>43025</v>
      </c>
      <c r="C1994" t="s">
        <v>13</v>
      </c>
      <c r="D1994">
        <v>6096</v>
      </c>
      <c r="E1994" s="5">
        <v>18.8</v>
      </c>
      <c r="I1994">
        <v>52</v>
      </c>
      <c r="J1994">
        <v>420</v>
      </c>
      <c r="K1994" t="s">
        <v>15</v>
      </c>
    </row>
    <row r="1995" spans="1:11">
      <c r="A1995" t="s">
        <v>17</v>
      </c>
      <c r="B1995" s="2">
        <v>43025</v>
      </c>
      <c r="C1995" t="s">
        <v>13</v>
      </c>
      <c r="D1995">
        <v>6095</v>
      </c>
      <c r="E1995" s="5">
        <v>19.5</v>
      </c>
      <c r="I1995">
        <v>52</v>
      </c>
      <c r="J1995">
        <v>420</v>
      </c>
      <c r="K1995" t="s">
        <v>15</v>
      </c>
    </row>
    <row r="1996" spans="1:11">
      <c r="A1996" t="s">
        <v>17</v>
      </c>
      <c r="B1996" s="2">
        <v>43025</v>
      </c>
      <c r="C1996" t="s">
        <v>13</v>
      </c>
      <c r="D1996">
        <v>6097</v>
      </c>
      <c r="E1996" s="5">
        <v>22.2</v>
      </c>
      <c r="I1996">
        <v>52</v>
      </c>
      <c r="J1996">
        <v>420</v>
      </c>
      <c r="K1996" t="s">
        <v>15</v>
      </c>
    </row>
    <row r="1997" spans="1:11">
      <c r="A1997" t="s">
        <v>17</v>
      </c>
      <c r="B1997" s="2">
        <v>43025</v>
      </c>
      <c r="C1997" t="s">
        <v>13</v>
      </c>
      <c r="D1997">
        <v>6098</v>
      </c>
      <c r="E1997" s="5">
        <v>20.5</v>
      </c>
      <c r="I1997">
        <v>52</v>
      </c>
      <c r="J1997">
        <v>420</v>
      </c>
      <c r="K1997" t="s">
        <v>15</v>
      </c>
    </row>
    <row r="1998" spans="1:11">
      <c r="A1998" t="s">
        <v>17</v>
      </c>
      <c r="B1998" s="2">
        <v>43025</v>
      </c>
      <c r="C1998" t="s">
        <v>13</v>
      </c>
      <c r="D1998">
        <v>6091</v>
      </c>
      <c r="E1998" s="5">
        <v>19.399999999999999</v>
      </c>
      <c r="I1998">
        <v>52</v>
      </c>
      <c r="J1998">
        <v>420</v>
      </c>
      <c r="K1998" t="s">
        <v>15</v>
      </c>
    </row>
    <row r="1999" spans="1:11">
      <c r="A1999" t="s">
        <v>17</v>
      </c>
      <c r="B1999" s="2">
        <v>43025</v>
      </c>
      <c r="C1999" t="s">
        <v>13</v>
      </c>
      <c r="D1999">
        <v>6092</v>
      </c>
      <c r="E1999" s="5">
        <v>21.4</v>
      </c>
      <c r="I1999">
        <v>52</v>
      </c>
      <c r="J1999">
        <v>420</v>
      </c>
      <c r="K1999" t="s">
        <v>15</v>
      </c>
    </row>
    <row r="2000" spans="1:11">
      <c r="A2000" t="s">
        <v>17</v>
      </c>
      <c r="B2000" s="2">
        <v>43025</v>
      </c>
      <c r="C2000" t="s">
        <v>13</v>
      </c>
      <c r="D2000">
        <v>6094</v>
      </c>
      <c r="E2000" s="5">
        <v>19.600000000000001</v>
      </c>
      <c r="I2000">
        <v>52</v>
      </c>
      <c r="J2000">
        <v>420</v>
      </c>
      <c r="K2000" t="s">
        <v>15</v>
      </c>
    </row>
    <row r="2001" spans="1:11">
      <c r="A2001" t="s">
        <v>17</v>
      </c>
      <c r="B2001" s="2">
        <v>43025</v>
      </c>
      <c r="C2001" t="s">
        <v>13</v>
      </c>
      <c r="D2001">
        <v>6093</v>
      </c>
      <c r="E2001" s="5">
        <v>16.899999999999999</v>
      </c>
      <c r="I2001">
        <v>52</v>
      </c>
      <c r="J2001">
        <v>420</v>
      </c>
      <c r="K2001" t="s">
        <v>15</v>
      </c>
    </row>
    <row r="2002" spans="1:11">
      <c r="A2002" t="s">
        <v>17</v>
      </c>
      <c r="B2002" s="2">
        <v>43025</v>
      </c>
      <c r="C2002" t="s">
        <v>13</v>
      </c>
      <c r="D2002">
        <v>6061</v>
      </c>
      <c r="E2002" s="5">
        <v>18.5</v>
      </c>
      <c r="I2002">
        <v>52</v>
      </c>
      <c r="J2002">
        <v>420</v>
      </c>
      <c r="K2002" t="s">
        <v>15</v>
      </c>
    </row>
    <row r="2003" spans="1:11">
      <c r="A2003" t="s">
        <v>17</v>
      </c>
      <c r="B2003" s="2">
        <v>43025</v>
      </c>
      <c r="C2003" t="s">
        <v>13</v>
      </c>
      <c r="D2003">
        <v>6053</v>
      </c>
      <c r="E2003" s="5">
        <v>16.600000000000001</v>
      </c>
      <c r="I2003">
        <v>52</v>
      </c>
      <c r="J2003">
        <v>420</v>
      </c>
      <c r="K2003" t="s">
        <v>15</v>
      </c>
    </row>
    <row r="2004" spans="1:11">
      <c r="A2004" t="s">
        <v>17</v>
      </c>
      <c r="B2004" s="2">
        <v>43025</v>
      </c>
      <c r="C2004" t="s">
        <v>13</v>
      </c>
      <c r="D2004">
        <v>6060</v>
      </c>
      <c r="E2004" s="5">
        <v>19.2</v>
      </c>
      <c r="I2004">
        <v>52</v>
      </c>
      <c r="J2004">
        <v>420</v>
      </c>
      <c r="K2004" t="s">
        <v>15</v>
      </c>
    </row>
    <row r="2005" spans="1:11">
      <c r="A2005" t="s">
        <v>17</v>
      </c>
      <c r="B2005" s="2">
        <v>43025</v>
      </c>
      <c r="C2005" t="s">
        <v>13</v>
      </c>
      <c r="D2005">
        <v>6055</v>
      </c>
      <c r="E2005" s="5">
        <v>18.899999999999999</v>
      </c>
      <c r="I2005">
        <v>52</v>
      </c>
      <c r="J2005">
        <v>420</v>
      </c>
      <c r="K2005" t="s">
        <v>15</v>
      </c>
    </row>
    <row r="2006" spans="1:11">
      <c r="A2006" t="s">
        <v>17</v>
      </c>
      <c r="B2006" s="2">
        <v>43025</v>
      </c>
      <c r="C2006" t="s">
        <v>13</v>
      </c>
      <c r="D2006">
        <v>6056</v>
      </c>
      <c r="E2006" s="5">
        <v>28.6</v>
      </c>
      <c r="I2006">
        <v>52</v>
      </c>
      <c r="J2006">
        <v>420</v>
      </c>
      <c r="K2006" t="s">
        <v>15</v>
      </c>
    </row>
    <row r="2007" spans="1:11">
      <c r="A2007" t="s">
        <v>17</v>
      </c>
      <c r="B2007" s="2">
        <v>43025</v>
      </c>
      <c r="C2007" t="s">
        <v>13</v>
      </c>
      <c r="D2007">
        <v>6059</v>
      </c>
      <c r="E2007" s="5">
        <v>17.3</v>
      </c>
      <c r="I2007">
        <v>52</v>
      </c>
      <c r="J2007">
        <v>420</v>
      </c>
      <c r="K2007" t="s">
        <v>15</v>
      </c>
    </row>
    <row r="2008" spans="1:11">
      <c r="A2008" t="s">
        <v>17</v>
      </c>
      <c r="B2008" s="2">
        <v>43025</v>
      </c>
      <c r="C2008" t="s">
        <v>13</v>
      </c>
      <c r="D2008">
        <v>6051</v>
      </c>
      <c r="E2008" s="5">
        <v>21.4</v>
      </c>
      <c r="I2008">
        <v>52</v>
      </c>
      <c r="J2008">
        <v>420</v>
      </c>
      <c r="K2008" t="s">
        <v>15</v>
      </c>
    </row>
    <row r="2009" spans="1:11">
      <c r="A2009" t="s">
        <v>17</v>
      </c>
      <c r="B2009" s="2">
        <v>43025</v>
      </c>
      <c r="C2009" t="s">
        <v>13</v>
      </c>
      <c r="D2009">
        <v>6058</v>
      </c>
      <c r="E2009" s="5">
        <v>19.100000000000001</v>
      </c>
      <c r="I2009">
        <v>52</v>
      </c>
      <c r="J2009">
        <v>420</v>
      </c>
      <c r="K2009" t="s">
        <v>15</v>
      </c>
    </row>
    <row r="2010" spans="1:11">
      <c r="A2010" t="s">
        <v>17</v>
      </c>
      <c r="B2010" s="2">
        <v>43025</v>
      </c>
      <c r="C2010" t="s">
        <v>13</v>
      </c>
      <c r="D2010">
        <v>6052</v>
      </c>
      <c r="E2010" s="5">
        <v>15.8</v>
      </c>
      <c r="I2010">
        <v>52</v>
      </c>
      <c r="J2010">
        <v>420</v>
      </c>
      <c r="K2010" t="s">
        <v>15</v>
      </c>
    </row>
    <row r="2011" spans="1:11">
      <c r="A2011" t="s">
        <v>17</v>
      </c>
      <c r="B2011" s="2">
        <v>43025</v>
      </c>
      <c r="C2011" t="s">
        <v>13</v>
      </c>
      <c r="D2011">
        <v>6057</v>
      </c>
      <c r="E2011" s="5">
        <v>19.5</v>
      </c>
      <c r="I2011">
        <v>52</v>
      </c>
      <c r="J2011">
        <v>420</v>
      </c>
      <c r="K2011" t="s">
        <v>15</v>
      </c>
    </row>
    <row r="2012" spans="1:11">
      <c r="A2012" t="s">
        <v>17</v>
      </c>
      <c r="B2012" s="2">
        <v>43025</v>
      </c>
      <c r="C2012" t="s">
        <v>13</v>
      </c>
      <c r="D2012">
        <v>6054</v>
      </c>
      <c r="E2012" s="5">
        <v>15.2</v>
      </c>
      <c r="I2012">
        <v>52</v>
      </c>
      <c r="J2012">
        <v>420</v>
      </c>
      <c r="K2012" t="s">
        <v>15</v>
      </c>
    </row>
    <row r="2013" spans="1:11">
      <c r="A2013" t="s">
        <v>17</v>
      </c>
      <c r="B2013" s="2">
        <v>43025</v>
      </c>
      <c r="C2013" t="s">
        <v>13</v>
      </c>
      <c r="D2013">
        <v>6062</v>
      </c>
      <c r="E2013" s="5">
        <v>17.7</v>
      </c>
      <c r="I2013">
        <v>52</v>
      </c>
      <c r="J2013">
        <v>420</v>
      </c>
      <c r="K2013" t="s">
        <v>15</v>
      </c>
    </row>
    <row r="2014" spans="1:11">
      <c r="A2014" t="s">
        <v>17</v>
      </c>
      <c r="B2014" s="2">
        <v>43025</v>
      </c>
      <c r="C2014" t="s">
        <v>13</v>
      </c>
      <c r="D2014">
        <v>6064</v>
      </c>
      <c r="E2014" s="5">
        <v>19.3</v>
      </c>
      <c r="I2014">
        <v>52</v>
      </c>
      <c r="J2014">
        <v>420</v>
      </c>
      <c r="K2014" t="s">
        <v>15</v>
      </c>
    </row>
    <row r="2015" spans="1:11">
      <c r="A2015" t="s">
        <v>17</v>
      </c>
      <c r="B2015" s="2">
        <v>43025</v>
      </c>
      <c r="C2015" t="s">
        <v>13</v>
      </c>
      <c r="D2015">
        <v>6065</v>
      </c>
      <c r="E2015" s="5">
        <v>19.8</v>
      </c>
      <c r="I2015">
        <v>52</v>
      </c>
      <c r="J2015">
        <v>420</v>
      </c>
      <c r="K2015" t="s">
        <v>15</v>
      </c>
    </row>
    <row r="2016" spans="1:11">
      <c r="A2016" t="s">
        <v>17</v>
      </c>
      <c r="B2016" s="2">
        <v>43025</v>
      </c>
      <c r="C2016" t="s">
        <v>13</v>
      </c>
      <c r="D2016">
        <v>6075</v>
      </c>
      <c r="E2016" s="5">
        <v>20</v>
      </c>
      <c r="I2016">
        <v>52</v>
      </c>
      <c r="J2016">
        <v>420</v>
      </c>
      <c r="K2016" t="s">
        <v>15</v>
      </c>
    </row>
    <row r="2017" spans="1:11">
      <c r="A2017" t="s">
        <v>17</v>
      </c>
      <c r="B2017" s="2">
        <v>43025</v>
      </c>
      <c r="C2017" t="s">
        <v>13</v>
      </c>
      <c r="D2017">
        <v>6070</v>
      </c>
      <c r="E2017" s="5">
        <v>17.600000000000001</v>
      </c>
      <c r="I2017">
        <v>52</v>
      </c>
      <c r="J2017">
        <v>420</v>
      </c>
      <c r="K2017" t="s">
        <v>15</v>
      </c>
    </row>
    <row r="2018" spans="1:11">
      <c r="A2018" t="s">
        <v>17</v>
      </c>
      <c r="B2018" s="2">
        <v>43025</v>
      </c>
      <c r="C2018" t="s">
        <v>13</v>
      </c>
      <c r="D2018">
        <v>6063</v>
      </c>
      <c r="E2018" s="5">
        <v>17.7</v>
      </c>
      <c r="I2018">
        <v>52</v>
      </c>
      <c r="J2018">
        <v>420</v>
      </c>
      <c r="K2018" t="s">
        <v>15</v>
      </c>
    </row>
    <row r="2019" spans="1:11">
      <c r="A2019" t="s">
        <v>17</v>
      </c>
      <c r="B2019" s="2">
        <v>43025</v>
      </c>
      <c r="C2019" t="s">
        <v>13</v>
      </c>
      <c r="D2019">
        <v>6074</v>
      </c>
      <c r="E2019" s="5">
        <v>16.7</v>
      </c>
      <c r="I2019">
        <v>52</v>
      </c>
      <c r="J2019">
        <v>420</v>
      </c>
      <c r="K2019" t="s">
        <v>15</v>
      </c>
    </row>
    <row r="2020" spans="1:11">
      <c r="A2020" t="s">
        <v>17</v>
      </c>
      <c r="B2020" s="2">
        <v>43025</v>
      </c>
      <c r="C2020" t="s">
        <v>13</v>
      </c>
      <c r="D2020">
        <v>6069</v>
      </c>
      <c r="E2020" s="5">
        <v>17.600000000000001</v>
      </c>
      <c r="I2020">
        <v>52</v>
      </c>
      <c r="J2020">
        <v>420</v>
      </c>
      <c r="K2020" t="s">
        <v>15</v>
      </c>
    </row>
    <row r="2021" spans="1:11">
      <c r="A2021" t="s">
        <v>17</v>
      </c>
      <c r="B2021" s="2">
        <v>43025</v>
      </c>
      <c r="C2021" t="s">
        <v>13</v>
      </c>
      <c r="D2021">
        <v>6072</v>
      </c>
      <c r="E2021" s="5">
        <v>16.600000000000001</v>
      </c>
      <c r="I2021">
        <v>52</v>
      </c>
      <c r="J2021">
        <v>420</v>
      </c>
      <c r="K2021" t="s">
        <v>15</v>
      </c>
    </row>
    <row r="2022" spans="1:11">
      <c r="A2022" t="s">
        <v>17</v>
      </c>
      <c r="B2022" s="2">
        <v>43025</v>
      </c>
      <c r="C2022" t="s">
        <v>13</v>
      </c>
      <c r="D2022">
        <v>6071</v>
      </c>
      <c r="E2022" s="5">
        <v>20.8</v>
      </c>
      <c r="I2022">
        <v>52</v>
      </c>
      <c r="J2022">
        <v>420</v>
      </c>
      <c r="K2022" t="s">
        <v>15</v>
      </c>
    </row>
    <row r="2023" spans="1:11">
      <c r="A2023" t="s">
        <v>17</v>
      </c>
      <c r="B2023" s="2">
        <v>43025</v>
      </c>
      <c r="C2023" t="s">
        <v>13</v>
      </c>
      <c r="D2023">
        <v>6073</v>
      </c>
      <c r="E2023" s="5">
        <v>15.6</v>
      </c>
      <c r="I2023">
        <v>52</v>
      </c>
      <c r="J2023">
        <v>420</v>
      </c>
      <c r="K2023" t="s">
        <v>15</v>
      </c>
    </row>
    <row r="2024" spans="1:11">
      <c r="A2024" t="s">
        <v>17</v>
      </c>
      <c r="B2024" s="2">
        <v>43025</v>
      </c>
      <c r="C2024" t="s">
        <v>13</v>
      </c>
      <c r="D2024">
        <v>6068</v>
      </c>
      <c r="E2024" s="5">
        <v>18.600000000000001</v>
      </c>
      <c r="I2024">
        <v>52</v>
      </c>
      <c r="J2024">
        <v>420</v>
      </c>
      <c r="K2024" t="s">
        <v>15</v>
      </c>
    </row>
    <row r="2025" spans="1:11">
      <c r="A2025" t="s">
        <v>17</v>
      </c>
      <c r="B2025" s="2">
        <v>43025</v>
      </c>
      <c r="C2025" t="s">
        <v>13</v>
      </c>
      <c r="D2025">
        <v>6066</v>
      </c>
      <c r="E2025" s="5">
        <v>18.100000000000001</v>
      </c>
      <c r="I2025">
        <v>52</v>
      </c>
      <c r="J2025">
        <v>420</v>
      </c>
      <c r="K2025" t="s">
        <v>15</v>
      </c>
    </row>
    <row r="2026" spans="1:11">
      <c r="A2026" t="s">
        <v>17</v>
      </c>
      <c r="B2026" s="2">
        <v>43025</v>
      </c>
      <c r="C2026" t="s">
        <v>13</v>
      </c>
      <c r="D2026">
        <v>6102</v>
      </c>
      <c r="E2026" s="5">
        <v>18.899999999999999</v>
      </c>
      <c r="I2026">
        <v>52</v>
      </c>
      <c r="J2026">
        <v>420</v>
      </c>
      <c r="K2026" t="s">
        <v>15</v>
      </c>
    </row>
    <row r="2027" spans="1:11">
      <c r="A2027" t="s">
        <v>17</v>
      </c>
      <c r="B2027" s="2">
        <v>43025</v>
      </c>
      <c r="C2027" t="s">
        <v>13</v>
      </c>
      <c r="D2027">
        <v>6104</v>
      </c>
      <c r="E2027" s="5">
        <v>18.600000000000001</v>
      </c>
      <c r="I2027">
        <v>52</v>
      </c>
      <c r="J2027">
        <v>420</v>
      </c>
      <c r="K2027" t="s">
        <v>15</v>
      </c>
    </row>
    <row r="2028" spans="1:11">
      <c r="A2028" t="s">
        <v>17</v>
      </c>
      <c r="B2028" s="2">
        <v>43025</v>
      </c>
      <c r="C2028" t="s">
        <v>13</v>
      </c>
      <c r="D2028">
        <v>6103</v>
      </c>
      <c r="E2028" s="5">
        <v>19.2</v>
      </c>
      <c r="I2028">
        <v>52</v>
      </c>
      <c r="J2028">
        <v>420</v>
      </c>
      <c r="K2028" t="s">
        <v>15</v>
      </c>
    </row>
    <row r="2029" spans="1:11">
      <c r="A2029" t="s">
        <v>17</v>
      </c>
      <c r="B2029" s="2">
        <v>43025</v>
      </c>
      <c r="C2029" t="s">
        <v>13</v>
      </c>
      <c r="D2029">
        <v>6105</v>
      </c>
      <c r="E2029" s="5">
        <v>17.3</v>
      </c>
      <c r="I2029">
        <v>52</v>
      </c>
      <c r="J2029">
        <v>420</v>
      </c>
      <c r="K2029" t="s">
        <v>15</v>
      </c>
    </row>
    <row r="2030" spans="1:11">
      <c r="A2030" t="s">
        <v>17</v>
      </c>
      <c r="B2030" s="2">
        <v>43025</v>
      </c>
      <c r="C2030" t="s">
        <v>13</v>
      </c>
      <c r="D2030">
        <v>6107</v>
      </c>
      <c r="E2030" s="5">
        <v>16.3</v>
      </c>
      <c r="I2030">
        <v>52</v>
      </c>
      <c r="J2030">
        <v>420</v>
      </c>
      <c r="K2030" t="s">
        <v>15</v>
      </c>
    </row>
    <row r="2031" spans="1:11">
      <c r="A2031" t="s">
        <v>17</v>
      </c>
      <c r="B2031" s="2">
        <v>43025</v>
      </c>
      <c r="C2031" t="s">
        <v>13</v>
      </c>
      <c r="D2031">
        <v>6106</v>
      </c>
      <c r="E2031" s="5">
        <v>16.100000000000001</v>
      </c>
      <c r="I2031">
        <v>52</v>
      </c>
      <c r="J2031">
        <v>420</v>
      </c>
      <c r="K2031" t="s">
        <v>15</v>
      </c>
    </row>
    <row r="2032" spans="1:11">
      <c r="A2032" t="s">
        <v>17</v>
      </c>
      <c r="B2032" s="2">
        <v>43025</v>
      </c>
      <c r="C2032" t="s">
        <v>13</v>
      </c>
      <c r="D2032">
        <v>6114</v>
      </c>
      <c r="E2032" s="5">
        <v>16.600000000000001</v>
      </c>
      <c r="I2032">
        <v>52</v>
      </c>
      <c r="J2032">
        <v>420</v>
      </c>
      <c r="K2032" t="s">
        <v>15</v>
      </c>
    </row>
    <row r="2033" spans="1:11">
      <c r="A2033" t="s">
        <v>17</v>
      </c>
      <c r="B2033" s="2">
        <v>43025</v>
      </c>
      <c r="C2033" t="s">
        <v>13</v>
      </c>
      <c r="D2033">
        <v>6125</v>
      </c>
      <c r="E2033" s="5">
        <v>15.6</v>
      </c>
      <c r="I2033">
        <v>52</v>
      </c>
      <c r="J2033">
        <v>420</v>
      </c>
      <c r="K2033" t="s">
        <v>15</v>
      </c>
    </row>
    <row r="2034" spans="1:11">
      <c r="A2034" t="s">
        <v>17</v>
      </c>
      <c r="B2034" s="2">
        <v>43025</v>
      </c>
      <c r="C2034" t="s">
        <v>13</v>
      </c>
      <c r="D2034">
        <v>6121</v>
      </c>
      <c r="E2034" s="5">
        <v>18.899999999999999</v>
      </c>
      <c r="I2034">
        <v>52</v>
      </c>
      <c r="J2034">
        <v>420</v>
      </c>
      <c r="K2034" t="s">
        <v>15</v>
      </c>
    </row>
    <row r="2035" spans="1:11">
      <c r="A2035" t="s">
        <v>17</v>
      </c>
      <c r="B2035" s="2">
        <v>43025</v>
      </c>
      <c r="C2035" t="s">
        <v>13</v>
      </c>
      <c r="D2035">
        <v>6124</v>
      </c>
      <c r="E2035" s="5">
        <v>22.6</v>
      </c>
      <c r="I2035">
        <v>52</v>
      </c>
      <c r="J2035">
        <v>420</v>
      </c>
      <c r="K2035" t="s">
        <v>15</v>
      </c>
    </row>
    <row r="2036" spans="1:11">
      <c r="A2036" t="s">
        <v>17</v>
      </c>
      <c r="B2036" s="2">
        <v>43025</v>
      </c>
      <c r="C2036" t="s">
        <v>13</v>
      </c>
      <c r="D2036">
        <v>6123</v>
      </c>
      <c r="E2036" s="5">
        <v>17.2</v>
      </c>
      <c r="I2036">
        <v>52</v>
      </c>
      <c r="J2036">
        <v>420</v>
      </c>
      <c r="K2036" t="s">
        <v>15</v>
      </c>
    </row>
    <row r="2037" spans="1:11">
      <c r="A2037" t="s">
        <v>17</v>
      </c>
      <c r="B2037" s="2">
        <v>43025</v>
      </c>
      <c r="C2037" t="s">
        <v>13</v>
      </c>
      <c r="D2037">
        <v>6122</v>
      </c>
      <c r="E2037" s="5">
        <v>17.3</v>
      </c>
      <c r="I2037">
        <v>52</v>
      </c>
      <c r="J2037">
        <v>420</v>
      </c>
      <c r="K2037" t="s">
        <v>15</v>
      </c>
    </row>
    <row r="2038" spans="1:11">
      <c r="A2038" t="s">
        <v>17</v>
      </c>
      <c r="B2038" s="2">
        <v>43025</v>
      </c>
      <c r="C2038" t="s">
        <v>13</v>
      </c>
      <c r="D2038">
        <v>6115</v>
      </c>
      <c r="E2038" s="5">
        <v>19.899999999999999</v>
      </c>
      <c r="I2038">
        <v>52</v>
      </c>
      <c r="J2038">
        <v>420</v>
      </c>
      <c r="K2038" t="s">
        <v>15</v>
      </c>
    </row>
    <row r="2039" spans="1:11">
      <c r="A2039" t="s">
        <v>17</v>
      </c>
      <c r="B2039" s="2">
        <v>43025</v>
      </c>
      <c r="C2039" t="s">
        <v>13</v>
      </c>
      <c r="D2039">
        <v>6120</v>
      </c>
      <c r="E2039" s="5">
        <v>19.399999999999999</v>
      </c>
      <c r="I2039">
        <v>52</v>
      </c>
      <c r="J2039">
        <v>420</v>
      </c>
      <c r="K2039" t="s">
        <v>15</v>
      </c>
    </row>
    <row r="2040" spans="1:11">
      <c r="A2040" t="s">
        <v>17</v>
      </c>
      <c r="B2040" s="2">
        <v>43025</v>
      </c>
      <c r="C2040" t="s">
        <v>13</v>
      </c>
      <c r="E2040" s="5">
        <v>17.7</v>
      </c>
      <c r="H2040" t="s">
        <v>44</v>
      </c>
      <c r="I2040">
        <v>52</v>
      </c>
      <c r="J2040">
        <v>420</v>
      </c>
      <c r="K2040" t="s">
        <v>15</v>
      </c>
    </row>
    <row r="2041" spans="1:11">
      <c r="A2041" t="s">
        <v>17</v>
      </c>
      <c r="B2041" s="2">
        <v>43025</v>
      </c>
      <c r="C2041" t="s">
        <v>13</v>
      </c>
      <c r="D2041">
        <v>6116</v>
      </c>
      <c r="E2041" s="5">
        <v>17.7</v>
      </c>
      <c r="I2041">
        <v>52</v>
      </c>
      <c r="J2041">
        <v>420</v>
      </c>
      <c r="K2041" t="s">
        <v>15</v>
      </c>
    </row>
    <row r="2042" spans="1:11">
      <c r="A2042" t="s">
        <v>17</v>
      </c>
      <c r="B2042" s="2">
        <v>43025</v>
      </c>
      <c r="C2042" t="s">
        <v>13</v>
      </c>
      <c r="D2042">
        <v>6117</v>
      </c>
      <c r="E2042" s="5">
        <v>21.2</v>
      </c>
      <c r="I2042">
        <v>52</v>
      </c>
      <c r="J2042">
        <v>420</v>
      </c>
      <c r="K2042" t="s">
        <v>15</v>
      </c>
    </row>
    <row r="2043" spans="1:11">
      <c r="A2043" t="s">
        <v>17</v>
      </c>
      <c r="B2043" s="2">
        <v>43025</v>
      </c>
      <c r="C2043" t="s">
        <v>13</v>
      </c>
      <c r="D2043">
        <v>6113</v>
      </c>
      <c r="E2043" s="5">
        <v>17.899999999999999</v>
      </c>
      <c r="I2043">
        <v>52</v>
      </c>
      <c r="J2043">
        <v>420</v>
      </c>
      <c r="K2043" t="s">
        <v>15</v>
      </c>
    </row>
    <row r="2044" spans="1:11">
      <c r="A2044" t="s">
        <v>17</v>
      </c>
      <c r="B2044" s="2">
        <v>43025</v>
      </c>
      <c r="C2044" t="s">
        <v>13</v>
      </c>
      <c r="D2044">
        <v>6112</v>
      </c>
      <c r="E2044" s="5">
        <v>19.5</v>
      </c>
      <c r="I2044">
        <v>52</v>
      </c>
      <c r="J2044">
        <v>420</v>
      </c>
      <c r="K2044" t="s">
        <v>15</v>
      </c>
    </row>
    <row r="2045" spans="1:11">
      <c r="A2045" t="s">
        <v>17</v>
      </c>
      <c r="B2045" s="2">
        <v>43025</v>
      </c>
      <c r="C2045" t="s">
        <v>13</v>
      </c>
      <c r="D2045">
        <v>6109</v>
      </c>
      <c r="E2045" s="5">
        <v>17.8</v>
      </c>
      <c r="I2045">
        <v>52</v>
      </c>
      <c r="J2045">
        <v>420</v>
      </c>
      <c r="K2045" t="s">
        <v>15</v>
      </c>
    </row>
    <row r="2046" spans="1:11">
      <c r="A2046" t="s">
        <v>17</v>
      </c>
      <c r="B2046" s="2">
        <v>43025</v>
      </c>
      <c r="C2046" t="s">
        <v>13</v>
      </c>
      <c r="D2046">
        <v>6108</v>
      </c>
      <c r="E2046" s="5">
        <v>21.9</v>
      </c>
      <c r="I2046">
        <v>52</v>
      </c>
      <c r="J2046">
        <v>420</v>
      </c>
      <c r="K2046" t="s">
        <v>15</v>
      </c>
    </row>
    <row r="2047" spans="1:11">
      <c r="A2047" t="s">
        <v>17</v>
      </c>
      <c r="B2047" s="2">
        <v>43025</v>
      </c>
      <c r="C2047" t="s">
        <v>13</v>
      </c>
      <c r="D2047">
        <v>6128</v>
      </c>
      <c r="E2047" s="5">
        <v>25.3</v>
      </c>
      <c r="I2047">
        <v>52</v>
      </c>
      <c r="J2047">
        <v>420</v>
      </c>
      <c r="K2047" t="s">
        <v>15</v>
      </c>
    </row>
    <row r="2048" spans="1:11">
      <c r="A2048" t="s">
        <v>17</v>
      </c>
      <c r="B2048" s="2">
        <v>43025</v>
      </c>
      <c r="C2048" t="s">
        <v>13</v>
      </c>
      <c r="D2048">
        <v>6134</v>
      </c>
      <c r="E2048" s="5">
        <v>19.600000000000001</v>
      </c>
      <c r="I2048">
        <v>52</v>
      </c>
      <c r="J2048">
        <v>420</v>
      </c>
      <c r="K2048" t="s">
        <v>15</v>
      </c>
    </row>
    <row r="2049" spans="1:11">
      <c r="A2049" t="s">
        <v>17</v>
      </c>
      <c r="B2049" s="2">
        <v>43025</v>
      </c>
      <c r="C2049" t="s">
        <v>13</v>
      </c>
      <c r="E2049" s="5">
        <v>17</v>
      </c>
      <c r="H2049" t="s">
        <v>45</v>
      </c>
      <c r="I2049">
        <v>52</v>
      </c>
      <c r="J2049">
        <v>420</v>
      </c>
      <c r="K2049" t="s">
        <v>15</v>
      </c>
    </row>
    <row r="2050" spans="1:11">
      <c r="A2050" t="s">
        <v>17</v>
      </c>
      <c r="B2050" s="2">
        <v>43025</v>
      </c>
      <c r="C2050" t="s">
        <v>13</v>
      </c>
      <c r="D2050">
        <v>6133</v>
      </c>
      <c r="E2050" s="5">
        <v>15.2</v>
      </c>
      <c r="I2050">
        <v>52</v>
      </c>
      <c r="J2050">
        <v>420</v>
      </c>
      <c r="K2050" t="s">
        <v>15</v>
      </c>
    </row>
    <row r="2051" spans="1:11">
      <c r="A2051" t="s">
        <v>17</v>
      </c>
      <c r="B2051" s="2">
        <v>43025</v>
      </c>
      <c r="C2051" t="s">
        <v>13</v>
      </c>
      <c r="D2051">
        <v>6200</v>
      </c>
      <c r="E2051" s="5">
        <v>15.1</v>
      </c>
      <c r="I2051">
        <v>52</v>
      </c>
      <c r="J2051">
        <v>420</v>
      </c>
      <c r="K2051" t="s">
        <v>15</v>
      </c>
    </row>
    <row r="2052" spans="1:11">
      <c r="A2052" t="s">
        <v>17</v>
      </c>
      <c r="B2052" s="2">
        <v>43025</v>
      </c>
      <c r="C2052" t="s">
        <v>13</v>
      </c>
      <c r="D2052">
        <v>6130</v>
      </c>
      <c r="E2052" s="5">
        <v>16.8</v>
      </c>
      <c r="I2052">
        <v>52</v>
      </c>
      <c r="J2052">
        <v>420</v>
      </c>
      <c r="K2052" t="s">
        <v>15</v>
      </c>
    </row>
    <row r="2053" spans="1:11">
      <c r="A2053" t="s">
        <v>17</v>
      </c>
      <c r="B2053" s="2">
        <v>43025</v>
      </c>
      <c r="C2053" t="s">
        <v>13</v>
      </c>
      <c r="D2053">
        <v>6129</v>
      </c>
      <c r="E2053" s="5">
        <v>16.3</v>
      </c>
      <c r="I2053">
        <v>52</v>
      </c>
      <c r="J2053">
        <v>420</v>
      </c>
      <c r="K2053" t="s">
        <v>15</v>
      </c>
    </row>
    <row r="2054" spans="1:11">
      <c r="A2054" t="s">
        <v>17</v>
      </c>
      <c r="B2054" s="2">
        <v>43025</v>
      </c>
      <c r="C2054" t="s">
        <v>13</v>
      </c>
      <c r="D2054">
        <v>6131</v>
      </c>
      <c r="E2054" s="5">
        <v>19.600000000000001</v>
      </c>
      <c r="I2054">
        <v>52</v>
      </c>
      <c r="J2054">
        <v>420</v>
      </c>
      <c r="K2054" t="s">
        <v>15</v>
      </c>
    </row>
    <row r="2055" spans="1:11">
      <c r="A2055" t="s">
        <v>17</v>
      </c>
      <c r="B2055" s="2">
        <v>43025</v>
      </c>
      <c r="C2055" t="s">
        <v>13</v>
      </c>
      <c r="D2055">
        <v>6132</v>
      </c>
      <c r="E2055" s="5">
        <v>19.8</v>
      </c>
      <c r="I2055">
        <v>52</v>
      </c>
      <c r="J2055">
        <v>420</v>
      </c>
      <c r="K2055" t="s">
        <v>15</v>
      </c>
    </row>
    <row r="2056" spans="1:11">
      <c r="A2056" t="s">
        <v>17</v>
      </c>
      <c r="B2056" s="2">
        <v>43025</v>
      </c>
      <c r="C2056" t="s">
        <v>13</v>
      </c>
      <c r="D2056">
        <v>6127</v>
      </c>
      <c r="E2056" s="5">
        <v>20</v>
      </c>
      <c r="I2056">
        <v>52</v>
      </c>
      <c r="J2056">
        <v>420</v>
      </c>
      <c r="K2056" t="s">
        <v>15</v>
      </c>
    </row>
    <row r="2057" spans="1:11">
      <c r="A2057" t="s">
        <v>17</v>
      </c>
      <c r="B2057" s="2">
        <v>43025</v>
      </c>
      <c r="C2057" t="s">
        <v>13</v>
      </c>
      <c r="D2057">
        <v>6138</v>
      </c>
      <c r="E2057" s="5">
        <v>17</v>
      </c>
      <c r="I2057">
        <v>52</v>
      </c>
      <c r="J2057">
        <v>420</v>
      </c>
      <c r="K2057" t="s">
        <v>15</v>
      </c>
    </row>
    <row r="2058" spans="1:11">
      <c r="A2058" t="s">
        <v>17</v>
      </c>
      <c r="B2058" s="2">
        <v>43025</v>
      </c>
      <c r="C2058" t="s">
        <v>13</v>
      </c>
      <c r="D2058">
        <v>6136</v>
      </c>
      <c r="E2058" s="5">
        <v>17.7</v>
      </c>
      <c r="I2058">
        <v>52</v>
      </c>
      <c r="J2058">
        <v>420</v>
      </c>
      <c r="K2058" t="s">
        <v>15</v>
      </c>
    </row>
    <row r="2059" spans="1:11">
      <c r="A2059" t="s">
        <v>17</v>
      </c>
      <c r="B2059" s="2">
        <v>43025</v>
      </c>
      <c r="C2059" t="s">
        <v>13</v>
      </c>
      <c r="D2059">
        <v>6135</v>
      </c>
      <c r="E2059" s="5">
        <v>18.7</v>
      </c>
      <c r="I2059">
        <v>52</v>
      </c>
      <c r="J2059">
        <v>420</v>
      </c>
      <c r="K2059" t="s">
        <v>15</v>
      </c>
    </row>
    <row r="2060" spans="1:11">
      <c r="A2060" t="s">
        <v>17</v>
      </c>
      <c r="B2060" s="2">
        <v>43025</v>
      </c>
      <c r="C2060" t="s">
        <v>13</v>
      </c>
      <c r="D2060">
        <v>6137</v>
      </c>
      <c r="E2060" s="5">
        <v>19.3</v>
      </c>
      <c r="I2060">
        <v>52</v>
      </c>
      <c r="J2060">
        <v>420</v>
      </c>
      <c r="K2060" t="s">
        <v>15</v>
      </c>
    </row>
    <row r="2061" spans="1:11">
      <c r="A2061" t="s">
        <v>17</v>
      </c>
      <c r="B2061" s="2">
        <v>43025</v>
      </c>
      <c r="C2061" t="s">
        <v>13</v>
      </c>
      <c r="D2061">
        <v>6139</v>
      </c>
      <c r="E2061" s="5">
        <v>17.3</v>
      </c>
      <c r="I2061">
        <v>52</v>
      </c>
      <c r="J2061">
        <v>420</v>
      </c>
      <c r="K2061" t="s">
        <v>15</v>
      </c>
    </row>
    <row r="2062" spans="1:11">
      <c r="A2062" t="s">
        <v>17</v>
      </c>
      <c r="B2062" s="2">
        <v>43025</v>
      </c>
      <c r="C2062" t="s">
        <v>13</v>
      </c>
      <c r="D2062">
        <v>6142</v>
      </c>
      <c r="E2062" s="5">
        <v>18</v>
      </c>
      <c r="I2062">
        <v>52</v>
      </c>
      <c r="J2062">
        <v>420</v>
      </c>
      <c r="K2062" t="s">
        <v>15</v>
      </c>
    </row>
    <row r="2063" spans="1:11">
      <c r="A2063" t="s">
        <v>17</v>
      </c>
      <c r="B2063" s="2">
        <v>43025</v>
      </c>
      <c r="C2063" t="s">
        <v>13</v>
      </c>
      <c r="D2063">
        <v>6141</v>
      </c>
      <c r="E2063" s="5">
        <v>18.600000000000001</v>
      </c>
      <c r="I2063">
        <v>52</v>
      </c>
      <c r="J2063">
        <v>420</v>
      </c>
      <c r="K2063" t="s">
        <v>15</v>
      </c>
    </row>
    <row r="2064" spans="1:11">
      <c r="A2064" t="s">
        <v>17</v>
      </c>
      <c r="B2064" s="2">
        <v>43025</v>
      </c>
      <c r="C2064" t="s">
        <v>13</v>
      </c>
      <c r="D2064">
        <v>6143</v>
      </c>
      <c r="E2064" s="5">
        <v>17.3</v>
      </c>
      <c r="G2064">
        <v>9</v>
      </c>
      <c r="I2064">
        <v>52</v>
      </c>
      <c r="J2064">
        <v>420</v>
      </c>
      <c r="K2064" t="s">
        <v>15</v>
      </c>
    </row>
    <row r="2065" spans="1:11">
      <c r="A2065" t="s">
        <v>17</v>
      </c>
      <c r="B2065" s="2">
        <v>43025</v>
      </c>
      <c r="C2065" t="s">
        <v>16</v>
      </c>
      <c r="D2065">
        <v>5944</v>
      </c>
      <c r="E2065" s="5">
        <v>14.8</v>
      </c>
      <c r="G2065">
        <v>5.5</v>
      </c>
      <c r="I2065">
        <v>52</v>
      </c>
      <c r="J2065">
        <v>420</v>
      </c>
      <c r="K2065" t="s">
        <v>15</v>
      </c>
    </row>
    <row r="2066" spans="1:11">
      <c r="A2066" t="s">
        <v>17</v>
      </c>
      <c r="B2066" s="2">
        <v>43025</v>
      </c>
      <c r="C2066" t="s">
        <v>16</v>
      </c>
      <c r="D2066">
        <v>5963</v>
      </c>
      <c r="E2066" s="5">
        <v>15.9</v>
      </c>
      <c r="I2066">
        <v>52</v>
      </c>
      <c r="J2066">
        <v>420</v>
      </c>
      <c r="K2066" t="s">
        <v>15</v>
      </c>
    </row>
    <row r="2067" spans="1:11">
      <c r="A2067" t="s">
        <v>17</v>
      </c>
      <c r="B2067" s="2">
        <v>43025</v>
      </c>
      <c r="C2067" t="s">
        <v>16</v>
      </c>
      <c r="D2067">
        <v>5962</v>
      </c>
      <c r="E2067" s="5">
        <v>13.2</v>
      </c>
      <c r="I2067">
        <v>52</v>
      </c>
      <c r="J2067">
        <v>420</v>
      </c>
      <c r="K2067" t="s">
        <v>15</v>
      </c>
    </row>
    <row r="2068" spans="1:11">
      <c r="A2068" t="s">
        <v>17</v>
      </c>
      <c r="B2068" s="2">
        <v>43025</v>
      </c>
      <c r="C2068" t="s">
        <v>16</v>
      </c>
      <c r="D2068">
        <v>6024</v>
      </c>
      <c r="E2068" s="5">
        <v>14.7</v>
      </c>
      <c r="I2068">
        <v>52</v>
      </c>
      <c r="J2068">
        <v>420</v>
      </c>
      <c r="K2068" t="s">
        <v>15</v>
      </c>
    </row>
    <row r="2069" spans="1:11">
      <c r="A2069" t="s">
        <v>17</v>
      </c>
      <c r="B2069" s="2">
        <v>43025</v>
      </c>
      <c r="C2069" t="s">
        <v>16</v>
      </c>
      <c r="D2069">
        <v>6100</v>
      </c>
      <c r="E2069" s="5">
        <v>15.5</v>
      </c>
      <c r="I2069">
        <v>52</v>
      </c>
      <c r="J2069">
        <v>420</v>
      </c>
      <c r="K2069" t="s">
        <v>15</v>
      </c>
    </row>
    <row r="2070" spans="1:11">
      <c r="A2070" t="s">
        <v>17</v>
      </c>
      <c r="B2070" s="2">
        <v>43025</v>
      </c>
      <c r="C2070" t="s">
        <v>16</v>
      </c>
      <c r="D2070">
        <v>6067</v>
      </c>
      <c r="E2070" s="5">
        <v>17.399999999999999</v>
      </c>
      <c r="I2070">
        <v>52</v>
      </c>
      <c r="J2070">
        <v>420</v>
      </c>
      <c r="K2070" t="s">
        <v>15</v>
      </c>
    </row>
    <row r="2071" spans="1:11">
      <c r="A2071" t="s">
        <v>17</v>
      </c>
      <c r="B2071" s="2">
        <v>43025</v>
      </c>
      <c r="C2071" t="s">
        <v>16</v>
      </c>
      <c r="D2071">
        <v>6101</v>
      </c>
      <c r="E2071" s="5">
        <v>18.8</v>
      </c>
      <c r="G2071">
        <v>15</v>
      </c>
      <c r="I2071">
        <v>52</v>
      </c>
      <c r="J2071">
        <v>420</v>
      </c>
      <c r="K2071" t="s">
        <v>15</v>
      </c>
    </row>
    <row r="2072" spans="1:11">
      <c r="A2072" t="s">
        <v>17</v>
      </c>
      <c r="B2072" s="2">
        <v>43025</v>
      </c>
      <c r="C2072" t="s">
        <v>16</v>
      </c>
      <c r="D2072">
        <v>6119</v>
      </c>
      <c r="E2072" s="5">
        <v>20.6</v>
      </c>
      <c r="I2072">
        <v>52</v>
      </c>
      <c r="J2072">
        <v>420</v>
      </c>
      <c r="K2072" t="s">
        <v>15</v>
      </c>
    </row>
    <row r="2073" spans="1:11">
      <c r="A2073" t="s">
        <v>17</v>
      </c>
      <c r="B2073" s="2">
        <v>43025</v>
      </c>
      <c r="C2073" t="s">
        <v>16</v>
      </c>
      <c r="D2073">
        <v>6118</v>
      </c>
      <c r="E2073" s="5">
        <v>15.5</v>
      </c>
      <c r="I2073">
        <v>52</v>
      </c>
      <c r="J2073">
        <v>420</v>
      </c>
      <c r="K2073" t="s">
        <v>15</v>
      </c>
    </row>
    <row r="2074" spans="1:11">
      <c r="A2074" t="s">
        <v>17</v>
      </c>
      <c r="B2074" s="2">
        <v>43025</v>
      </c>
      <c r="C2074" t="s">
        <v>16</v>
      </c>
      <c r="D2074">
        <v>6110</v>
      </c>
      <c r="E2074" s="5">
        <v>13.2</v>
      </c>
      <c r="I2074">
        <v>52</v>
      </c>
      <c r="J2074">
        <v>420</v>
      </c>
      <c r="K2074" t="s">
        <v>15</v>
      </c>
    </row>
    <row r="2075" spans="1:11">
      <c r="A2075" t="s">
        <v>17</v>
      </c>
      <c r="B2075" s="2">
        <v>43025</v>
      </c>
      <c r="C2075" t="s">
        <v>16</v>
      </c>
      <c r="D2075">
        <v>6111</v>
      </c>
      <c r="E2075" s="5">
        <v>14.1</v>
      </c>
      <c r="I2075">
        <v>52</v>
      </c>
      <c r="J2075">
        <v>420</v>
      </c>
      <c r="K2075" t="s">
        <v>15</v>
      </c>
    </row>
    <row r="2076" spans="1:11">
      <c r="A2076" t="s">
        <v>17</v>
      </c>
      <c r="B2076" s="2">
        <v>43025</v>
      </c>
      <c r="C2076" t="s">
        <v>16</v>
      </c>
      <c r="D2076">
        <v>6126</v>
      </c>
      <c r="E2076" s="5">
        <v>17.2</v>
      </c>
      <c r="G2076">
        <v>14</v>
      </c>
      <c r="I2076">
        <v>52</v>
      </c>
      <c r="J2076">
        <v>420</v>
      </c>
      <c r="K2076" t="s">
        <v>15</v>
      </c>
    </row>
  </sheetData>
  <sortState ref="A2:L2076">
    <sortCondition ref="B2:B2076"/>
    <sortCondition ref="A2:A2076"/>
    <sortCondition ref="C2:C2076"/>
    <sortCondition ref="F2:F207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3"/>
  <sheetViews>
    <sheetView workbookViewId="0" xr3:uid="{958C4451-9541-5A59-BF78-D2F731DF1C81}">
      <selection activeCell="F313" sqref="F313:F413"/>
    </sheetView>
  </sheetViews>
  <sheetFormatPr defaultRowHeight="14.45"/>
  <cols>
    <col min="2" max="2" width="12.28515625" customWidth="1"/>
    <col min="5" max="5" width="10.5703125" bestFit="1" customWidth="1"/>
  </cols>
  <sheetData>
    <row r="1" spans="1:6" ht="15">
      <c r="A1" t="s">
        <v>0</v>
      </c>
      <c r="B1" t="s">
        <v>1</v>
      </c>
      <c r="C1" t="s">
        <v>46</v>
      </c>
      <c r="D1" t="s">
        <v>2</v>
      </c>
      <c r="E1" t="s">
        <v>47</v>
      </c>
      <c r="F1" t="s">
        <v>48</v>
      </c>
    </row>
    <row r="2" spans="1:6" ht="15">
      <c r="A2" t="s">
        <v>12</v>
      </c>
      <c r="B2" s="2">
        <v>42886</v>
      </c>
      <c r="C2">
        <v>11</v>
      </c>
      <c r="D2" t="s">
        <v>13</v>
      </c>
      <c r="E2" s="5">
        <v>27.7</v>
      </c>
      <c r="F2" s="6">
        <v>4.5</v>
      </c>
    </row>
    <row r="3" spans="1:6" ht="15">
      <c r="A3" t="s">
        <v>12</v>
      </c>
      <c r="B3" s="2">
        <v>42886</v>
      </c>
      <c r="C3">
        <v>15</v>
      </c>
      <c r="D3" t="s">
        <v>13</v>
      </c>
      <c r="E3" s="5">
        <v>25</v>
      </c>
      <c r="F3" s="6">
        <v>3.5750000000000002</v>
      </c>
    </row>
    <row r="4" spans="1:6" ht="15">
      <c r="A4" t="s">
        <v>12</v>
      </c>
      <c r="B4" s="2">
        <v>42886</v>
      </c>
      <c r="C4">
        <v>16</v>
      </c>
      <c r="D4" t="s">
        <v>13</v>
      </c>
      <c r="E4" s="5">
        <v>28.1</v>
      </c>
      <c r="F4" s="6">
        <v>5.0149999999999997</v>
      </c>
    </row>
    <row r="5" spans="1:6" ht="15">
      <c r="A5" t="s">
        <v>12</v>
      </c>
      <c r="B5" s="2">
        <v>42886</v>
      </c>
      <c r="C5">
        <v>19</v>
      </c>
      <c r="D5" t="s">
        <v>13</v>
      </c>
      <c r="E5" s="5">
        <v>29</v>
      </c>
      <c r="F5" s="6">
        <v>5.7149999999999999</v>
      </c>
    </row>
    <row r="6" spans="1:6" ht="15">
      <c r="A6" t="s">
        <v>12</v>
      </c>
      <c r="B6" s="2">
        <v>42886</v>
      </c>
      <c r="C6">
        <v>20</v>
      </c>
      <c r="D6" t="s">
        <v>13</v>
      </c>
      <c r="E6" s="5">
        <v>28.7</v>
      </c>
      <c r="F6" s="6">
        <v>6.89</v>
      </c>
    </row>
    <row r="7" spans="1:6" ht="15">
      <c r="A7" t="s">
        <v>12</v>
      </c>
      <c r="B7" s="2">
        <v>42886</v>
      </c>
      <c r="C7">
        <v>23</v>
      </c>
      <c r="D7" t="s">
        <v>13</v>
      </c>
      <c r="E7" s="5">
        <v>23.2</v>
      </c>
      <c r="F7" s="6">
        <v>2.06</v>
      </c>
    </row>
    <row r="8" spans="1:6" ht="15">
      <c r="A8" t="s">
        <v>12</v>
      </c>
      <c r="B8" s="2">
        <v>42886</v>
      </c>
      <c r="C8">
        <v>24</v>
      </c>
      <c r="D8" t="s">
        <v>13</v>
      </c>
      <c r="E8" s="5">
        <v>31.5</v>
      </c>
      <c r="F8" s="6">
        <v>6.52</v>
      </c>
    </row>
    <row r="9" spans="1:6" ht="15">
      <c r="A9" t="s">
        <v>12</v>
      </c>
      <c r="B9" s="2">
        <v>42886</v>
      </c>
      <c r="C9">
        <v>27</v>
      </c>
      <c r="D9" t="s">
        <v>13</v>
      </c>
      <c r="E9" s="5">
        <v>15.5</v>
      </c>
      <c r="F9" s="6">
        <v>1.0249999999999999</v>
      </c>
    </row>
    <row r="10" spans="1:6" ht="15">
      <c r="A10" t="s">
        <v>12</v>
      </c>
      <c r="B10" s="2">
        <v>42886</v>
      </c>
      <c r="C10">
        <v>32</v>
      </c>
      <c r="D10" t="s">
        <v>13</v>
      </c>
      <c r="E10" s="5">
        <v>27.8</v>
      </c>
      <c r="F10" s="6">
        <v>6.4749999999999996</v>
      </c>
    </row>
    <row r="11" spans="1:6" ht="15">
      <c r="A11" t="s">
        <v>12</v>
      </c>
      <c r="B11" s="2">
        <v>42886</v>
      </c>
      <c r="C11">
        <v>39</v>
      </c>
      <c r="D11" t="s">
        <v>13</v>
      </c>
      <c r="E11" s="5">
        <v>16.899999999999999</v>
      </c>
      <c r="F11" s="6">
        <v>1.2450000000000001</v>
      </c>
    </row>
    <row r="12" spans="1:6" ht="15">
      <c r="A12" t="s">
        <v>12</v>
      </c>
      <c r="B12" s="2">
        <v>42886</v>
      </c>
      <c r="C12">
        <v>41</v>
      </c>
      <c r="D12" t="s">
        <v>13</v>
      </c>
      <c r="E12" s="5">
        <v>28.3</v>
      </c>
      <c r="F12" s="6">
        <v>5.24</v>
      </c>
    </row>
    <row r="13" spans="1:6" ht="15">
      <c r="A13" t="s">
        <v>12</v>
      </c>
      <c r="B13" s="2">
        <v>42886</v>
      </c>
      <c r="C13">
        <v>42</v>
      </c>
      <c r="D13" t="s">
        <v>13</v>
      </c>
      <c r="E13" s="5">
        <v>29.4</v>
      </c>
      <c r="F13" s="6">
        <v>5.78</v>
      </c>
    </row>
    <row r="14" spans="1:6" ht="15">
      <c r="A14" t="s">
        <v>12</v>
      </c>
      <c r="B14" s="2">
        <v>42891</v>
      </c>
      <c r="C14">
        <v>43</v>
      </c>
      <c r="D14" t="s">
        <v>13</v>
      </c>
      <c r="E14" s="5">
        <v>30.3</v>
      </c>
      <c r="F14" s="6">
        <v>5.5149999999999997</v>
      </c>
    </row>
    <row r="15" spans="1:6" ht="15">
      <c r="A15" t="s">
        <v>12</v>
      </c>
      <c r="B15" s="2">
        <v>42891</v>
      </c>
      <c r="C15">
        <v>44</v>
      </c>
      <c r="D15" t="s">
        <v>13</v>
      </c>
      <c r="E15" s="5">
        <v>30.5</v>
      </c>
      <c r="F15" s="6">
        <v>7.03</v>
      </c>
    </row>
    <row r="16" spans="1:6" ht="15">
      <c r="A16" t="s">
        <v>12</v>
      </c>
      <c r="B16" s="2">
        <v>42891</v>
      </c>
      <c r="C16">
        <v>45</v>
      </c>
      <c r="D16" t="s">
        <v>13</v>
      </c>
      <c r="E16" s="5">
        <v>27.3</v>
      </c>
      <c r="F16" s="6">
        <v>4.95</v>
      </c>
    </row>
    <row r="17" spans="1:6" ht="15">
      <c r="A17" t="s">
        <v>12</v>
      </c>
      <c r="B17" s="2">
        <v>42891</v>
      </c>
      <c r="C17">
        <v>46</v>
      </c>
      <c r="D17" t="s">
        <v>13</v>
      </c>
      <c r="E17" s="5">
        <v>17.899999999999999</v>
      </c>
      <c r="F17" s="6">
        <v>1.51</v>
      </c>
    </row>
    <row r="18" spans="1:6" ht="15">
      <c r="A18" t="s">
        <v>12</v>
      </c>
      <c r="B18" s="2">
        <v>42891</v>
      </c>
      <c r="C18">
        <v>47</v>
      </c>
      <c r="D18" t="s">
        <v>13</v>
      </c>
      <c r="E18" s="5">
        <v>26.4</v>
      </c>
      <c r="F18" s="6">
        <v>3.9049999999999998</v>
      </c>
    </row>
    <row r="19" spans="1:6" ht="15">
      <c r="A19" t="s">
        <v>12</v>
      </c>
      <c r="B19" s="2">
        <v>42891</v>
      </c>
      <c r="C19">
        <v>48</v>
      </c>
      <c r="D19" t="s">
        <v>13</v>
      </c>
      <c r="E19" s="5">
        <v>25.1</v>
      </c>
      <c r="F19" s="6">
        <v>4.0999999999999996</v>
      </c>
    </row>
    <row r="20" spans="1:6" ht="15">
      <c r="A20" t="s">
        <v>12</v>
      </c>
      <c r="B20" s="2">
        <v>42891</v>
      </c>
      <c r="C20">
        <v>49</v>
      </c>
      <c r="D20" t="s">
        <v>13</v>
      </c>
      <c r="E20" s="5">
        <v>26.3</v>
      </c>
      <c r="F20" s="6">
        <v>4.1449999999999996</v>
      </c>
    </row>
    <row r="21" spans="1:6" ht="15">
      <c r="A21" t="s">
        <v>12</v>
      </c>
      <c r="B21" s="2">
        <v>42891</v>
      </c>
      <c r="C21">
        <v>50</v>
      </c>
      <c r="D21" t="s">
        <v>13</v>
      </c>
      <c r="E21" s="5">
        <v>24.7</v>
      </c>
      <c r="F21" s="6">
        <v>4.34</v>
      </c>
    </row>
    <row r="22" spans="1:6" ht="15">
      <c r="A22" t="s">
        <v>12</v>
      </c>
      <c r="B22" s="2">
        <v>42891</v>
      </c>
      <c r="C22">
        <v>51</v>
      </c>
      <c r="D22" t="s">
        <v>13</v>
      </c>
      <c r="E22" s="5">
        <v>23.7</v>
      </c>
      <c r="F22" s="6">
        <v>3.43</v>
      </c>
    </row>
    <row r="23" spans="1:6" ht="15">
      <c r="A23" t="s">
        <v>12</v>
      </c>
      <c r="B23" s="2">
        <v>42891</v>
      </c>
      <c r="C23">
        <v>52</v>
      </c>
      <c r="D23" t="s">
        <v>13</v>
      </c>
      <c r="E23" s="5">
        <v>16.399999999999999</v>
      </c>
      <c r="F23" s="6">
        <v>1.17</v>
      </c>
    </row>
    <row r="24" spans="1:6" ht="15">
      <c r="A24" t="s">
        <v>12</v>
      </c>
      <c r="B24" s="2">
        <v>42891</v>
      </c>
      <c r="C24">
        <v>53</v>
      </c>
      <c r="D24" t="s">
        <v>13</v>
      </c>
      <c r="E24" s="5">
        <v>23.9</v>
      </c>
      <c r="F24" s="6">
        <v>3.3149999999999999</v>
      </c>
    </row>
    <row r="25" spans="1:6" ht="15">
      <c r="A25" t="s">
        <v>12</v>
      </c>
      <c r="B25" s="2">
        <v>42891</v>
      </c>
      <c r="C25">
        <v>54</v>
      </c>
      <c r="D25" t="s">
        <v>13</v>
      </c>
      <c r="E25" s="5">
        <v>16.7</v>
      </c>
      <c r="F25" s="6">
        <v>1.165</v>
      </c>
    </row>
    <row r="26" spans="1:6" ht="15">
      <c r="A26" t="s">
        <v>12</v>
      </c>
      <c r="B26" s="2">
        <v>42891</v>
      </c>
      <c r="C26">
        <v>55</v>
      </c>
      <c r="D26" t="s">
        <v>13</v>
      </c>
      <c r="E26" s="5">
        <v>26.1</v>
      </c>
      <c r="F26" s="6">
        <v>4.1349999999999998</v>
      </c>
    </row>
    <row r="27" spans="1:6" ht="15">
      <c r="A27" t="s">
        <v>12</v>
      </c>
      <c r="B27" s="2">
        <v>42891</v>
      </c>
      <c r="C27">
        <v>56</v>
      </c>
      <c r="D27" t="s">
        <v>13</v>
      </c>
      <c r="E27" s="5">
        <v>29.6</v>
      </c>
      <c r="F27" s="6">
        <v>6.15</v>
      </c>
    </row>
    <row r="28" spans="1:6">
      <c r="A28" t="s">
        <v>12</v>
      </c>
      <c r="B28" s="2">
        <v>42891</v>
      </c>
      <c r="C28">
        <v>57</v>
      </c>
      <c r="D28" t="s">
        <v>13</v>
      </c>
      <c r="E28" s="5">
        <v>18.600000000000001</v>
      </c>
      <c r="F28" s="6">
        <v>1.66</v>
      </c>
    </row>
    <row r="29" spans="1:6">
      <c r="A29" t="s">
        <v>12</v>
      </c>
      <c r="B29" s="2">
        <v>42891</v>
      </c>
      <c r="C29">
        <v>58</v>
      </c>
      <c r="D29" t="s">
        <v>13</v>
      </c>
      <c r="E29" s="5">
        <v>18.600000000000001</v>
      </c>
      <c r="F29" s="6">
        <v>1.885</v>
      </c>
    </row>
    <row r="30" spans="1:6">
      <c r="A30" t="s">
        <v>12</v>
      </c>
      <c r="B30" s="2">
        <v>42891</v>
      </c>
      <c r="C30">
        <v>59</v>
      </c>
      <c r="D30" t="s">
        <v>13</v>
      </c>
      <c r="E30" s="5">
        <v>24.2</v>
      </c>
      <c r="F30" s="6">
        <v>3.4750000000000001</v>
      </c>
    </row>
    <row r="31" spans="1:6">
      <c r="A31" t="s">
        <v>12</v>
      </c>
      <c r="B31" s="2">
        <v>42891</v>
      </c>
      <c r="C31">
        <v>60</v>
      </c>
      <c r="D31" t="s">
        <v>13</v>
      </c>
      <c r="E31" s="5">
        <v>25.3</v>
      </c>
      <c r="F31" s="6">
        <v>4.1749999999999998</v>
      </c>
    </row>
    <row r="32" spans="1:6">
      <c r="A32" t="s">
        <v>12</v>
      </c>
      <c r="B32" s="2">
        <v>42891</v>
      </c>
      <c r="C32">
        <v>61</v>
      </c>
      <c r="D32" t="s">
        <v>13</v>
      </c>
      <c r="E32" s="5">
        <v>15.3</v>
      </c>
      <c r="F32" s="6">
        <v>0.92500000000000004</v>
      </c>
    </row>
    <row r="33" spans="1:6">
      <c r="A33" t="s">
        <v>12</v>
      </c>
      <c r="B33" s="2">
        <v>42891</v>
      </c>
      <c r="C33">
        <v>62</v>
      </c>
      <c r="D33" t="s">
        <v>13</v>
      </c>
      <c r="E33" s="5">
        <v>17.8</v>
      </c>
      <c r="F33" s="6">
        <v>1.5</v>
      </c>
    </row>
    <row r="34" spans="1:6">
      <c r="A34" t="s">
        <v>12</v>
      </c>
      <c r="B34" s="2">
        <v>42891</v>
      </c>
      <c r="C34">
        <v>63</v>
      </c>
      <c r="D34" t="s">
        <v>13</v>
      </c>
      <c r="E34" s="5">
        <v>16.8</v>
      </c>
      <c r="F34" s="6">
        <v>1.05</v>
      </c>
    </row>
    <row r="35" spans="1:6">
      <c r="A35" t="s">
        <v>12</v>
      </c>
      <c r="B35" s="2">
        <v>42891</v>
      </c>
      <c r="C35">
        <v>64</v>
      </c>
      <c r="D35" t="s">
        <v>13</v>
      </c>
      <c r="E35" s="5">
        <v>16.2</v>
      </c>
      <c r="F35" s="6">
        <v>1.0449999999999999</v>
      </c>
    </row>
    <row r="36" spans="1:6">
      <c r="A36" t="s">
        <v>12</v>
      </c>
      <c r="B36" s="2">
        <v>42891</v>
      </c>
      <c r="C36">
        <v>65</v>
      </c>
      <c r="D36" t="s">
        <v>13</v>
      </c>
      <c r="E36" s="5">
        <v>27.1</v>
      </c>
      <c r="F36" s="6">
        <v>1.73</v>
      </c>
    </row>
    <row r="37" spans="1:6">
      <c r="A37" t="s">
        <v>12</v>
      </c>
      <c r="B37" s="2">
        <v>42891</v>
      </c>
      <c r="C37">
        <v>66</v>
      </c>
      <c r="D37" t="s">
        <v>13</v>
      </c>
      <c r="E37" s="5">
        <v>22.1</v>
      </c>
      <c r="F37" s="6">
        <v>2.67</v>
      </c>
    </row>
    <row r="38" spans="1:6">
      <c r="A38" t="s">
        <v>12</v>
      </c>
      <c r="B38" s="2">
        <v>42891</v>
      </c>
      <c r="C38">
        <v>67</v>
      </c>
      <c r="D38" t="s">
        <v>13</v>
      </c>
      <c r="E38" s="5">
        <v>21.3</v>
      </c>
      <c r="F38" s="6">
        <v>2.48</v>
      </c>
    </row>
    <row r="39" spans="1:6">
      <c r="A39" t="s">
        <v>12</v>
      </c>
      <c r="B39" s="2">
        <v>42891</v>
      </c>
      <c r="C39">
        <v>68</v>
      </c>
      <c r="D39" t="s">
        <v>13</v>
      </c>
      <c r="E39" s="5">
        <v>28</v>
      </c>
      <c r="F39" s="6">
        <v>5.7750000000000004</v>
      </c>
    </row>
    <row r="40" spans="1:6">
      <c r="A40" t="s">
        <v>12</v>
      </c>
      <c r="B40" s="2">
        <v>42891</v>
      </c>
      <c r="C40">
        <v>69</v>
      </c>
      <c r="D40" t="s">
        <v>13</v>
      </c>
      <c r="E40" s="5">
        <v>30.3</v>
      </c>
      <c r="F40" s="6">
        <v>7.0750000000000002</v>
      </c>
    </row>
    <row r="41" spans="1:6">
      <c r="A41" t="s">
        <v>12</v>
      </c>
      <c r="B41" s="2">
        <v>42891</v>
      </c>
      <c r="C41">
        <v>70</v>
      </c>
      <c r="D41" t="s">
        <v>13</v>
      </c>
      <c r="E41" s="5">
        <v>25.9</v>
      </c>
      <c r="F41" s="6">
        <v>4.415</v>
      </c>
    </row>
    <row r="42" spans="1:6">
      <c r="A42" t="s">
        <v>12</v>
      </c>
      <c r="B42" s="2">
        <v>42891</v>
      </c>
      <c r="C42">
        <v>71</v>
      </c>
      <c r="D42" t="s">
        <v>13</v>
      </c>
      <c r="E42" s="5">
        <v>17.8</v>
      </c>
      <c r="F42" s="6">
        <v>1.4450000000000001</v>
      </c>
    </row>
    <row r="43" spans="1:6">
      <c r="A43" t="s">
        <v>12</v>
      </c>
      <c r="B43" s="2">
        <v>42891</v>
      </c>
      <c r="C43">
        <v>72</v>
      </c>
      <c r="D43" t="s">
        <v>13</v>
      </c>
      <c r="E43" s="5">
        <v>18</v>
      </c>
      <c r="F43" s="6">
        <v>1.593</v>
      </c>
    </row>
    <row r="44" spans="1:6">
      <c r="A44" t="s">
        <v>12</v>
      </c>
      <c r="B44" s="2">
        <v>42891</v>
      </c>
      <c r="C44">
        <v>73</v>
      </c>
      <c r="D44" t="s">
        <v>13</v>
      </c>
      <c r="E44" s="5">
        <v>16.100000000000001</v>
      </c>
      <c r="F44" s="6">
        <v>1.05</v>
      </c>
    </row>
    <row r="45" spans="1:6">
      <c r="A45" t="s">
        <v>12</v>
      </c>
      <c r="B45" s="2">
        <v>42891</v>
      </c>
      <c r="C45">
        <v>74</v>
      </c>
      <c r="D45" t="s">
        <v>13</v>
      </c>
      <c r="E45" s="5">
        <v>24.5</v>
      </c>
      <c r="F45" s="6">
        <v>3.29</v>
      </c>
    </row>
    <row r="46" spans="1:6">
      <c r="A46" t="s">
        <v>12</v>
      </c>
      <c r="B46" s="2">
        <v>42891</v>
      </c>
      <c r="C46">
        <v>75</v>
      </c>
      <c r="D46" t="s">
        <v>13</v>
      </c>
      <c r="E46" s="5">
        <v>27</v>
      </c>
      <c r="F46" s="6">
        <v>4.3949999999999996</v>
      </c>
    </row>
    <row r="47" spans="1:6">
      <c r="A47" t="s">
        <v>12</v>
      </c>
      <c r="B47" s="2">
        <v>42891</v>
      </c>
      <c r="C47">
        <v>76</v>
      </c>
      <c r="D47" t="s">
        <v>13</v>
      </c>
      <c r="E47" s="5">
        <v>26</v>
      </c>
      <c r="F47" s="6">
        <v>5.09</v>
      </c>
    </row>
    <row r="48" spans="1:6">
      <c r="A48" t="s">
        <v>12</v>
      </c>
      <c r="B48" s="2">
        <v>42891</v>
      </c>
      <c r="C48">
        <v>77</v>
      </c>
      <c r="D48" t="s">
        <v>13</v>
      </c>
      <c r="E48" s="5">
        <v>24.2</v>
      </c>
      <c r="F48" s="6">
        <v>3.45</v>
      </c>
    </row>
    <row r="49" spans="1:6">
      <c r="A49" t="s">
        <v>12</v>
      </c>
      <c r="B49" s="2">
        <v>42891</v>
      </c>
      <c r="C49">
        <v>78</v>
      </c>
      <c r="D49" t="s">
        <v>13</v>
      </c>
      <c r="E49" s="5">
        <v>28.8</v>
      </c>
      <c r="F49" s="6">
        <v>6.5350000000000001</v>
      </c>
    </row>
    <row r="50" spans="1:6">
      <c r="A50" t="s">
        <v>12</v>
      </c>
      <c r="B50" s="2">
        <v>42891</v>
      </c>
      <c r="C50">
        <v>79</v>
      </c>
      <c r="D50" t="s">
        <v>13</v>
      </c>
      <c r="E50" s="5">
        <v>23.2</v>
      </c>
      <c r="F50" s="6">
        <v>3.1850000000000001</v>
      </c>
    </row>
    <row r="51" spans="1:6">
      <c r="A51" t="s">
        <v>12</v>
      </c>
      <c r="B51" s="2">
        <v>42891</v>
      </c>
      <c r="C51">
        <v>80</v>
      </c>
      <c r="D51" t="s">
        <v>13</v>
      </c>
      <c r="E51" s="5">
        <v>27.1</v>
      </c>
      <c r="F51" s="6">
        <v>4.7949999999999999</v>
      </c>
    </row>
    <row r="52" spans="1:6">
      <c r="A52" t="s">
        <v>12</v>
      </c>
      <c r="B52" s="2">
        <v>42891</v>
      </c>
      <c r="C52">
        <v>81</v>
      </c>
      <c r="D52" t="s">
        <v>13</v>
      </c>
      <c r="E52" s="5">
        <v>25.6</v>
      </c>
      <c r="F52" s="6">
        <v>4.1349999999999998</v>
      </c>
    </row>
    <row r="53" spans="1:6">
      <c r="A53" t="s">
        <v>12</v>
      </c>
      <c r="B53" s="2">
        <v>42891</v>
      </c>
      <c r="C53">
        <v>82</v>
      </c>
      <c r="D53" t="s">
        <v>13</v>
      </c>
      <c r="E53" s="5">
        <v>23.7</v>
      </c>
      <c r="F53" s="6">
        <v>3.39</v>
      </c>
    </row>
    <row r="54" spans="1:6">
      <c r="A54" t="s">
        <v>12</v>
      </c>
      <c r="B54" s="2">
        <v>42891</v>
      </c>
      <c r="C54">
        <v>83</v>
      </c>
      <c r="D54" t="s">
        <v>13</v>
      </c>
      <c r="E54" s="5">
        <v>24</v>
      </c>
      <c r="F54" s="6">
        <v>3.4049999999999998</v>
      </c>
    </row>
    <row r="55" spans="1:6">
      <c r="A55" t="s">
        <v>12</v>
      </c>
      <c r="B55" s="2">
        <v>42892</v>
      </c>
      <c r="C55">
        <v>113</v>
      </c>
      <c r="D55" t="s">
        <v>13</v>
      </c>
      <c r="E55" s="5">
        <v>27</v>
      </c>
      <c r="F55" s="6">
        <v>5.22</v>
      </c>
    </row>
    <row r="56" spans="1:6">
      <c r="A56" t="s">
        <v>12</v>
      </c>
      <c r="B56" s="2">
        <v>42892</v>
      </c>
      <c r="C56">
        <v>114</v>
      </c>
      <c r="D56" t="s">
        <v>13</v>
      </c>
      <c r="E56" s="5">
        <v>26.9</v>
      </c>
      <c r="F56" s="6">
        <v>4.49</v>
      </c>
    </row>
    <row r="57" spans="1:6">
      <c r="A57" t="s">
        <v>12</v>
      </c>
      <c r="B57" s="2">
        <v>42892</v>
      </c>
      <c r="C57">
        <v>115</v>
      </c>
      <c r="D57" t="s">
        <v>13</v>
      </c>
      <c r="E57" s="5">
        <v>25.2</v>
      </c>
      <c r="F57" s="6">
        <v>3.78</v>
      </c>
    </row>
    <row r="58" spans="1:6">
      <c r="A58" t="s">
        <v>12</v>
      </c>
      <c r="B58" s="2">
        <v>42892</v>
      </c>
      <c r="C58">
        <v>116</v>
      </c>
      <c r="D58" t="s">
        <v>13</v>
      </c>
      <c r="E58" s="5">
        <v>25.7</v>
      </c>
      <c r="F58" s="6">
        <v>4.05</v>
      </c>
    </row>
    <row r="59" spans="1:6">
      <c r="A59" t="s">
        <v>12</v>
      </c>
      <c r="B59" s="2">
        <v>42892</v>
      </c>
      <c r="C59">
        <v>117</v>
      </c>
      <c r="D59" t="s">
        <v>13</v>
      </c>
      <c r="E59" s="5">
        <v>24.7</v>
      </c>
      <c r="F59" s="6">
        <v>3.7450000000000001</v>
      </c>
    </row>
    <row r="60" spans="1:6">
      <c r="A60" t="s">
        <v>12</v>
      </c>
      <c r="B60" s="2">
        <v>42892</v>
      </c>
      <c r="C60">
        <v>118</v>
      </c>
      <c r="D60" t="s">
        <v>13</v>
      </c>
      <c r="E60" s="5">
        <v>23.4</v>
      </c>
      <c r="F60" s="6">
        <v>3.19</v>
      </c>
    </row>
    <row r="61" spans="1:6">
      <c r="A61" t="s">
        <v>12</v>
      </c>
      <c r="B61" s="2">
        <v>42892</v>
      </c>
      <c r="C61">
        <v>119</v>
      </c>
      <c r="D61" t="s">
        <v>13</v>
      </c>
      <c r="E61" s="5">
        <v>26.4</v>
      </c>
      <c r="F61" s="6">
        <v>3.915</v>
      </c>
    </row>
    <row r="62" spans="1:6">
      <c r="A62" t="s">
        <v>12</v>
      </c>
      <c r="B62" s="2">
        <v>42892</v>
      </c>
      <c r="C62">
        <v>120</v>
      </c>
      <c r="D62" t="s">
        <v>13</v>
      </c>
      <c r="E62" s="5">
        <v>24.9</v>
      </c>
      <c r="F62" s="6">
        <v>4.0250000000000004</v>
      </c>
    </row>
    <row r="63" spans="1:6">
      <c r="A63" t="s">
        <v>12</v>
      </c>
      <c r="B63" s="2">
        <v>42892</v>
      </c>
      <c r="C63">
        <v>121</v>
      </c>
      <c r="D63" t="s">
        <v>13</v>
      </c>
      <c r="E63" s="5">
        <v>25.8</v>
      </c>
      <c r="F63" s="6">
        <v>4.4000000000000004</v>
      </c>
    </row>
    <row r="64" spans="1:6">
      <c r="A64" t="s">
        <v>12</v>
      </c>
      <c r="B64" s="2">
        <v>42892</v>
      </c>
      <c r="C64">
        <v>122</v>
      </c>
      <c r="D64" t="s">
        <v>13</v>
      </c>
      <c r="E64" s="5">
        <v>23.5</v>
      </c>
      <c r="F64" s="6">
        <v>3.11</v>
      </c>
    </row>
    <row r="65" spans="1:6">
      <c r="A65" t="s">
        <v>12</v>
      </c>
      <c r="B65" s="2">
        <v>42892</v>
      </c>
      <c r="C65">
        <v>123</v>
      </c>
      <c r="D65" t="s">
        <v>13</v>
      </c>
      <c r="E65" s="5">
        <v>27.3</v>
      </c>
      <c r="F65" s="6">
        <v>4.6349999999999998</v>
      </c>
    </row>
    <row r="66" spans="1:6">
      <c r="A66" t="s">
        <v>12</v>
      </c>
      <c r="B66" s="2">
        <v>42892</v>
      </c>
      <c r="C66">
        <v>124</v>
      </c>
      <c r="D66" t="s">
        <v>13</v>
      </c>
      <c r="E66" s="5">
        <v>26.1</v>
      </c>
      <c r="F66" s="6">
        <v>4.2949999999999999</v>
      </c>
    </row>
    <row r="67" spans="1:6">
      <c r="A67" t="s">
        <v>12</v>
      </c>
      <c r="B67" s="2">
        <v>42892</v>
      </c>
      <c r="C67">
        <v>125</v>
      </c>
      <c r="D67" t="s">
        <v>13</v>
      </c>
      <c r="E67" s="5">
        <v>24</v>
      </c>
      <c r="F67" s="6">
        <v>3.375</v>
      </c>
    </row>
    <row r="68" spans="1:6">
      <c r="A68" t="s">
        <v>12</v>
      </c>
      <c r="B68" s="2">
        <v>42892</v>
      </c>
      <c r="C68">
        <v>126</v>
      </c>
      <c r="D68" t="s">
        <v>13</v>
      </c>
      <c r="E68" s="5">
        <v>27</v>
      </c>
      <c r="F68" s="6">
        <v>5.21</v>
      </c>
    </row>
    <row r="69" spans="1:6">
      <c r="A69" t="s">
        <v>12</v>
      </c>
      <c r="B69" s="2">
        <v>42892</v>
      </c>
      <c r="C69">
        <v>127</v>
      </c>
      <c r="D69" t="s">
        <v>13</v>
      </c>
      <c r="E69" s="5">
        <v>23.7</v>
      </c>
      <c r="F69" s="6">
        <v>3.3</v>
      </c>
    </row>
    <row r="70" spans="1:6">
      <c r="A70" t="s">
        <v>12</v>
      </c>
      <c r="B70" s="2">
        <v>42892</v>
      </c>
      <c r="C70">
        <v>128</v>
      </c>
      <c r="D70" t="s">
        <v>13</v>
      </c>
      <c r="E70" s="5">
        <v>25.5</v>
      </c>
      <c r="F70" s="6">
        <v>3.625</v>
      </c>
    </row>
    <row r="71" spans="1:6">
      <c r="A71" t="s">
        <v>12</v>
      </c>
      <c r="B71" s="2">
        <v>42892</v>
      </c>
      <c r="C71">
        <v>129</v>
      </c>
      <c r="D71" t="s">
        <v>13</v>
      </c>
      <c r="E71" s="5">
        <v>23.7</v>
      </c>
      <c r="F71" s="6">
        <v>2.95</v>
      </c>
    </row>
    <row r="72" spans="1:6">
      <c r="A72" t="s">
        <v>12</v>
      </c>
      <c r="B72" s="2">
        <v>42892</v>
      </c>
      <c r="C72">
        <v>130</v>
      </c>
      <c r="D72" t="s">
        <v>13</v>
      </c>
      <c r="E72" s="5">
        <v>25.5</v>
      </c>
      <c r="F72" s="6">
        <v>4.3</v>
      </c>
    </row>
    <row r="73" spans="1:6">
      <c r="A73" t="s">
        <v>12</v>
      </c>
      <c r="B73" s="2">
        <v>42892</v>
      </c>
      <c r="C73">
        <v>131</v>
      </c>
      <c r="D73" t="s">
        <v>13</v>
      </c>
      <c r="E73" s="5">
        <v>24.8</v>
      </c>
      <c r="F73" s="6">
        <v>3.375</v>
      </c>
    </row>
    <row r="74" spans="1:6">
      <c r="A74" t="s">
        <v>12</v>
      </c>
      <c r="B74" s="2">
        <v>42892</v>
      </c>
      <c r="C74">
        <v>132</v>
      </c>
      <c r="D74" t="s">
        <v>13</v>
      </c>
      <c r="E74" s="5">
        <v>25.5</v>
      </c>
      <c r="F74" s="6">
        <v>3.9950000000000001</v>
      </c>
    </row>
    <row r="75" spans="1:6">
      <c r="A75" t="s">
        <v>12</v>
      </c>
      <c r="B75" s="2">
        <v>42892</v>
      </c>
      <c r="C75">
        <v>133</v>
      </c>
      <c r="D75" t="s">
        <v>13</v>
      </c>
      <c r="E75" s="5">
        <v>25.4</v>
      </c>
      <c r="F75" s="6">
        <v>3.8149999999999999</v>
      </c>
    </row>
    <row r="76" spans="1:6">
      <c r="A76" t="s">
        <v>12</v>
      </c>
      <c r="B76" s="2">
        <v>42892</v>
      </c>
      <c r="C76">
        <v>134</v>
      </c>
      <c r="D76" t="s">
        <v>13</v>
      </c>
      <c r="E76" s="5">
        <v>24.3</v>
      </c>
      <c r="F76" s="6">
        <v>3.6549999999999998</v>
      </c>
    </row>
    <row r="77" spans="1:6">
      <c r="A77" t="s">
        <v>12</v>
      </c>
      <c r="B77" s="2">
        <v>42892</v>
      </c>
      <c r="C77">
        <v>135</v>
      </c>
      <c r="D77" t="s">
        <v>13</v>
      </c>
      <c r="E77" s="5">
        <v>29.3</v>
      </c>
      <c r="F77" s="6">
        <v>6.2149999999999999</v>
      </c>
    </row>
    <row r="78" spans="1:6">
      <c r="A78" t="s">
        <v>12</v>
      </c>
      <c r="B78" s="2">
        <v>42892</v>
      </c>
      <c r="C78">
        <v>136</v>
      </c>
      <c r="D78" t="s">
        <v>13</v>
      </c>
      <c r="E78" s="5">
        <v>24.8</v>
      </c>
      <c r="F78" s="6">
        <v>3.3450000000000002</v>
      </c>
    </row>
    <row r="79" spans="1:6">
      <c r="A79" t="s">
        <v>12</v>
      </c>
      <c r="B79" s="2">
        <v>42892</v>
      </c>
      <c r="C79">
        <v>137</v>
      </c>
      <c r="D79" t="s">
        <v>13</v>
      </c>
      <c r="E79" s="5">
        <v>24.2</v>
      </c>
      <c r="F79" s="6">
        <v>3.415</v>
      </c>
    </row>
    <row r="80" spans="1:6">
      <c r="A80" t="s">
        <v>12</v>
      </c>
      <c r="B80" s="2">
        <v>42892</v>
      </c>
      <c r="C80">
        <v>138</v>
      </c>
      <c r="D80" t="s">
        <v>13</v>
      </c>
      <c r="E80" s="5">
        <v>23.3</v>
      </c>
      <c r="F80" s="6">
        <v>2.86</v>
      </c>
    </row>
    <row r="81" spans="1:6">
      <c r="A81" t="s">
        <v>12</v>
      </c>
      <c r="B81" s="2">
        <v>42892</v>
      </c>
      <c r="C81">
        <v>139</v>
      </c>
      <c r="D81" t="s">
        <v>13</v>
      </c>
      <c r="E81" s="5">
        <v>25.3</v>
      </c>
      <c r="F81" s="6">
        <v>3.7149999999999999</v>
      </c>
    </row>
    <row r="82" spans="1:6">
      <c r="A82" t="s">
        <v>12</v>
      </c>
      <c r="B82" s="2">
        <v>42892</v>
      </c>
      <c r="C82">
        <v>140</v>
      </c>
      <c r="D82" t="s">
        <v>13</v>
      </c>
      <c r="E82" s="5">
        <v>17.3</v>
      </c>
      <c r="F82" s="6">
        <v>1.3149999999999999</v>
      </c>
    </row>
    <row r="83" spans="1:6">
      <c r="A83" t="s">
        <v>12</v>
      </c>
      <c r="B83" s="2">
        <v>42892</v>
      </c>
      <c r="C83">
        <v>141</v>
      </c>
      <c r="D83" t="s">
        <v>13</v>
      </c>
      <c r="E83" s="5">
        <v>23.1</v>
      </c>
      <c r="F83" s="6">
        <v>2.7749999999999999</v>
      </c>
    </row>
    <row r="84" spans="1:6">
      <c r="A84" t="s">
        <v>12</v>
      </c>
      <c r="B84" s="2">
        <v>42892</v>
      </c>
      <c r="C84">
        <v>142</v>
      </c>
      <c r="D84" t="s">
        <v>13</v>
      </c>
      <c r="E84" s="5">
        <v>24.1</v>
      </c>
      <c r="F84" s="6">
        <v>3.585</v>
      </c>
    </row>
    <row r="85" spans="1:6">
      <c r="A85" t="s">
        <v>12</v>
      </c>
      <c r="B85" s="2">
        <v>42892</v>
      </c>
      <c r="C85">
        <v>143</v>
      </c>
      <c r="D85" t="s">
        <v>13</v>
      </c>
      <c r="E85" s="5">
        <v>23.8</v>
      </c>
      <c r="F85" s="6">
        <v>3.07</v>
      </c>
    </row>
    <row r="86" spans="1:6">
      <c r="A86" t="s">
        <v>12</v>
      </c>
      <c r="B86" s="2">
        <v>42892</v>
      </c>
      <c r="C86">
        <v>144</v>
      </c>
      <c r="D86" t="s">
        <v>13</v>
      </c>
      <c r="E86" s="5">
        <v>25.2</v>
      </c>
      <c r="F86" s="6">
        <v>3.57</v>
      </c>
    </row>
    <row r="87" spans="1:6">
      <c r="A87" t="s">
        <v>12</v>
      </c>
      <c r="B87" s="2">
        <v>42892</v>
      </c>
      <c r="C87">
        <v>145</v>
      </c>
      <c r="D87" t="s">
        <v>13</v>
      </c>
      <c r="E87" s="5">
        <v>24.1</v>
      </c>
      <c r="F87" s="6">
        <v>3.145</v>
      </c>
    </row>
    <row r="88" spans="1:6">
      <c r="A88" t="s">
        <v>12</v>
      </c>
      <c r="B88" s="2">
        <v>42892</v>
      </c>
      <c r="C88">
        <v>146</v>
      </c>
      <c r="D88" t="s">
        <v>13</v>
      </c>
      <c r="E88" s="5">
        <v>24</v>
      </c>
      <c r="F88" s="6">
        <v>2.9849999999999999</v>
      </c>
    </row>
    <row r="89" spans="1:6">
      <c r="A89" t="s">
        <v>12</v>
      </c>
      <c r="B89" s="2">
        <v>42892</v>
      </c>
      <c r="C89">
        <v>147</v>
      </c>
      <c r="D89" t="s">
        <v>13</v>
      </c>
      <c r="E89" s="5">
        <v>23.3</v>
      </c>
      <c r="F89" s="6">
        <v>3.335</v>
      </c>
    </row>
    <row r="90" spans="1:6">
      <c r="A90" t="s">
        <v>12</v>
      </c>
      <c r="B90" s="2">
        <v>42892</v>
      </c>
      <c r="C90">
        <v>148</v>
      </c>
      <c r="D90" t="s">
        <v>13</v>
      </c>
      <c r="E90" s="5">
        <v>23.7</v>
      </c>
      <c r="F90" s="6">
        <v>3.165</v>
      </c>
    </row>
    <row r="91" spans="1:6">
      <c r="A91" t="s">
        <v>12</v>
      </c>
      <c r="B91" s="2">
        <v>42892</v>
      </c>
      <c r="C91">
        <v>149</v>
      </c>
      <c r="D91" t="s">
        <v>13</v>
      </c>
      <c r="E91" s="5">
        <v>25.1</v>
      </c>
      <c r="F91" s="6">
        <v>3.665</v>
      </c>
    </row>
    <row r="92" spans="1:6">
      <c r="A92" t="s">
        <v>12</v>
      </c>
      <c r="B92" s="2">
        <v>42892</v>
      </c>
      <c r="C92">
        <v>150</v>
      </c>
      <c r="D92" t="s">
        <v>13</v>
      </c>
      <c r="E92" s="5">
        <v>22.5</v>
      </c>
      <c r="F92" s="6">
        <v>3.0049999999999999</v>
      </c>
    </row>
    <row r="93" spans="1:6">
      <c r="A93" t="s">
        <v>12</v>
      </c>
      <c r="B93" s="2">
        <v>42892</v>
      </c>
      <c r="C93">
        <v>151</v>
      </c>
      <c r="D93" t="s">
        <v>13</v>
      </c>
      <c r="E93" s="5">
        <v>24.5</v>
      </c>
      <c r="F93" s="6">
        <v>3.6850000000000001</v>
      </c>
    </row>
    <row r="94" spans="1:6">
      <c r="A94" t="s">
        <v>12</v>
      </c>
      <c r="B94" s="2">
        <v>42892</v>
      </c>
      <c r="C94">
        <v>152</v>
      </c>
      <c r="D94" t="s">
        <v>13</v>
      </c>
      <c r="E94" s="5">
        <v>26.4</v>
      </c>
      <c r="F94" s="6">
        <v>4.0549999999999997</v>
      </c>
    </row>
    <row r="95" spans="1:6">
      <c r="A95" t="s">
        <v>12</v>
      </c>
      <c r="B95" s="2">
        <v>42892</v>
      </c>
      <c r="C95">
        <v>153</v>
      </c>
      <c r="D95" t="s">
        <v>13</v>
      </c>
      <c r="E95" s="5">
        <v>25.3</v>
      </c>
      <c r="F95" s="6">
        <v>3.2949999999999999</v>
      </c>
    </row>
    <row r="96" spans="1:6">
      <c r="A96" t="s">
        <v>12</v>
      </c>
      <c r="B96" s="2">
        <v>42892</v>
      </c>
      <c r="C96">
        <v>154</v>
      </c>
      <c r="D96" t="s">
        <v>13</v>
      </c>
      <c r="E96" s="5">
        <v>24.8</v>
      </c>
      <c r="F96" s="6">
        <v>4.07</v>
      </c>
    </row>
    <row r="97" spans="1:6">
      <c r="A97" t="s">
        <v>12</v>
      </c>
      <c r="B97" s="2">
        <v>42892</v>
      </c>
      <c r="C97">
        <v>155</v>
      </c>
      <c r="D97" t="s">
        <v>13</v>
      </c>
      <c r="E97" s="5">
        <v>23.3</v>
      </c>
      <c r="F97" s="6">
        <v>3.2450000000000001</v>
      </c>
    </row>
    <row r="98" spans="1:6">
      <c r="A98" t="s">
        <v>12</v>
      </c>
      <c r="B98" s="2">
        <v>42892</v>
      </c>
      <c r="C98">
        <v>156</v>
      </c>
      <c r="D98" t="s">
        <v>13</v>
      </c>
      <c r="E98" s="5">
        <v>26.9</v>
      </c>
      <c r="F98" s="6">
        <v>4.6500000000000004</v>
      </c>
    </row>
    <row r="99" spans="1:6">
      <c r="A99" t="s">
        <v>12</v>
      </c>
      <c r="B99" s="2">
        <v>42892</v>
      </c>
      <c r="C99">
        <v>157</v>
      </c>
      <c r="D99" t="s">
        <v>13</v>
      </c>
      <c r="E99" s="5">
        <v>23</v>
      </c>
      <c r="F99" s="6">
        <v>2.82</v>
      </c>
    </row>
    <row r="100" spans="1:6">
      <c r="A100" t="s">
        <v>12</v>
      </c>
      <c r="B100" s="2">
        <v>42892</v>
      </c>
      <c r="C100">
        <v>158</v>
      </c>
      <c r="D100" t="s">
        <v>13</v>
      </c>
      <c r="E100" s="5">
        <v>22.2</v>
      </c>
      <c r="F100" s="6">
        <v>3.1549999999999998</v>
      </c>
    </row>
    <row r="101" spans="1:6">
      <c r="A101" t="s">
        <v>12</v>
      </c>
      <c r="B101" s="2">
        <v>42892</v>
      </c>
      <c r="C101">
        <v>159</v>
      </c>
      <c r="D101" t="s">
        <v>13</v>
      </c>
      <c r="E101" s="5">
        <v>22.3</v>
      </c>
      <c r="F101" s="6">
        <v>2.99</v>
      </c>
    </row>
    <row r="102" spans="1:6">
      <c r="A102" t="s">
        <v>12</v>
      </c>
      <c r="B102" s="2">
        <v>42892</v>
      </c>
      <c r="C102">
        <v>160</v>
      </c>
      <c r="D102" t="s">
        <v>13</v>
      </c>
      <c r="E102" s="5">
        <v>23.5</v>
      </c>
      <c r="F102" s="6">
        <v>3.27</v>
      </c>
    </row>
    <row r="103" spans="1:6">
      <c r="A103" t="s">
        <v>12</v>
      </c>
      <c r="B103" s="2">
        <v>42886</v>
      </c>
      <c r="C103">
        <v>1</v>
      </c>
      <c r="D103" t="s">
        <v>16</v>
      </c>
      <c r="E103" s="5">
        <v>17.399999999999999</v>
      </c>
      <c r="F103" s="6">
        <v>1.1399999999999999</v>
      </c>
    </row>
    <row r="104" spans="1:6">
      <c r="A104" t="s">
        <v>12</v>
      </c>
      <c r="B104" s="2">
        <v>42886</v>
      </c>
      <c r="C104">
        <v>2</v>
      </c>
      <c r="D104" t="s">
        <v>16</v>
      </c>
      <c r="E104" s="5">
        <v>25.2</v>
      </c>
      <c r="F104" s="6">
        <v>3.45</v>
      </c>
    </row>
    <row r="105" spans="1:6">
      <c r="A105" t="s">
        <v>12</v>
      </c>
      <c r="B105" s="2">
        <v>42886</v>
      </c>
      <c r="C105">
        <v>3</v>
      </c>
      <c r="D105" t="s">
        <v>16</v>
      </c>
      <c r="E105" s="5">
        <v>15.4</v>
      </c>
      <c r="F105" s="6">
        <v>0.745</v>
      </c>
    </row>
    <row r="106" spans="1:6">
      <c r="A106" t="s">
        <v>12</v>
      </c>
      <c r="B106" s="2">
        <v>42886</v>
      </c>
      <c r="C106">
        <v>4</v>
      </c>
      <c r="D106" t="s">
        <v>16</v>
      </c>
      <c r="E106" s="5">
        <v>23.1</v>
      </c>
      <c r="F106" s="6">
        <v>3.34</v>
      </c>
    </row>
    <row r="107" spans="1:6">
      <c r="A107" t="s">
        <v>12</v>
      </c>
      <c r="B107" s="2">
        <v>42886</v>
      </c>
      <c r="C107">
        <v>5</v>
      </c>
      <c r="D107" t="s">
        <v>16</v>
      </c>
      <c r="E107" s="5">
        <v>21.2</v>
      </c>
      <c r="F107" s="6">
        <v>2.21</v>
      </c>
    </row>
    <row r="108" spans="1:6">
      <c r="A108" t="s">
        <v>12</v>
      </c>
      <c r="B108" s="2">
        <v>42886</v>
      </c>
      <c r="C108">
        <v>6</v>
      </c>
      <c r="D108" t="s">
        <v>16</v>
      </c>
      <c r="E108" s="5">
        <v>21.3</v>
      </c>
      <c r="F108" s="6">
        <v>2.5499999999999998</v>
      </c>
    </row>
    <row r="109" spans="1:6">
      <c r="A109" t="s">
        <v>12</v>
      </c>
      <c r="B109" s="2">
        <v>42886</v>
      </c>
      <c r="C109">
        <v>7</v>
      </c>
      <c r="D109" t="s">
        <v>16</v>
      </c>
      <c r="E109" s="5">
        <v>12</v>
      </c>
      <c r="F109" s="6">
        <v>0.505</v>
      </c>
    </row>
    <row r="110" spans="1:6">
      <c r="A110" t="s">
        <v>12</v>
      </c>
      <c r="B110" s="2">
        <v>42886</v>
      </c>
      <c r="C110">
        <v>8</v>
      </c>
      <c r="D110" t="s">
        <v>16</v>
      </c>
      <c r="E110" s="5">
        <v>14.7</v>
      </c>
      <c r="F110" s="6">
        <v>0.26500000000000001</v>
      </c>
    </row>
    <row r="111" spans="1:6">
      <c r="A111" t="s">
        <v>12</v>
      </c>
      <c r="B111" s="2">
        <v>42886</v>
      </c>
      <c r="C111">
        <v>9</v>
      </c>
      <c r="D111" t="s">
        <v>16</v>
      </c>
      <c r="E111" s="5">
        <v>24</v>
      </c>
      <c r="F111" s="6">
        <v>3.8</v>
      </c>
    </row>
    <row r="112" spans="1:6">
      <c r="A112" t="s">
        <v>12</v>
      </c>
      <c r="B112" s="2">
        <v>42886</v>
      </c>
      <c r="C112">
        <v>10</v>
      </c>
      <c r="D112" t="s">
        <v>16</v>
      </c>
      <c r="E112" s="5">
        <v>19.8</v>
      </c>
      <c r="F112" s="6">
        <v>1.875</v>
      </c>
    </row>
    <row r="113" spans="1:6">
      <c r="A113" t="s">
        <v>12</v>
      </c>
      <c r="B113" s="2">
        <v>42886</v>
      </c>
      <c r="C113">
        <v>12</v>
      </c>
      <c r="D113" t="s">
        <v>16</v>
      </c>
      <c r="E113" s="5">
        <v>21.7</v>
      </c>
      <c r="F113" s="6">
        <v>2.1850000000000001</v>
      </c>
    </row>
    <row r="114" spans="1:6">
      <c r="A114" t="s">
        <v>12</v>
      </c>
      <c r="B114" s="2">
        <v>42886</v>
      </c>
      <c r="C114">
        <v>13</v>
      </c>
      <c r="D114" t="s">
        <v>16</v>
      </c>
      <c r="E114" s="5">
        <v>29.5</v>
      </c>
      <c r="F114" s="6">
        <v>7</v>
      </c>
    </row>
    <row r="115" spans="1:6">
      <c r="A115" t="s">
        <v>12</v>
      </c>
      <c r="B115" s="2">
        <v>42886</v>
      </c>
      <c r="C115">
        <v>14</v>
      </c>
      <c r="D115" t="s">
        <v>16</v>
      </c>
      <c r="E115" s="5">
        <v>28.9</v>
      </c>
      <c r="F115" s="6">
        <v>6.6950000000000003</v>
      </c>
    </row>
    <row r="116" spans="1:6">
      <c r="A116" t="s">
        <v>12</v>
      </c>
      <c r="B116" s="2">
        <v>42886</v>
      </c>
      <c r="C116">
        <v>17</v>
      </c>
      <c r="D116" t="s">
        <v>16</v>
      </c>
      <c r="E116" s="5">
        <v>21.6</v>
      </c>
      <c r="F116" s="6">
        <v>2.81</v>
      </c>
    </row>
    <row r="117" spans="1:6">
      <c r="A117" t="s">
        <v>12</v>
      </c>
      <c r="B117" s="2">
        <v>42886</v>
      </c>
      <c r="C117">
        <v>18</v>
      </c>
      <c r="D117" t="s">
        <v>16</v>
      </c>
      <c r="E117" s="5">
        <v>28.9</v>
      </c>
      <c r="F117" s="6">
        <v>3.2549999999999999</v>
      </c>
    </row>
    <row r="118" spans="1:6">
      <c r="A118" t="s">
        <v>12</v>
      </c>
      <c r="B118" s="2">
        <v>42886</v>
      </c>
      <c r="C118">
        <v>21</v>
      </c>
      <c r="D118" t="s">
        <v>16</v>
      </c>
      <c r="E118" s="5">
        <v>20.2</v>
      </c>
      <c r="F118" s="6">
        <v>1.8049999999999999</v>
      </c>
    </row>
    <row r="119" spans="1:6">
      <c r="A119" t="s">
        <v>12</v>
      </c>
      <c r="B119" s="2">
        <v>42886</v>
      </c>
      <c r="C119">
        <v>22</v>
      </c>
      <c r="D119" t="s">
        <v>16</v>
      </c>
      <c r="E119" s="5">
        <v>21.6</v>
      </c>
      <c r="F119" s="6">
        <v>2.69</v>
      </c>
    </row>
    <row r="120" spans="1:6">
      <c r="A120" t="s">
        <v>12</v>
      </c>
      <c r="B120" s="2">
        <v>42886</v>
      </c>
      <c r="C120">
        <v>25</v>
      </c>
      <c r="D120" t="s">
        <v>16</v>
      </c>
      <c r="E120" s="5">
        <v>25.9</v>
      </c>
      <c r="F120" s="6">
        <v>4.04</v>
      </c>
    </row>
    <row r="121" spans="1:6">
      <c r="A121" t="s">
        <v>12</v>
      </c>
      <c r="B121" s="2">
        <v>42886</v>
      </c>
      <c r="C121">
        <v>26</v>
      </c>
      <c r="D121" t="s">
        <v>16</v>
      </c>
      <c r="E121" s="5">
        <v>29</v>
      </c>
      <c r="F121" s="6">
        <v>6.54</v>
      </c>
    </row>
    <row r="122" spans="1:6">
      <c r="A122" t="s">
        <v>12</v>
      </c>
      <c r="B122" s="2">
        <v>42886</v>
      </c>
      <c r="C122">
        <v>28</v>
      </c>
      <c r="D122" t="s">
        <v>16</v>
      </c>
      <c r="E122" s="5">
        <v>22.1</v>
      </c>
      <c r="F122" s="6">
        <v>2.96</v>
      </c>
    </row>
    <row r="123" spans="1:6">
      <c r="A123" t="s">
        <v>12</v>
      </c>
      <c r="B123" s="2">
        <v>42886</v>
      </c>
      <c r="C123">
        <v>29</v>
      </c>
      <c r="D123" t="s">
        <v>16</v>
      </c>
      <c r="E123" s="5">
        <v>28.9</v>
      </c>
      <c r="F123" s="6">
        <v>6.7149999999999999</v>
      </c>
    </row>
    <row r="124" spans="1:6">
      <c r="A124" t="s">
        <v>12</v>
      </c>
      <c r="B124" s="2">
        <v>42886</v>
      </c>
      <c r="C124">
        <v>30</v>
      </c>
      <c r="D124" t="s">
        <v>16</v>
      </c>
      <c r="E124" s="5">
        <v>17.3</v>
      </c>
      <c r="F124" s="6">
        <v>1.028</v>
      </c>
    </row>
    <row r="125" spans="1:6">
      <c r="A125" t="s">
        <v>12</v>
      </c>
      <c r="B125" s="2">
        <v>42886</v>
      </c>
      <c r="C125">
        <v>31</v>
      </c>
      <c r="D125" t="s">
        <v>16</v>
      </c>
      <c r="E125" s="5">
        <v>16.600000000000001</v>
      </c>
      <c r="F125" s="6">
        <v>1.22</v>
      </c>
    </row>
    <row r="126" spans="1:6">
      <c r="A126" t="s">
        <v>12</v>
      </c>
      <c r="B126" s="2">
        <v>42886</v>
      </c>
      <c r="C126">
        <v>33</v>
      </c>
      <c r="D126" t="s">
        <v>16</v>
      </c>
      <c r="E126" s="5">
        <v>28.9</v>
      </c>
      <c r="F126" s="6">
        <v>6.55</v>
      </c>
    </row>
    <row r="127" spans="1:6">
      <c r="A127" t="s">
        <v>12</v>
      </c>
      <c r="B127" s="2">
        <v>42886</v>
      </c>
      <c r="C127">
        <v>34</v>
      </c>
      <c r="D127" t="s">
        <v>16</v>
      </c>
      <c r="E127" s="5">
        <v>16.8</v>
      </c>
      <c r="F127" s="6">
        <v>0.86</v>
      </c>
    </row>
    <row r="128" spans="1:6">
      <c r="A128" t="s">
        <v>12</v>
      </c>
      <c r="B128" s="2">
        <v>42886</v>
      </c>
      <c r="C128">
        <v>35</v>
      </c>
      <c r="D128" t="s">
        <v>16</v>
      </c>
      <c r="E128" s="5">
        <v>20.2</v>
      </c>
      <c r="F128" s="6">
        <v>2.0499999999999998</v>
      </c>
    </row>
    <row r="129" spans="1:6">
      <c r="A129" t="s">
        <v>12</v>
      </c>
      <c r="B129" s="2">
        <v>42886</v>
      </c>
      <c r="C129">
        <v>36</v>
      </c>
      <c r="D129" t="s">
        <v>16</v>
      </c>
      <c r="E129" s="5">
        <v>32.1</v>
      </c>
      <c r="F129" s="6">
        <v>7.09</v>
      </c>
    </row>
    <row r="130" spans="1:6">
      <c r="A130" t="s">
        <v>12</v>
      </c>
      <c r="B130" s="2">
        <v>42886</v>
      </c>
      <c r="C130">
        <v>37</v>
      </c>
      <c r="D130" t="s">
        <v>16</v>
      </c>
      <c r="E130" s="5">
        <v>14</v>
      </c>
      <c r="F130" s="6">
        <v>0.62</v>
      </c>
    </row>
    <row r="131" spans="1:6">
      <c r="A131" t="s">
        <v>12</v>
      </c>
      <c r="B131" s="2">
        <v>42886</v>
      </c>
      <c r="C131">
        <v>38</v>
      </c>
      <c r="D131" t="s">
        <v>16</v>
      </c>
      <c r="E131" s="5">
        <v>16.2</v>
      </c>
      <c r="F131" s="6">
        <v>0.83</v>
      </c>
    </row>
    <row r="132" spans="1:6">
      <c r="A132" t="s">
        <v>12</v>
      </c>
      <c r="B132" s="2">
        <v>42886</v>
      </c>
      <c r="C132">
        <v>40</v>
      </c>
      <c r="D132" t="s">
        <v>16</v>
      </c>
      <c r="E132" s="5">
        <v>14.5</v>
      </c>
      <c r="F132" s="6">
        <v>0.65</v>
      </c>
    </row>
    <row r="133" spans="1:6">
      <c r="A133" t="s">
        <v>12</v>
      </c>
      <c r="B133" s="2">
        <v>42891</v>
      </c>
      <c r="C133">
        <v>84</v>
      </c>
      <c r="D133" t="s">
        <v>16</v>
      </c>
      <c r="E133" s="5">
        <v>18.600000000000001</v>
      </c>
      <c r="F133" s="6">
        <v>1.2350000000000001</v>
      </c>
    </row>
    <row r="134" spans="1:6">
      <c r="A134" t="s">
        <v>12</v>
      </c>
      <c r="B134" s="2">
        <v>42891</v>
      </c>
      <c r="C134">
        <v>85</v>
      </c>
      <c r="D134" t="s">
        <v>16</v>
      </c>
      <c r="E134" s="5">
        <v>19.100000000000001</v>
      </c>
      <c r="F134" s="6">
        <v>1.49</v>
      </c>
    </row>
    <row r="135" spans="1:6">
      <c r="A135" t="s">
        <v>12</v>
      </c>
      <c r="B135" s="2">
        <v>42891</v>
      </c>
      <c r="C135">
        <v>86</v>
      </c>
      <c r="D135" t="s">
        <v>16</v>
      </c>
      <c r="E135" s="5">
        <v>17</v>
      </c>
      <c r="F135" s="6">
        <v>0.91500000000000004</v>
      </c>
    </row>
    <row r="136" spans="1:6">
      <c r="A136" t="s">
        <v>12</v>
      </c>
      <c r="B136" s="2">
        <v>42891</v>
      </c>
      <c r="C136">
        <v>87</v>
      </c>
      <c r="D136" t="s">
        <v>16</v>
      </c>
      <c r="E136" s="5">
        <v>20.399999999999999</v>
      </c>
      <c r="F136" s="6">
        <v>1.65</v>
      </c>
    </row>
    <row r="137" spans="1:6">
      <c r="A137" t="s">
        <v>12</v>
      </c>
      <c r="B137" s="2">
        <v>42891</v>
      </c>
      <c r="C137">
        <v>88</v>
      </c>
      <c r="D137" t="s">
        <v>16</v>
      </c>
      <c r="E137" s="5">
        <v>16.600000000000001</v>
      </c>
      <c r="F137" s="6">
        <v>1.0249999999999999</v>
      </c>
    </row>
    <row r="138" spans="1:6">
      <c r="A138" t="s">
        <v>12</v>
      </c>
      <c r="B138" s="2">
        <v>42891</v>
      </c>
      <c r="C138">
        <v>89</v>
      </c>
      <c r="D138" t="s">
        <v>16</v>
      </c>
      <c r="E138" s="5">
        <v>15.6</v>
      </c>
      <c r="F138" s="6">
        <v>0.8</v>
      </c>
    </row>
    <row r="139" spans="1:6">
      <c r="A139" t="s">
        <v>12</v>
      </c>
      <c r="B139" s="2">
        <v>42891</v>
      </c>
      <c r="C139">
        <v>90</v>
      </c>
      <c r="D139" t="s">
        <v>16</v>
      </c>
      <c r="E139" s="5">
        <v>11.6</v>
      </c>
      <c r="F139" s="6">
        <v>0.47499999999999998</v>
      </c>
    </row>
    <row r="140" spans="1:6">
      <c r="A140" t="s">
        <v>12</v>
      </c>
      <c r="B140" s="2">
        <v>42891</v>
      </c>
      <c r="C140">
        <v>91</v>
      </c>
      <c r="D140" t="s">
        <v>16</v>
      </c>
      <c r="E140" s="5">
        <v>13.1</v>
      </c>
      <c r="F140" s="6">
        <v>0.67</v>
      </c>
    </row>
    <row r="141" spans="1:6">
      <c r="A141" t="s">
        <v>12</v>
      </c>
      <c r="B141" s="2">
        <v>42891</v>
      </c>
      <c r="C141">
        <v>92</v>
      </c>
      <c r="D141" t="s">
        <v>16</v>
      </c>
      <c r="E141" s="5">
        <v>15.7</v>
      </c>
      <c r="F141" s="6">
        <v>0.84</v>
      </c>
    </row>
    <row r="142" spans="1:6">
      <c r="A142" t="s">
        <v>12</v>
      </c>
      <c r="B142" s="2">
        <v>42891</v>
      </c>
      <c r="C142">
        <v>93</v>
      </c>
      <c r="D142" t="s">
        <v>16</v>
      </c>
      <c r="E142" s="5">
        <v>14.9</v>
      </c>
      <c r="F142" s="6">
        <v>0.71</v>
      </c>
    </row>
    <row r="143" spans="1:6">
      <c r="A143" t="s">
        <v>12</v>
      </c>
      <c r="B143" s="2">
        <v>42891</v>
      </c>
      <c r="C143">
        <v>94</v>
      </c>
      <c r="D143" t="s">
        <v>16</v>
      </c>
      <c r="E143" s="5">
        <v>13.8</v>
      </c>
      <c r="F143" s="6">
        <v>0.75</v>
      </c>
    </row>
    <row r="144" spans="1:6">
      <c r="A144" t="s">
        <v>12</v>
      </c>
      <c r="B144" s="2">
        <v>42891</v>
      </c>
      <c r="C144">
        <v>95</v>
      </c>
      <c r="D144" t="s">
        <v>16</v>
      </c>
      <c r="E144" s="5">
        <v>12.7</v>
      </c>
      <c r="F144" s="6">
        <v>0.58499999999999996</v>
      </c>
    </row>
    <row r="145" spans="1:6">
      <c r="A145" t="s">
        <v>12</v>
      </c>
      <c r="B145" s="2">
        <v>42891</v>
      </c>
      <c r="C145">
        <v>96</v>
      </c>
      <c r="D145" t="s">
        <v>16</v>
      </c>
      <c r="E145" s="5">
        <v>18.3</v>
      </c>
      <c r="F145" s="6">
        <v>0.54500000000000004</v>
      </c>
    </row>
    <row r="146" spans="1:6">
      <c r="A146" t="s">
        <v>12</v>
      </c>
      <c r="B146" s="2">
        <v>42891</v>
      </c>
      <c r="C146">
        <v>97</v>
      </c>
      <c r="D146" t="s">
        <v>16</v>
      </c>
      <c r="E146" s="5">
        <v>10.199999999999999</v>
      </c>
      <c r="F146" s="6">
        <v>0.30499999999999999</v>
      </c>
    </row>
    <row r="147" spans="1:6">
      <c r="A147" t="s">
        <v>12</v>
      </c>
      <c r="B147" s="2">
        <v>42891</v>
      </c>
      <c r="C147">
        <v>98</v>
      </c>
      <c r="D147" t="s">
        <v>16</v>
      </c>
      <c r="E147" s="5">
        <v>14.2</v>
      </c>
      <c r="F147" s="6">
        <v>0.68</v>
      </c>
    </row>
    <row r="148" spans="1:6">
      <c r="A148" t="s">
        <v>12</v>
      </c>
      <c r="B148" s="2">
        <v>42891</v>
      </c>
      <c r="C148">
        <v>99</v>
      </c>
      <c r="D148" t="s">
        <v>16</v>
      </c>
      <c r="E148" s="5">
        <v>11.6</v>
      </c>
      <c r="F148" s="6">
        <v>0.45500000000000002</v>
      </c>
    </row>
    <row r="149" spans="1:6">
      <c r="A149" t="s">
        <v>12</v>
      </c>
      <c r="B149" s="2">
        <v>42891</v>
      </c>
      <c r="C149">
        <v>100</v>
      </c>
      <c r="D149" t="s">
        <v>16</v>
      </c>
      <c r="E149" s="5">
        <v>10.9</v>
      </c>
      <c r="F149" s="6">
        <v>0.34</v>
      </c>
    </row>
    <row r="150" spans="1:6">
      <c r="A150" t="s">
        <v>12</v>
      </c>
      <c r="B150" s="2">
        <v>42891</v>
      </c>
      <c r="C150">
        <v>101</v>
      </c>
      <c r="D150" t="s">
        <v>16</v>
      </c>
      <c r="E150" s="5">
        <v>18.8</v>
      </c>
      <c r="F150" s="6">
        <v>1.49</v>
      </c>
    </row>
    <row r="151" spans="1:6">
      <c r="A151" t="s">
        <v>12</v>
      </c>
      <c r="B151" s="2">
        <v>42891</v>
      </c>
      <c r="C151">
        <v>102</v>
      </c>
      <c r="D151" t="s">
        <v>16</v>
      </c>
      <c r="E151" s="5">
        <v>18.8</v>
      </c>
      <c r="F151" s="6">
        <v>1.47</v>
      </c>
    </row>
    <row r="152" spans="1:6">
      <c r="A152" t="s">
        <v>12</v>
      </c>
      <c r="B152" s="2">
        <v>42891</v>
      </c>
      <c r="C152">
        <v>103</v>
      </c>
      <c r="D152" t="s">
        <v>16</v>
      </c>
      <c r="E152" s="5">
        <v>25</v>
      </c>
      <c r="F152" s="6">
        <v>3.5950000000000002</v>
      </c>
    </row>
    <row r="153" spans="1:6">
      <c r="A153" t="s">
        <v>12</v>
      </c>
      <c r="B153" s="2">
        <v>42891</v>
      </c>
      <c r="C153">
        <v>104</v>
      </c>
      <c r="D153" t="s">
        <v>16</v>
      </c>
      <c r="E153" s="5">
        <v>22.1</v>
      </c>
      <c r="F153" s="6">
        <v>2.56</v>
      </c>
    </row>
    <row r="154" spans="1:6">
      <c r="A154" t="s">
        <v>12</v>
      </c>
      <c r="B154" s="2">
        <v>42891</v>
      </c>
      <c r="C154">
        <v>105</v>
      </c>
      <c r="D154" t="s">
        <v>16</v>
      </c>
      <c r="E154" s="5">
        <v>21</v>
      </c>
      <c r="F154" s="6">
        <v>2.36</v>
      </c>
    </row>
    <row r="155" spans="1:6">
      <c r="A155" t="s">
        <v>12</v>
      </c>
      <c r="B155" s="2">
        <v>42891</v>
      </c>
      <c r="C155">
        <v>106</v>
      </c>
      <c r="D155" t="s">
        <v>16</v>
      </c>
      <c r="E155" s="5">
        <v>20.100000000000001</v>
      </c>
      <c r="F155" s="6">
        <v>1.875</v>
      </c>
    </row>
    <row r="156" spans="1:6">
      <c r="A156" t="s">
        <v>12</v>
      </c>
      <c r="B156" s="2">
        <v>42891</v>
      </c>
      <c r="C156">
        <v>107</v>
      </c>
      <c r="D156" t="s">
        <v>16</v>
      </c>
      <c r="E156" s="5">
        <v>22</v>
      </c>
      <c r="F156" s="6">
        <v>2.3530000000000002</v>
      </c>
    </row>
    <row r="157" spans="1:6">
      <c r="A157" t="s">
        <v>12</v>
      </c>
      <c r="B157" s="2">
        <v>42891</v>
      </c>
      <c r="C157">
        <v>108</v>
      </c>
      <c r="D157" t="s">
        <v>16</v>
      </c>
      <c r="E157" s="5">
        <v>18.399999999999999</v>
      </c>
      <c r="F157" s="6">
        <v>1.49</v>
      </c>
    </row>
    <row r="158" spans="1:6">
      <c r="A158" t="s">
        <v>12</v>
      </c>
      <c r="B158" s="2">
        <v>42891</v>
      </c>
      <c r="C158">
        <v>109</v>
      </c>
      <c r="D158" t="s">
        <v>16</v>
      </c>
      <c r="E158" s="5">
        <v>19.399999999999999</v>
      </c>
      <c r="F158" s="6">
        <v>1.625</v>
      </c>
    </row>
    <row r="159" spans="1:6">
      <c r="A159" t="s">
        <v>12</v>
      </c>
      <c r="B159" s="2">
        <v>42891</v>
      </c>
      <c r="C159">
        <v>110</v>
      </c>
      <c r="D159" t="s">
        <v>16</v>
      </c>
      <c r="E159" s="5">
        <v>19.2</v>
      </c>
      <c r="F159" s="6">
        <v>1.56</v>
      </c>
    </row>
    <row r="160" spans="1:6">
      <c r="A160" t="s">
        <v>12</v>
      </c>
      <c r="B160" s="2">
        <v>42891</v>
      </c>
      <c r="C160">
        <v>111</v>
      </c>
      <c r="D160" t="s">
        <v>16</v>
      </c>
      <c r="E160" s="5">
        <v>17</v>
      </c>
      <c r="F160" s="6">
        <v>1.2450000000000001</v>
      </c>
    </row>
    <row r="161" spans="1:6">
      <c r="A161" t="s">
        <v>12</v>
      </c>
      <c r="B161" s="2">
        <v>42891</v>
      </c>
      <c r="C161">
        <v>112</v>
      </c>
      <c r="D161" t="s">
        <v>16</v>
      </c>
      <c r="E161" s="5">
        <v>15.8</v>
      </c>
      <c r="F161" s="6">
        <v>0.76</v>
      </c>
    </row>
    <row r="162" spans="1:6">
      <c r="A162" t="s">
        <v>12</v>
      </c>
      <c r="B162" s="2">
        <v>42892</v>
      </c>
      <c r="C162">
        <v>161</v>
      </c>
      <c r="D162" t="s">
        <v>16</v>
      </c>
      <c r="E162" s="5">
        <v>30.5</v>
      </c>
      <c r="F162" s="6">
        <v>7.81</v>
      </c>
    </row>
    <row r="163" spans="1:6">
      <c r="A163" t="s">
        <v>12</v>
      </c>
      <c r="B163" s="2">
        <v>42892</v>
      </c>
      <c r="C163">
        <v>162</v>
      </c>
      <c r="D163" t="s">
        <v>16</v>
      </c>
      <c r="E163" s="5">
        <v>21.1</v>
      </c>
      <c r="F163" s="6">
        <v>2.1349999999999998</v>
      </c>
    </row>
    <row r="164" spans="1:6">
      <c r="A164" t="s">
        <v>12</v>
      </c>
      <c r="B164" s="2">
        <v>42892</v>
      </c>
      <c r="C164">
        <v>163</v>
      </c>
      <c r="D164" t="s">
        <v>16</v>
      </c>
      <c r="E164" s="5">
        <v>20.100000000000001</v>
      </c>
      <c r="F164" s="6">
        <v>1.69</v>
      </c>
    </row>
    <row r="165" spans="1:6">
      <c r="A165" t="s">
        <v>12</v>
      </c>
      <c r="B165" s="2">
        <v>42892</v>
      </c>
      <c r="C165">
        <v>164</v>
      </c>
      <c r="D165" t="s">
        <v>16</v>
      </c>
      <c r="E165" s="5">
        <v>18.5</v>
      </c>
      <c r="F165" s="6">
        <v>1.4450000000000001</v>
      </c>
    </row>
    <row r="166" spans="1:6">
      <c r="A166" t="s">
        <v>12</v>
      </c>
      <c r="B166" s="2">
        <v>42892</v>
      </c>
      <c r="C166">
        <v>165</v>
      </c>
      <c r="D166" t="s">
        <v>16</v>
      </c>
      <c r="E166" s="5">
        <v>17.8</v>
      </c>
      <c r="F166" s="6">
        <v>1.2150000000000001</v>
      </c>
    </row>
    <row r="167" spans="1:6">
      <c r="A167" t="s">
        <v>12</v>
      </c>
      <c r="B167" s="2">
        <v>42892</v>
      </c>
      <c r="C167">
        <v>166</v>
      </c>
      <c r="D167" t="s">
        <v>16</v>
      </c>
      <c r="E167" s="5">
        <v>12.7</v>
      </c>
      <c r="F167" s="6">
        <v>0.55500000000000005</v>
      </c>
    </row>
    <row r="168" spans="1:6">
      <c r="A168" t="s">
        <v>12</v>
      </c>
      <c r="B168" s="2">
        <v>42892</v>
      </c>
      <c r="C168">
        <v>167</v>
      </c>
      <c r="D168" t="s">
        <v>16</v>
      </c>
      <c r="E168" s="5">
        <v>18.5</v>
      </c>
      <c r="F168" s="6">
        <v>1.25</v>
      </c>
    </row>
    <row r="169" spans="1:6">
      <c r="A169" t="s">
        <v>12</v>
      </c>
      <c r="B169" s="2">
        <v>42892</v>
      </c>
      <c r="C169">
        <v>168</v>
      </c>
      <c r="D169" t="s">
        <v>16</v>
      </c>
      <c r="E169" s="5">
        <v>22.1</v>
      </c>
      <c r="F169" s="6">
        <v>2.2850000000000001</v>
      </c>
    </row>
    <row r="170" spans="1:6">
      <c r="A170" t="s">
        <v>12</v>
      </c>
      <c r="B170" s="2">
        <v>42892</v>
      </c>
      <c r="C170">
        <v>169</v>
      </c>
      <c r="D170" t="s">
        <v>16</v>
      </c>
      <c r="E170" s="5">
        <v>27.5</v>
      </c>
      <c r="F170" s="6">
        <v>5.0949999999999998</v>
      </c>
    </row>
    <row r="171" spans="1:6">
      <c r="A171" t="s">
        <v>12</v>
      </c>
      <c r="B171" s="2">
        <v>42892</v>
      </c>
      <c r="C171">
        <v>170</v>
      </c>
      <c r="D171" t="s">
        <v>16</v>
      </c>
      <c r="E171" s="5">
        <v>15</v>
      </c>
      <c r="F171" s="6">
        <v>0.06</v>
      </c>
    </row>
    <row r="172" spans="1:6">
      <c r="A172" t="s">
        <v>12</v>
      </c>
      <c r="B172" s="2">
        <v>42892</v>
      </c>
      <c r="C172">
        <v>171</v>
      </c>
      <c r="D172" t="s">
        <v>16</v>
      </c>
      <c r="E172" s="5">
        <v>22.1</v>
      </c>
      <c r="F172" s="6">
        <v>2.35</v>
      </c>
    </row>
    <row r="173" spans="1:6">
      <c r="A173" t="s">
        <v>12</v>
      </c>
      <c r="B173" s="2">
        <v>42892</v>
      </c>
      <c r="C173">
        <v>172</v>
      </c>
      <c r="D173" t="s">
        <v>16</v>
      </c>
      <c r="E173" s="5">
        <v>20.6</v>
      </c>
      <c r="F173" s="6">
        <v>1.865</v>
      </c>
    </row>
    <row r="174" spans="1:6">
      <c r="A174" t="s">
        <v>12</v>
      </c>
      <c r="B174" s="2">
        <v>42892</v>
      </c>
      <c r="C174">
        <v>173</v>
      </c>
      <c r="D174" t="s">
        <v>16</v>
      </c>
      <c r="E174" s="5">
        <v>13</v>
      </c>
      <c r="F174" s="6">
        <v>0.68</v>
      </c>
    </row>
    <row r="175" spans="1:6">
      <c r="A175" t="s">
        <v>12</v>
      </c>
      <c r="B175" s="2">
        <v>42892</v>
      </c>
      <c r="C175">
        <v>174</v>
      </c>
      <c r="D175" t="s">
        <v>16</v>
      </c>
      <c r="E175" s="5">
        <v>22</v>
      </c>
      <c r="F175" s="6">
        <v>2.165</v>
      </c>
    </row>
    <row r="176" spans="1:6">
      <c r="A176" t="s">
        <v>12</v>
      </c>
      <c r="B176" s="2">
        <v>42892</v>
      </c>
      <c r="C176">
        <v>175</v>
      </c>
      <c r="D176" t="s">
        <v>16</v>
      </c>
      <c r="E176" s="5">
        <v>14.9</v>
      </c>
      <c r="F176" s="6">
        <v>0.78</v>
      </c>
    </row>
    <row r="177" spans="1:6">
      <c r="A177" t="s">
        <v>12</v>
      </c>
      <c r="B177" s="2">
        <v>42892</v>
      </c>
      <c r="C177">
        <v>176</v>
      </c>
      <c r="D177" t="s">
        <v>16</v>
      </c>
      <c r="E177" s="5">
        <v>21.7</v>
      </c>
      <c r="F177" s="6">
        <v>2.2749999999999999</v>
      </c>
    </row>
    <row r="178" spans="1:6">
      <c r="A178" t="s">
        <v>12</v>
      </c>
      <c r="B178" s="2">
        <v>42892</v>
      </c>
      <c r="C178">
        <v>177</v>
      </c>
      <c r="D178" t="s">
        <v>16</v>
      </c>
      <c r="E178" s="5">
        <v>17.3</v>
      </c>
      <c r="F178" s="6">
        <v>1.145</v>
      </c>
    </row>
    <row r="179" spans="1:6">
      <c r="A179" t="s">
        <v>12</v>
      </c>
      <c r="B179" s="2">
        <v>42892</v>
      </c>
      <c r="C179">
        <v>178</v>
      </c>
      <c r="D179" t="s">
        <v>16</v>
      </c>
      <c r="E179" s="5">
        <v>19.2</v>
      </c>
      <c r="F179" s="6">
        <v>1.147</v>
      </c>
    </row>
    <row r="180" spans="1:6">
      <c r="A180" t="s">
        <v>12</v>
      </c>
      <c r="B180" s="2">
        <v>42892</v>
      </c>
      <c r="C180">
        <v>179</v>
      </c>
      <c r="D180" t="s">
        <v>16</v>
      </c>
      <c r="E180" s="5">
        <v>20.3</v>
      </c>
      <c r="F180" s="6">
        <v>1.93</v>
      </c>
    </row>
    <row r="181" spans="1:6">
      <c r="A181" t="s">
        <v>12</v>
      </c>
      <c r="B181" s="2">
        <v>42892</v>
      </c>
      <c r="C181">
        <v>180</v>
      </c>
      <c r="D181" t="s">
        <v>16</v>
      </c>
      <c r="E181" s="5">
        <v>18.8</v>
      </c>
      <c r="F181" s="6">
        <v>1.355</v>
      </c>
    </row>
    <row r="182" spans="1:6">
      <c r="A182" t="s">
        <v>12</v>
      </c>
      <c r="B182" s="2">
        <v>42892</v>
      </c>
      <c r="C182">
        <v>181</v>
      </c>
      <c r="D182" t="s">
        <v>16</v>
      </c>
      <c r="E182" s="5">
        <v>9.6</v>
      </c>
      <c r="F182" s="6">
        <v>0.245</v>
      </c>
    </row>
    <row r="183" spans="1:6">
      <c r="A183" t="s">
        <v>12</v>
      </c>
      <c r="B183" s="2">
        <v>42892</v>
      </c>
      <c r="C183">
        <v>182</v>
      </c>
      <c r="D183" t="s">
        <v>16</v>
      </c>
      <c r="E183" s="5">
        <v>10.1</v>
      </c>
      <c r="F183" s="6">
        <v>0.31</v>
      </c>
    </row>
    <row r="184" spans="1:6">
      <c r="A184" t="s">
        <v>12</v>
      </c>
      <c r="B184" s="2">
        <v>42892</v>
      </c>
      <c r="C184">
        <v>183</v>
      </c>
      <c r="D184" t="s">
        <v>16</v>
      </c>
      <c r="E184" s="5">
        <v>11.6</v>
      </c>
      <c r="F184" s="6">
        <v>0.46500000000000002</v>
      </c>
    </row>
    <row r="185" spans="1:6">
      <c r="A185" t="s">
        <v>12</v>
      </c>
      <c r="B185" s="2">
        <v>42892</v>
      </c>
      <c r="C185">
        <v>184</v>
      </c>
      <c r="D185" t="s">
        <v>16</v>
      </c>
      <c r="E185" s="5">
        <v>14.7</v>
      </c>
      <c r="F185" s="6">
        <v>0.69</v>
      </c>
    </row>
    <row r="186" spans="1:6">
      <c r="A186" t="s">
        <v>12</v>
      </c>
      <c r="B186" s="2">
        <v>42892</v>
      </c>
      <c r="C186">
        <v>185</v>
      </c>
      <c r="D186" t="s">
        <v>16</v>
      </c>
      <c r="E186" s="5">
        <v>13</v>
      </c>
      <c r="F186" s="6">
        <v>0.61499999999999999</v>
      </c>
    </row>
    <row r="187" spans="1:6">
      <c r="A187" t="s">
        <v>12</v>
      </c>
      <c r="B187" s="2">
        <v>42892</v>
      </c>
      <c r="C187">
        <v>186</v>
      </c>
      <c r="D187" t="s">
        <v>16</v>
      </c>
      <c r="E187" s="5">
        <v>15.1</v>
      </c>
      <c r="F187" s="6">
        <v>0.78500000000000003</v>
      </c>
    </row>
    <row r="188" spans="1:6">
      <c r="A188" t="s">
        <v>12</v>
      </c>
      <c r="B188" s="2">
        <v>42892</v>
      </c>
      <c r="C188">
        <v>187</v>
      </c>
      <c r="D188" t="s">
        <v>16</v>
      </c>
      <c r="E188" s="5">
        <v>26.3</v>
      </c>
      <c r="F188" s="6">
        <v>3.9849999999999999</v>
      </c>
    </row>
    <row r="189" spans="1:6">
      <c r="A189" t="s">
        <v>12</v>
      </c>
      <c r="B189" s="2">
        <v>42892</v>
      </c>
      <c r="C189">
        <v>188</v>
      </c>
      <c r="D189" t="s">
        <v>16</v>
      </c>
      <c r="E189" s="5">
        <v>18.3</v>
      </c>
      <c r="F189" s="6">
        <v>1.35</v>
      </c>
    </row>
    <row r="190" spans="1:6">
      <c r="A190" t="s">
        <v>12</v>
      </c>
      <c r="B190" s="2">
        <v>42892</v>
      </c>
      <c r="C190">
        <v>189</v>
      </c>
      <c r="D190" t="s">
        <v>16</v>
      </c>
      <c r="E190" s="5">
        <v>21.5</v>
      </c>
      <c r="F190" s="6">
        <v>2.25</v>
      </c>
    </row>
    <row r="191" spans="1:6">
      <c r="A191" t="s">
        <v>12</v>
      </c>
      <c r="B191" s="2">
        <v>42892</v>
      </c>
      <c r="C191">
        <v>190</v>
      </c>
      <c r="D191" t="s">
        <v>16</v>
      </c>
      <c r="E191" s="5">
        <v>23.3</v>
      </c>
      <c r="F191" s="6">
        <v>3.06</v>
      </c>
    </row>
    <row r="192" spans="1:6">
      <c r="A192" t="s">
        <v>12</v>
      </c>
      <c r="B192" s="2">
        <v>42892</v>
      </c>
      <c r="C192">
        <v>191</v>
      </c>
      <c r="D192" t="s">
        <v>16</v>
      </c>
      <c r="E192" s="5">
        <v>16</v>
      </c>
      <c r="F192" s="6">
        <v>0.91500000000000004</v>
      </c>
    </row>
    <row r="193" spans="1:6">
      <c r="A193" t="s">
        <v>12</v>
      </c>
      <c r="B193" s="2">
        <v>42892</v>
      </c>
      <c r="C193">
        <v>192</v>
      </c>
      <c r="D193" t="s">
        <v>16</v>
      </c>
      <c r="E193" s="5">
        <v>18.2</v>
      </c>
      <c r="F193" s="6">
        <v>1.395</v>
      </c>
    </row>
    <row r="194" spans="1:6">
      <c r="A194" t="s">
        <v>12</v>
      </c>
      <c r="B194" s="2">
        <v>42892</v>
      </c>
      <c r="C194">
        <v>193</v>
      </c>
      <c r="D194" t="s">
        <v>16</v>
      </c>
      <c r="E194" s="5">
        <v>27.1</v>
      </c>
      <c r="F194" s="6">
        <v>5.1150000000000002</v>
      </c>
    </row>
    <row r="195" spans="1:6">
      <c r="A195" t="s">
        <v>12</v>
      </c>
      <c r="B195" s="2">
        <v>42892</v>
      </c>
      <c r="C195">
        <v>194</v>
      </c>
      <c r="D195" t="s">
        <v>16</v>
      </c>
      <c r="E195" s="5">
        <v>16.7</v>
      </c>
      <c r="F195" s="6">
        <v>0.88500000000000001</v>
      </c>
    </row>
    <row r="196" spans="1:6">
      <c r="A196" t="s">
        <v>12</v>
      </c>
      <c r="B196" s="2">
        <v>42892</v>
      </c>
      <c r="C196">
        <v>195</v>
      </c>
      <c r="D196" t="s">
        <v>16</v>
      </c>
      <c r="E196" s="5">
        <v>18.100000000000001</v>
      </c>
      <c r="F196" s="6">
        <v>1.45</v>
      </c>
    </row>
    <row r="197" spans="1:6">
      <c r="A197" t="s">
        <v>12</v>
      </c>
      <c r="B197" s="2">
        <v>42892</v>
      </c>
      <c r="C197">
        <v>196</v>
      </c>
      <c r="D197" t="s">
        <v>16</v>
      </c>
      <c r="E197" s="5">
        <v>20.399999999999999</v>
      </c>
      <c r="F197" s="6">
        <v>1.65</v>
      </c>
    </row>
    <row r="198" spans="1:6">
      <c r="A198" t="s">
        <v>12</v>
      </c>
      <c r="B198" s="2">
        <v>42892</v>
      </c>
      <c r="C198">
        <v>197</v>
      </c>
      <c r="D198" t="s">
        <v>16</v>
      </c>
      <c r="E198" s="5">
        <v>22.1</v>
      </c>
      <c r="F198" s="6">
        <v>2.4649999999999999</v>
      </c>
    </row>
    <row r="199" spans="1:6">
      <c r="A199" t="s">
        <v>12</v>
      </c>
      <c r="B199" s="2">
        <v>42892</v>
      </c>
      <c r="C199">
        <v>198</v>
      </c>
      <c r="D199" t="s">
        <v>16</v>
      </c>
      <c r="E199" s="5">
        <v>23</v>
      </c>
      <c r="F199" s="6">
        <v>3.04</v>
      </c>
    </row>
    <row r="200" spans="1:6">
      <c r="A200" t="s">
        <v>12</v>
      </c>
      <c r="B200" s="2">
        <v>42892</v>
      </c>
      <c r="C200">
        <v>199</v>
      </c>
      <c r="D200" t="s">
        <v>16</v>
      </c>
      <c r="E200" s="5">
        <v>23</v>
      </c>
      <c r="F200" s="6">
        <v>2.7149999999999999</v>
      </c>
    </row>
    <row r="201" spans="1:6">
      <c r="A201" t="s">
        <v>12</v>
      </c>
      <c r="B201" s="2">
        <v>42892</v>
      </c>
      <c r="C201">
        <v>200</v>
      </c>
      <c r="D201" t="s">
        <v>16</v>
      </c>
      <c r="E201" s="5">
        <v>23.5</v>
      </c>
      <c r="F201" s="6">
        <v>2.97</v>
      </c>
    </row>
    <row r="202" spans="1:6">
      <c r="A202" t="s">
        <v>12</v>
      </c>
      <c r="B202" s="2">
        <v>42892</v>
      </c>
      <c r="C202">
        <v>201</v>
      </c>
      <c r="D202" t="s">
        <v>16</v>
      </c>
      <c r="E202" s="5">
        <v>24.6</v>
      </c>
      <c r="F202" s="6">
        <v>2.81</v>
      </c>
    </row>
    <row r="203" spans="1:6">
      <c r="A203" t="s">
        <v>12</v>
      </c>
      <c r="B203" s="2">
        <v>42892</v>
      </c>
      <c r="C203">
        <v>202</v>
      </c>
      <c r="D203" t="s">
        <v>16</v>
      </c>
      <c r="E203" s="5">
        <v>21.6</v>
      </c>
      <c r="F203" s="6">
        <v>2.3149999999999999</v>
      </c>
    </row>
    <row r="204" spans="1:6">
      <c r="A204" t="s">
        <v>12</v>
      </c>
      <c r="B204" s="2">
        <v>42892</v>
      </c>
      <c r="C204">
        <v>203</v>
      </c>
      <c r="D204" t="s">
        <v>16</v>
      </c>
      <c r="E204" s="5">
        <v>14.5</v>
      </c>
      <c r="F204" s="6">
        <v>0.61499999999999999</v>
      </c>
    </row>
    <row r="205" spans="1:6">
      <c r="A205" t="s">
        <v>12</v>
      </c>
      <c r="B205" s="2">
        <v>42892</v>
      </c>
      <c r="C205">
        <v>204</v>
      </c>
      <c r="D205" t="s">
        <v>16</v>
      </c>
      <c r="E205" s="5">
        <v>15.7</v>
      </c>
      <c r="F205" s="6">
        <v>0.71499999999999997</v>
      </c>
    </row>
    <row r="206" spans="1:6">
      <c r="A206" t="s">
        <v>12</v>
      </c>
      <c r="B206" s="2">
        <v>42892</v>
      </c>
      <c r="C206">
        <v>205</v>
      </c>
      <c r="D206" t="s">
        <v>16</v>
      </c>
      <c r="E206" s="5">
        <v>20</v>
      </c>
      <c r="F206" s="6">
        <v>1.75</v>
      </c>
    </row>
    <row r="207" spans="1:6">
      <c r="A207" t="s">
        <v>12</v>
      </c>
      <c r="B207" s="2">
        <v>42892</v>
      </c>
      <c r="C207">
        <v>206</v>
      </c>
      <c r="D207" t="s">
        <v>16</v>
      </c>
      <c r="E207" s="5">
        <v>21</v>
      </c>
      <c r="F207" s="6">
        <v>1.825</v>
      </c>
    </row>
    <row r="208" spans="1:6">
      <c r="A208" t="s">
        <v>12</v>
      </c>
      <c r="B208" s="2">
        <v>42892</v>
      </c>
      <c r="C208">
        <v>207</v>
      </c>
      <c r="D208" t="s">
        <v>16</v>
      </c>
      <c r="E208" s="5">
        <v>17.5</v>
      </c>
      <c r="F208" s="6">
        <v>1.0449999999999999</v>
      </c>
    </row>
    <row r="209" spans="1:6">
      <c r="A209" t="s">
        <v>12</v>
      </c>
      <c r="B209" s="2">
        <v>42892</v>
      </c>
      <c r="C209">
        <v>208</v>
      </c>
      <c r="D209" t="s">
        <v>16</v>
      </c>
      <c r="E209" s="5">
        <v>21.8</v>
      </c>
      <c r="F209" s="6">
        <v>2.4049999999999998</v>
      </c>
    </row>
    <row r="210" spans="1:6">
      <c r="A210" t="s">
        <v>17</v>
      </c>
      <c r="B210" s="2">
        <v>42894</v>
      </c>
      <c r="C210">
        <v>209</v>
      </c>
      <c r="D210" t="s">
        <v>13</v>
      </c>
      <c r="E210" s="5">
        <v>28.2</v>
      </c>
      <c r="F210" s="6">
        <v>6.6550000000000002</v>
      </c>
    </row>
    <row r="211" spans="1:6">
      <c r="A211" t="s">
        <v>17</v>
      </c>
      <c r="B211" s="2">
        <v>42894</v>
      </c>
      <c r="C211">
        <v>210</v>
      </c>
      <c r="D211" t="s">
        <v>13</v>
      </c>
      <c r="E211" s="5">
        <v>20.100000000000001</v>
      </c>
      <c r="F211" s="6">
        <v>2.5350000000000001</v>
      </c>
    </row>
    <row r="212" spans="1:6">
      <c r="A212" t="s">
        <v>17</v>
      </c>
      <c r="B212" s="2">
        <v>42894</v>
      </c>
      <c r="C212">
        <v>211</v>
      </c>
      <c r="D212" t="s">
        <v>13</v>
      </c>
      <c r="E212" s="5">
        <v>16.100000000000001</v>
      </c>
      <c r="F212" s="6">
        <v>1.075</v>
      </c>
    </row>
    <row r="213" spans="1:6">
      <c r="A213" t="s">
        <v>17</v>
      </c>
      <c r="B213" s="2">
        <v>42894</v>
      </c>
      <c r="C213">
        <v>212</v>
      </c>
      <c r="D213" t="s">
        <v>13</v>
      </c>
      <c r="E213" s="5">
        <v>16.399999999999999</v>
      </c>
      <c r="F213" s="6">
        <v>1.2549999999999999</v>
      </c>
    </row>
    <row r="214" spans="1:6">
      <c r="A214" t="s">
        <v>17</v>
      </c>
      <c r="B214" s="2">
        <v>42894</v>
      </c>
      <c r="C214">
        <v>213</v>
      </c>
      <c r="D214" t="s">
        <v>13</v>
      </c>
      <c r="E214" s="5">
        <v>18.8</v>
      </c>
      <c r="F214" s="6">
        <v>1.92</v>
      </c>
    </row>
    <row r="215" spans="1:6">
      <c r="A215" t="s">
        <v>17</v>
      </c>
      <c r="B215" s="2">
        <v>42894</v>
      </c>
      <c r="C215">
        <v>214</v>
      </c>
      <c r="D215" t="s">
        <v>13</v>
      </c>
      <c r="E215" s="5">
        <v>18.600000000000001</v>
      </c>
      <c r="F215" s="6">
        <v>1.76</v>
      </c>
    </row>
    <row r="216" spans="1:6">
      <c r="A216" t="s">
        <v>17</v>
      </c>
      <c r="B216" s="2">
        <v>42894</v>
      </c>
      <c r="C216">
        <v>215</v>
      </c>
      <c r="D216" t="s">
        <v>13</v>
      </c>
      <c r="E216" s="5">
        <v>18.7</v>
      </c>
      <c r="F216" s="6">
        <v>2.0350000000000001</v>
      </c>
    </row>
    <row r="217" spans="1:6">
      <c r="A217" t="s">
        <v>17</v>
      </c>
      <c r="B217" s="2">
        <v>42894</v>
      </c>
      <c r="C217">
        <v>216</v>
      </c>
      <c r="D217" t="s">
        <v>13</v>
      </c>
      <c r="E217" s="5">
        <v>16.100000000000001</v>
      </c>
      <c r="F217" s="6">
        <v>1.075</v>
      </c>
    </row>
    <row r="218" spans="1:6">
      <c r="A218" t="s">
        <v>17</v>
      </c>
      <c r="B218" s="2">
        <v>42894</v>
      </c>
      <c r="C218">
        <v>217</v>
      </c>
      <c r="D218" t="s">
        <v>13</v>
      </c>
      <c r="E218" s="5">
        <v>16</v>
      </c>
      <c r="F218" s="6">
        <v>1.155</v>
      </c>
    </row>
    <row r="219" spans="1:6">
      <c r="A219" t="s">
        <v>17</v>
      </c>
      <c r="B219" s="2">
        <v>42894</v>
      </c>
      <c r="C219">
        <v>218</v>
      </c>
      <c r="D219" t="s">
        <v>13</v>
      </c>
      <c r="E219" s="5">
        <v>18.5</v>
      </c>
      <c r="F219" s="6">
        <v>1.62</v>
      </c>
    </row>
    <row r="220" spans="1:6">
      <c r="A220" t="s">
        <v>17</v>
      </c>
      <c r="B220" s="2">
        <v>42894</v>
      </c>
      <c r="C220">
        <v>219</v>
      </c>
      <c r="D220" t="s">
        <v>13</v>
      </c>
      <c r="E220" s="5">
        <v>21.3</v>
      </c>
      <c r="F220" s="6">
        <v>2.88</v>
      </c>
    </row>
    <row r="221" spans="1:6">
      <c r="A221" t="s">
        <v>17</v>
      </c>
      <c r="B221" s="2">
        <v>42894</v>
      </c>
      <c r="C221">
        <v>220</v>
      </c>
      <c r="D221" t="s">
        <v>13</v>
      </c>
      <c r="E221" s="5">
        <v>23.6</v>
      </c>
      <c r="F221" s="6">
        <v>3.27</v>
      </c>
    </row>
    <row r="222" spans="1:6">
      <c r="A222" t="s">
        <v>17</v>
      </c>
      <c r="B222" s="2">
        <v>42894</v>
      </c>
      <c r="C222">
        <v>221</v>
      </c>
      <c r="D222" t="s">
        <v>13</v>
      </c>
      <c r="E222" s="5">
        <v>18.100000000000001</v>
      </c>
      <c r="F222" s="6">
        <v>1.5049999999999999</v>
      </c>
    </row>
    <row r="223" spans="1:6">
      <c r="A223" t="s">
        <v>17</v>
      </c>
      <c r="B223" s="2">
        <v>42894</v>
      </c>
      <c r="C223">
        <v>222</v>
      </c>
      <c r="D223" t="s">
        <v>13</v>
      </c>
      <c r="E223" s="5">
        <v>16</v>
      </c>
      <c r="F223" s="6">
        <v>1.08</v>
      </c>
    </row>
    <row r="224" spans="1:6">
      <c r="A224" t="s">
        <v>17</v>
      </c>
      <c r="B224" s="2">
        <v>42894</v>
      </c>
      <c r="C224">
        <v>223</v>
      </c>
      <c r="D224" t="s">
        <v>13</v>
      </c>
      <c r="E224" s="5">
        <v>18.600000000000001</v>
      </c>
      <c r="F224" s="6">
        <v>1.6950000000000001</v>
      </c>
    </row>
    <row r="225" spans="1:6">
      <c r="A225" t="s">
        <v>17</v>
      </c>
      <c r="B225" s="2">
        <v>42894</v>
      </c>
      <c r="C225">
        <v>224</v>
      </c>
      <c r="D225" t="s">
        <v>13</v>
      </c>
      <c r="E225" s="5">
        <v>16.600000000000001</v>
      </c>
      <c r="F225" s="6">
        <v>1.125</v>
      </c>
    </row>
    <row r="226" spans="1:6">
      <c r="A226" t="s">
        <v>17</v>
      </c>
      <c r="B226" s="2">
        <v>42894</v>
      </c>
      <c r="C226">
        <v>225</v>
      </c>
      <c r="D226" t="s">
        <v>13</v>
      </c>
      <c r="E226" s="5">
        <v>16.2</v>
      </c>
      <c r="F226" s="6">
        <v>1.35</v>
      </c>
    </row>
    <row r="227" spans="1:6">
      <c r="A227" t="s">
        <v>17</v>
      </c>
      <c r="B227" s="2">
        <v>42894</v>
      </c>
      <c r="C227">
        <v>226</v>
      </c>
      <c r="D227" t="s">
        <v>13</v>
      </c>
      <c r="E227" s="5">
        <v>17.2</v>
      </c>
      <c r="F227" s="6">
        <v>1.26</v>
      </c>
    </row>
    <row r="228" spans="1:6">
      <c r="A228" t="s">
        <v>17</v>
      </c>
      <c r="B228" s="2">
        <v>42894</v>
      </c>
      <c r="C228">
        <v>227</v>
      </c>
      <c r="D228" t="s">
        <v>13</v>
      </c>
      <c r="E228" s="5">
        <v>17.399999999999999</v>
      </c>
      <c r="F228" s="6">
        <v>1.43</v>
      </c>
    </row>
    <row r="229" spans="1:6">
      <c r="A229" t="s">
        <v>17</v>
      </c>
      <c r="B229" s="2">
        <v>42894</v>
      </c>
      <c r="C229">
        <v>228</v>
      </c>
      <c r="D229" t="s">
        <v>13</v>
      </c>
      <c r="E229" s="5">
        <v>12.5</v>
      </c>
      <c r="F229" s="6">
        <v>0.58499999999999996</v>
      </c>
    </row>
    <row r="230" spans="1:6">
      <c r="A230" t="s">
        <v>17</v>
      </c>
      <c r="B230" s="2">
        <v>42894</v>
      </c>
      <c r="C230">
        <v>229</v>
      </c>
      <c r="D230" t="s">
        <v>13</v>
      </c>
      <c r="E230" s="5">
        <v>18.2</v>
      </c>
      <c r="F230" s="6">
        <v>1.7849999999999999</v>
      </c>
    </row>
    <row r="231" spans="1:6">
      <c r="A231" t="s">
        <v>17</v>
      </c>
      <c r="B231" s="2">
        <v>42894</v>
      </c>
      <c r="C231">
        <v>230</v>
      </c>
      <c r="D231" t="s">
        <v>13</v>
      </c>
      <c r="E231" s="5">
        <v>23.9</v>
      </c>
      <c r="F231" s="6">
        <v>3.8849999999999998</v>
      </c>
    </row>
    <row r="232" spans="1:6">
      <c r="A232" t="s">
        <v>17</v>
      </c>
      <c r="B232" s="2">
        <v>42894</v>
      </c>
      <c r="C232">
        <v>231</v>
      </c>
      <c r="D232" t="s">
        <v>13</v>
      </c>
      <c r="E232" s="5">
        <v>17.899999999999999</v>
      </c>
      <c r="F232" s="6">
        <v>1.675</v>
      </c>
    </row>
    <row r="233" spans="1:6">
      <c r="A233" t="s">
        <v>17</v>
      </c>
      <c r="B233" s="2">
        <v>42894</v>
      </c>
      <c r="C233">
        <v>232</v>
      </c>
      <c r="D233" t="s">
        <v>13</v>
      </c>
      <c r="E233" s="5">
        <v>18.399999999999999</v>
      </c>
      <c r="F233" s="6">
        <v>1.85</v>
      </c>
    </row>
    <row r="234" spans="1:6">
      <c r="A234" t="s">
        <v>17</v>
      </c>
      <c r="B234" s="2">
        <v>42894</v>
      </c>
      <c r="C234">
        <v>233</v>
      </c>
      <c r="D234" t="s">
        <v>13</v>
      </c>
      <c r="E234" s="5">
        <v>16.5</v>
      </c>
      <c r="F234" s="6">
        <v>1.145</v>
      </c>
    </row>
    <row r="235" spans="1:6">
      <c r="A235" t="s">
        <v>17</v>
      </c>
      <c r="B235" s="2">
        <v>42894</v>
      </c>
      <c r="C235">
        <v>234</v>
      </c>
      <c r="D235" t="s">
        <v>13</v>
      </c>
      <c r="E235" s="5">
        <v>16.7</v>
      </c>
      <c r="F235" s="6">
        <v>1.26</v>
      </c>
    </row>
    <row r="236" spans="1:6">
      <c r="A236" t="s">
        <v>17</v>
      </c>
      <c r="B236" s="2">
        <v>42894</v>
      </c>
      <c r="C236">
        <v>235</v>
      </c>
      <c r="D236" t="s">
        <v>13</v>
      </c>
      <c r="E236" s="5">
        <v>14.8</v>
      </c>
      <c r="F236" s="6">
        <v>0.93500000000000005</v>
      </c>
    </row>
    <row r="237" spans="1:6">
      <c r="A237" t="s">
        <v>17</v>
      </c>
      <c r="B237" s="2">
        <v>42894</v>
      </c>
      <c r="C237">
        <v>236</v>
      </c>
      <c r="D237" t="s">
        <v>13</v>
      </c>
      <c r="E237" s="5">
        <v>14.3</v>
      </c>
      <c r="F237" s="6">
        <v>0.80500000000000005</v>
      </c>
    </row>
    <row r="238" spans="1:6">
      <c r="A238" t="s">
        <v>17</v>
      </c>
      <c r="B238" s="2">
        <v>42894</v>
      </c>
      <c r="C238">
        <v>237</v>
      </c>
      <c r="D238" t="s">
        <v>13</v>
      </c>
      <c r="E238" s="5">
        <v>15.2</v>
      </c>
      <c r="F238" s="6">
        <v>0.89</v>
      </c>
    </row>
    <row r="239" spans="1:6">
      <c r="A239" t="s">
        <v>17</v>
      </c>
      <c r="B239" s="2">
        <v>42898</v>
      </c>
      <c r="C239">
        <v>292</v>
      </c>
      <c r="D239" t="s">
        <v>13</v>
      </c>
      <c r="E239" s="5">
        <v>19.899999999999999</v>
      </c>
      <c r="F239" s="6">
        <v>2.3050000000000002</v>
      </c>
    </row>
    <row r="240" spans="1:6">
      <c r="A240" t="s">
        <v>17</v>
      </c>
      <c r="B240" s="2">
        <v>42898</v>
      </c>
      <c r="C240">
        <v>293</v>
      </c>
      <c r="D240" t="s">
        <v>13</v>
      </c>
      <c r="E240" s="5">
        <v>18.899999999999999</v>
      </c>
      <c r="F240" s="6">
        <v>1.94</v>
      </c>
    </row>
    <row r="241" spans="1:6">
      <c r="A241" t="s">
        <v>17</v>
      </c>
      <c r="B241" s="2">
        <v>42898</v>
      </c>
      <c r="C241">
        <v>294</v>
      </c>
      <c r="D241" t="s">
        <v>13</v>
      </c>
      <c r="E241" s="5">
        <v>18.5</v>
      </c>
      <c r="F241" s="6">
        <v>0.77</v>
      </c>
    </row>
    <row r="242" spans="1:6">
      <c r="A242" t="s">
        <v>17</v>
      </c>
      <c r="B242" s="2">
        <v>42898</v>
      </c>
      <c r="C242">
        <v>295</v>
      </c>
      <c r="D242" t="s">
        <v>13</v>
      </c>
      <c r="E242" s="5">
        <v>18.3</v>
      </c>
      <c r="F242" s="6">
        <v>1.73</v>
      </c>
    </row>
    <row r="243" spans="1:6">
      <c r="A243" t="s">
        <v>17</v>
      </c>
      <c r="B243" s="2">
        <v>42898</v>
      </c>
      <c r="C243">
        <v>296</v>
      </c>
      <c r="D243" t="s">
        <v>13</v>
      </c>
      <c r="E243" s="5">
        <v>20.6</v>
      </c>
      <c r="F243" s="6">
        <v>2.895</v>
      </c>
    </row>
    <row r="244" spans="1:6">
      <c r="A244" t="s">
        <v>17</v>
      </c>
      <c r="B244" s="2">
        <v>42898</v>
      </c>
      <c r="C244">
        <v>297</v>
      </c>
      <c r="D244" t="s">
        <v>13</v>
      </c>
      <c r="E244" s="5">
        <v>22.8</v>
      </c>
      <c r="F244" s="6">
        <v>3.4780000000000002</v>
      </c>
    </row>
    <row r="245" spans="1:6">
      <c r="A245" t="s">
        <v>17</v>
      </c>
      <c r="B245" s="2">
        <v>42898</v>
      </c>
      <c r="C245">
        <v>298</v>
      </c>
      <c r="D245" t="s">
        <v>13</v>
      </c>
      <c r="E245" s="5">
        <v>20.100000000000001</v>
      </c>
      <c r="F245" s="6">
        <v>2.145</v>
      </c>
    </row>
    <row r="246" spans="1:6">
      <c r="A246" t="s">
        <v>17</v>
      </c>
      <c r="B246" s="2">
        <v>42898</v>
      </c>
      <c r="C246">
        <v>299</v>
      </c>
      <c r="D246" t="s">
        <v>13</v>
      </c>
      <c r="E246" s="5">
        <v>18</v>
      </c>
      <c r="F246" s="6">
        <v>1.5249999999999999</v>
      </c>
    </row>
    <row r="247" spans="1:6">
      <c r="A247" t="s">
        <v>17</v>
      </c>
      <c r="B247" s="2">
        <v>42898</v>
      </c>
      <c r="C247">
        <v>300</v>
      </c>
      <c r="D247" t="s">
        <v>13</v>
      </c>
      <c r="E247" s="5">
        <v>19.100000000000001</v>
      </c>
      <c r="F247" s="6">
        <v>2.0350000000000001</v>
      </c>
    </row>
    <row r="248" spans="1:6">
      <c r="A248" t="s">
        <v>17</v>
      </c>
      <c r="B248" s="2">
        <v>42898</v>
      </c>
      <c r="C248">
        <v>301</v>
      </c>
      <c r="D248" t="s">
        <v>13</v>
      </c>
      <c r="E248" s="5">
        <v>17.2</v>
      </c>
      <c r="F248" s="6">
        <v>1.35</v>
      </c>
    </row>
    <row r="249" spans="1:6">
      <c r="A249" t="s">
        <v>17</v>
      </c>
      <c r="B249" s="2">
        <v>42898</v>
      </c>
      <c r="C249">
        <v>302</v>
      </c>
      <c r="D249" t="s">
        <v>13</v>
      </c>
      <c r="E249" s="5">
        <v>20.5</v>
      </c>
      <c r="F249" s="6">
        <v>2.2799999999999998</v>
      </c>
    </row>
    <row r="250" spans="1:6">
      <c r="A250" t="s">
        <v>17</v>
      </c>
      <c r="B250" s="2">
        <v>42898</v>
      </c>
      <c r="C250">
        <v>303</v>
      </c>
      <c r="D250" t="s">
        <v>13</v>
      </c>
      <c r="E250" s="5">
        <v>16</v>
      </c>
      <c r="F250" s="6">
        <v>1.165</v>
      </c>
    </row>
    <row r="251" spans="1:6">
      <c r="A251" t="s">
        <v>17</v>
      </c>
      <c r="B251" s="2">
        <v>42898</v>
      </c>
      <c r="C251">
        <v>304</v>
      </c>
      <c r="D251" t="s">
        <v>13</v>
      </c>
      <c r="E251" s="5">
        <v>16.600000000000001</v>
      </c>
      <c r="F251" s="6">
        <v>1.2649999999999999</v>
      </c>
    </row>
    <row r="252" spans="1:6">
      <c r="A252" t="s">
        <v>17</v>
      </c>
      <c r="B252" s="2">
        <v>42898</v>
      </c>
      <c r="C252">
        <v>305</v>
      </c>
      <c r="D252" t="s">
        <v>13</v>
      </c>
      <c r="E252" s="5">
        <v>16.7</v>
      </c>
      <c r="F252" s="6">
        <v>1.39</v>
      </c>
    </row>
    <row r="253" spans="1:6">
      <c r="A253" t="s">
        <v>17</v>
      </c>
      <c r="B253" s="2">
        <v>42898</v>
      </c>
      <c r="C253">
        <v>306</v>
      </c>
      <c r="D253" t="s">
        <v>13</v>
      </c>
      <c r="E253" s="5">
        <v>14.9</v>
      </c>
      <c r="F253" s="6">
        <v>0.88</v>
      </c>
    </row>
    <row r="254" spans="1:6">
      <c r="A254" t="s">
        <v>17</v>
      </c>
      <c r="B254" s="2">
        <v>42898</v>
      </c>
      <c r="C254">
        <v>307</v>
      </c>
      <c r="D254" t="s">
        <v>13</v>
      </c>
      <c r="E254" s="5">
        <v>14.9</v>
      </c>
      <c r="F254" s="6">
        <v>0.88</v>
      </c>
    </row>
    <row r="255" spans="1:6">
      <c r="A255" t="s">
        <v>17</v>
      </c>
      <c r="B255" s="2">
        <v>42898</v>
      </c>
      <c r="C255">
        <v>308</v>
      </c>
      <c r="D255" t="s">
        <v>13</v>
      </c>
      <c r="E255" s="5">
        <v>15.8</v>
      </c>
      <c r="F255" s="6">
        <v>1.1000000000000001</v>
      </c>
    </row>
    <row r="256" spans="1:6">
      <c r="A256" t="s">
        <v>17</v>
      </c>
      <c r="B256" s="2">
        <v>42898</v>
      </c>
      <c r="C256">
        <v>309</v>
      </c>
      <c r="D256" t="s">
        <v>13</v>
      </c>
      <c r="E256" s="5">
        <v>15.3</v>
      </c>
      <c r="F256" s="6">
        <v>0.91</v>
      </c>
    </row>
    <row r="257" spans="1:6">
      <c r="A257" t="s">
        <v>17</v>
      </c>
      <c r="B257" s="2">
        <v>42898</v>
      </c>
      <c r="C257">
        <v>310</v>
      </c>
      <c r="D257" t="s">
        <v>13</v>
      </c>
      <c r="E257" s="5">
        <v>14.1</v>
      </c>
      <c r="F257" s="6">
        <v>0.745</v>
      </c>
    </row>
    <row r="258" spans="1:6">
      <c r="A258" t="s">
        <v>17</v>
      </c>
      <c r="B258" s="2">
        <v>42898</v>
      </c>
      <c r="C258">
        <v>311</v>
      </c>
      <c r="D258" t="s">
        <v>13</v>
      </c>
      <c r="E258" s="5">
        <v>14.2</v>
      </c>
      <c r="F258" s="6">
        <v>0.76500000000000001</v>
      </c>
    </row>
    <row r="259" spans="1:6">
      <c r="A259" t="s">
        <v>17</v>
      </c>
      <c r="B259" s="2">
        <v>42899</v>
      </c>
      <c r="C259">
        <v>341</v>
      </c>
      <c r="D259" t="s">
        <v>13</v>
      </c>
      <c r="E259" s="5">
        <v>20</v>
      </c>
      <c r="F259" s="6">
        <v>2.2749999999999999</v>
      </c>
    </row>
    <row r="260" spans="1:6">
      <c r="A260" t="s">
        <v>17</v>
      </c>
      <c r="B260" s="2">
        <v>42899</v>
      </c>
      <c r="C260">
        <v>342</v>
      </c>
      <c r="D260" t="s">
        <v>13</v>
      </c>
      <c r="E260" s="5">
        <v>22.1</v>
      </c>
      <c r="F260" s="6">
        <v>2.77</v>
      </c>
    </row>
    <row r="261" spans="1:6">
      <c r="A261" t="s">
        <v>17</v>
      </c>
      <c r="B261" s="2">
        <v>42899</v>
      </c>
      <c r="C261">
        <v>343</v>
      </c>
      <c r="D261" t="s">
        <v>13</v>
      </c>
      <c r="E261" s="5">
        <v>17.7</v>
      </c>
      <c r="F261" s="6">
        <v>1.4450000000000001</v>
      </c>
    </row>
    <row r="262" spans="1:6">
      <c r="A262" t="s">
        <v>17</v>
      </c>
      <c r="B262" s="2">
        <v>42899</v>
      </c>
      <c r="C262">
        <v>344</v>
      </c>
      <c r="D262" t="s">
        <v>13</v>
      </c>
      <c r="E262" s="5">
        <v>20</v>
      </c>
      <c r="F262" s="6">
        <v>2.3050000000000002</v>
      </c>
    </row>
    <row r="263" spans="1:6">
      <c r="A263" t="s">
        <v>17</v>
      </c>
      <c r="B263" s="2">
        <v>42899</v>
      </c>
      <c r="C263">
        <v>345</v>
      </c>
      <c r="D263" t="s">
        <v>13</v>
      </c>
      <c r="E263" s="5">
        <v>18.899999999999999</v>
      </c>
      <c r="F263" s="6">
        <v>2.1150000000000002</v>
      </c>
    </row>
    <row r="264" spans="1:6">
      <c r="A264" t="s">
        <v>17</v>
      </c>
      <c r="B264" s="2">
        <v>42899</v>
      </c>
      <c r="C264">
        <v>346</v>
      </c>
      <c r="D264" t="s">
        <v>13</v>
      </c>
      <c r="E264" s="5">
        <v>19.3</v>
      </c>
      <c r="F264" s="6">
        <v>2.2549999999999999</v>
      </c>
    </row>
    <row r="265" spans="1:6">
      <c r="A265" t="s">
        <v>17</v>
      </c>
      <c r="B265" s="2">
        <v>42899</v>
      </c>
      <c r="C265">
        <v>347</v>
      </c>
      <c r="D265" t="s">
        <v>13</v>
      </c>
      <c r="E265" s="5">
        <v>19.3</v>
      </c>
      <c r="F265" s="6">
        <v>1.925</v>
      </c>
    </row>
    <row r="266" spans="1:6">
      <c r="A266" t="s">
        <v>17</v>
      </c>
      <c r="B266" s="2">
        <v>42899</v>
      </c>
      <c r="C266">
        <v>348</v>
      </c>
      <c r="D266" t="s">
        <v>13</v>
      </c>
      <c r="E266" s="5">
        <v>15.1</v>
      </c>
      <c r="F266" s="6">
        <v>3.6850000000000001</v>
      </c>
    </row>
    <row r="267" spans="1:6">
      <c r="A267" t="s">
        <v>17</v>
      </c>
      <c r="B267" s="2">
        <v>42899</v>
      </c>
      <c r="C267">
        <v>349</v>
      </c>
      <c r="D267" t="s">
        <v>13</v>
      </c>
      <c r="E267" s="5">
        <v>21.8</v>
      </c>
      <c r="F267" s="6">
        <v>2.7749999999999999</v>
      </c>
    </row>
    <row r="268" spans="1:6">
      <c r="A268" t="s">
        <v>17</v>
      </c>
      <c r="B268" s="2">
        <v>42899</v>
      </c>
      <c r="C268">
        <v>350</v>
      </c>
      <c r="D268" t="s">
        <v>13</v>
      </c>
      <c r="E268" s="5">
        <v>19.100000000000001</v>
      </c>
      <c r="F268" s="6">
        <v>1.9750000000000001</v>
      </c>
    </row>
    <row r="269" spans="1:6">
      <c r="A269" t="s">
        <v>17</v>
      </c>
      <c r="B269" s="2">
        <v>42899</v>
      </c>
      <c r="C269">
        <v>351</v>
      </c>
      <c r="D269" t="s">
        <v>13</v>
      </c>
      <c r="E269" s="5">
        <v>20</v>
      </c>
      <c r="F269" s="6">
        <v>2.1949999999999998</v>
      </c>
    </row>
    <row r="270" spans="1:6">
      <c r="A270" t="s">
        <v>17</v>
      </c>
      <c r="B270" s="2">
        <v>42899</v>
      </c>
      <c r="C270">
        <v>352</v>
      </c>
      <c r="D270" t="s">
        <v>13</v>
      </c>
      <c r="E270" s="5">
        <v>15.2</v>
      </c>
      <c r="F270" s="6">
        <v>0.97</v>
      </c>
    </row>
    <row r="271" spans="1:6">
      <c r="A271" t="s">
        <v>17</v>
      </c>
      <c r="B271" s="2">
        <v>42899</v>
      </c>
      <c r="C271">
        <v>353</v>
      </c>
      <c r="D271" t="s">
        <v>13</v>
      </c>
      <c r="E271" s="5">
        <v>13.2</v>
      </c>
      <c r="F271" s="6">
        <v>1.59</v>
      </c>
    </row>
    <row r="272" spans="1:6">
      <c r="A272" t="s">
        <v>17</v>
      </c>
      <c r="B272" s="2">
        <v>42899</v>
      </c>
      <c r="C272">
        <v>354</v>
      </c>
      <c r="D272" t="s">
        <v>13</v>
      </c>
      <c r="E272" s="5">
        <v>17.899999999999999</v>
      </c>
      <c r="F272" s="6">
        <v>1.52</v>
      </c>
    </row>
    <row r="273" spans="1:6">
      <c r="A273" t="s">
        <v>17</v>
      </c>
      <c r="B273" s="2">
        <v>42899</v>
      </c>
      <c r="C273">
        <v>355</v>
      </c>
      <c r="D273" t="s">
        <v>13</v>
      </c>
      <c r="E273" s="5">
        <v>16.899999999999999</v>
      </c>
      <c r="F273" s="6">
        <v>1.5549999999999999</v>
      </c>
    </row>
    <row r="274" spans="1:6">
      <c r="A274" t="s">
        <v>17</v>
      </c>
      <c r="B274" s="2">
        <v>42899</v>
      </c>
      <c r="C274">
        <v>356</v>
      </c>
      <c r="D274" t="s">
        <v>13</v>
      </c>
      <c r="E274" s="5">
        <v>17.5</v>
      </c>
      <c r="F274" s="6">
        <v>1.355</v>
      </c>
    </row>
    <row r="275" spans="1:6">
      <c r="A275" t="s">
        <v>17</v>
      </c>
      <c r="B275" s="2">
        <v>42899</v>
      </c>
      <c r="C275">
        <v>357</v>
      </c>
      <c r="D275" t="s">
        <v>13</v>
      </c>
      <c r="E275" s="5">
        <v>18</v>
      </c>
      <c r="F275" s="6">
        <v>1.55</v>
      </c>
    </row>
    <row r="276" spans="1:6">
      <c r="A276" t="s">
        <v>17</v>
      </c>
      <c r="B276" s="2">
        <v>42899</v>
      </c>
      <c r="C276">
        <v>358</v>
      </c>
      <c r="D276" t="s">
        <v>13</v>
      </c>
      <c r="E276" s="5">
        <v>17.2</v>
      </c>
      <c r="F276" s="6">
        <v>1.55</v>
      </c>
    </row>
    <row r="277" spans="1:6">
      <c r="A277" t="s">
        <v>17</v>
      </c>
      <c r="B277" s="2">
        <v>42899</v>
      </c>
      <c r="C277">
        <v>359</v>
      </c>
      <c r="D277" t="s">
        <v>13</v>
      </c>
      <c r="E277" s="5">
        <v>15.7</v>
      </c>
      <c r="F277" s="6">
        <v>1.1200000000000001</v>
      </c>
    </row>
    <row r="278" spans="1:6">
      <c r="A278" t="s">
        <v>17</v>
      </c>
      <c r="B278" s="2">
        <v>42899</v>
      </c>
      <c r="C278">
        <v>360</v>
      </c>
      <c r="D278" t="s">
        <v>13</v>
      </c>
      <c r="E278" s="5">
        <v>28.4</v>
      </c>
      <c r="F278" s="6">
        <v>5.59</v>
      </c>
    </row>
    <row r="279" spans="1:6">
      <c r="A279" t="s">
        <v>17</v>
      </c>
      <c r="B279" s="2">
        <v>42899</v>
      </c>
      <c r="C279">
        <v>361</v>
      </c>
      <c r="D279" t="s">
        <v>13</v>
      </c>
      <c r="E279" s="5">
        <v>17.5</v>
      </c>
      <c r="F279" s="6">
        <v>1.54</v>
      </c>
    </row>
    <row r="280" spans="1:6">
      <c r="A280" t="s">
        <v>17</v>
      </c>
      <c r="B280" s="2">
        <v>42899</v>
      </c>
      <c r="C280">
        <v>362</v>
      </c>
      <c r="D280" t="s">
        <v>13</v>
      </c>
      <c r="E280" s="5">
        <v>18.600000000000001</v>
      </c>
      <c r="F280" s="6">
        <v>1.72</v>
      </c>
    </row>
    <row r="281" spans="1:6">
      <c r="A281" t="s">
        <v>17</v>
      </c>
      <c r="B281" s="2">
        <v>42899</v>
      </c>
      <c r="C281">
        <v>363</v>
      </c>
      <c r="D281" t="s">
        <v>13</v>
      </c>
      <c r="E281" s="5">
        <v>17.899999999999999</v>
      </c>
      <c r="F281" s="6">
        <v>1.49</v>
      </c>
    </row>
    <row r="282" spans="1:6">
      <c r="A282" t="s">
        <v>17</v>
      </c>
      <c r="B282" s="2">
        <v>42899</v>
      </c>
      <c r="C282">
        <v>364</v>
      </c>
      <c r="D282" t="s">
        <v>13</v>
      </c>
      <c r="E282" s="5">
        <v>24.8</v>
      </c>
      <c r="F282" s="6">
        <v>4.1849999999999996</v>
      </c>
    </row>
    <row r="283" spans="1:6">
      <c r="A283" t="s">
        <v>17</v>
      </c>
      <c r="B283" s="2">
        <v>42899</v>
      </c>
      <c r="C283">
        <v>365</v>
      </c>
      <c r="D283" t="s">
        <v>13</v>
      </c>
      <c r="E283" s="5">
        <v>17.7</v>
      </c>
      <c r="F283" s="6">
        <v>1.47</v>
      </c>
    </row>
    <row r="284" spans="1:6">
      <c r="A284" t="s">
        <v>17</v>
      </c>
      <c r="B284" s="2">
        <v>42899</v>
      </c>
      <c r="C284">
        <v>366</v>
      </c>
      <c r="D284" t="s">
        <v>13</v>
      </c>
      <c r="E284" s="5">
        <v>17.600000000000001</v>
      </c>
      <c r="F284" s="6">
        <v>1.58</v>
      </c>
    </row>
    <row r="285" spans="1:6">
      <c r="A285" t="s">
        <v>17</v>
      </c>
      <c r="B285" s="2">
        <v>42899</v>
      </c>
      <c r="C285">
        <v>367</v>
      </c>
      <c r="D285" t="s">
        <v>13</v>
      </c>
      <c r="E285" s="5">
        <v>19.100000000000001</v>
      </c>
      <c r="F285" s="6">
        <v>1.96</v>
      </c>
    </row>
    <row r="286" spans="1:6">
      <c r="A286" t="s">
        <v>17</v>
      </c>
      <c r="B286" s="2">
        <v>42899</v>
      </c>
      <c r="C286">
        <v>368</v>
      </c>
      <c r="D286" t="s">
        <v>13</v>
      </c>
      <c r="E286" s="5">
        <v>16.7</v>
      </c>
      <c r="F286" s="6">
        <v>1.2450000000000001</v>
      </c>
    </row>
    <row r="287" spans="1:6">
      <c r="A287" t="s">
        <v>17</v>
      </c>
      <c r="B287" s="2">
        <v>42899</v>
      </c>
      <c r="C287">
        <v>369</v>
      </c>
      <c r="D287" t="s">
        <v>13</v>
      </c>
      <c r="E287" s="5">
        <v>14.4</v>
      </c>
      <c r="F287" s="6">
        <v>0.81499999999999995</v>
      </c>
    </row>
    <row r="288" spans="1:6">
      <c r="A288" t="s">
        <v>17</v>
      </c>
      <c r="B288" s="2">
        <v>42899</v>
      </c>
      <c r="C288">
        <v>370</v>
      </c>
      <c r="D288" t="s">
        <v>13</v>
      </c>
      <c r="E288" s="5">
        <v>15.4</v>
      </c>
      <c r="F288" s="6">
        <v>0.995</v>
      </c>
    </row>
    <row r="289" spans="1:6">
      <c r="A289" t="s">
        <v>17</v>
      </c>
      <c r="B289" s="2">
        <v>42899</v>
      </c>
      <c r="C289">
        <v>371</v>
      </c>
      <c r="D289" t="s">
        <v>13</v>
      </c>
      <c r="E289" s="5">
        <v>18.100000000000001</v>
      </c>
      <c r="F289" s="6">
        <v>1.55</v>
      </c>
    </row>
    <row r="290" spans="1:6">
      <c r="A290" t="s">
        <v>17</v>
      </c>
      <c r="B290" s="2">
        <v>42899</v>
      </c>
      <c r="C290">
        <v>372</v>
      </c>
      <c r="D290" t="s">
        <v>13</v>
      </c>
      <c r="E290" s="5">
        <v>17.600000000000001</v>
      </c>
      <c r="F290" s="6">
        <v>1.5549999999999999</v>
      </c>
    </row>
    <row r="291" spans="1:6">
      <c r="A291" t="s">
        <v>17</v>
      </c>
      <c r="B291" s="2">
        <v>42899</v>
      </c>
      <c r="C291">
        <v>373</v>
      </c>
      <c r="D291" t="s">
        <v>13</v>
      </c>
      <c r="E291" s="5">
        <v>16.8</v>
      </c>
      <c r="F291" s="6">
        <v>1.33</v>
      </c>
    </row>
    <row r="292" spans="1:6">
      <c r="A292" t="s">
        <v>17</v>
      </c>
      <c r="B292" s="2">
        <v>42899</v>
      </c>
      <c r="C292">
        <v>374</v>
      </c>
      <c r="D292" t="s">
        <v>13</v>
      </c>
      <c r="E292" s="5">
        <v>15.9</v>
      </c>
      <c r="F292" s="6">
        <v>1.19</v>
      </c>
    </row>
    <row r="293" spans="1:6">
      <c r="A293" t="s">
        <v>17</v>
      </c>
      <c r="B293" s="2">
        <v>42899</v>
      </c>
      <c r="C293">
        <v>375</v>
      </c>
      <c r="D293" t="s">
        <v>13</v>
      </c>
      <c r="E293" s="5">
        <v>18.600000000000001</v>
      </c>
      <c r="F293" s="6">
        <v>2.0299999999999998</v>
      </c>
    </row>
    <row r="294" spans="1:6">
      <c r="A294" t="s">
        <v>17</v>
      </c>
      <c r="B294" s="2">
        <v>42899</v>
      </c>
      <c r="C294">
        <v>376</v>
      </c>
      <c r="D294" t="s">
        <v>13</v>
      </c>
      <c r="E294" s="5">
        <v>19.7</v>
      </c>
      <c r="F294" s="6">
        <v>2.0249999999999999</v>
      </c>
    </row>
    <row r="295" spans="1:6">
      <c r="A295" t="s">
        <v>17</v>
      </c>
      <c r="B295" s="2">
        <v>42899</v>
      </c>
      <c r="C295">
        <v>377</v>
      </c>
      <c r="D295" t="s">
        <v>13</v>
      </c>
      <c r="E295" s="5">
        <v>15.2</v>
      </c>
      <c r="F295" s="6">
        <v>1.07</v>
      </c>
    </row>
    <row r="296" spans="1:6">
      <c r="A296" t="s">
        <v>17</v>
      </c>
      <c r="B296" s="2">
        <v>42899</v>
      </c>
      <c r="C296">
        <v>378</v>
      </c>
      <c r="D296" t="s">
        <v>13</v>
      </c>
      <c r="E296" s="5">
        <v>14.9</v>
      </c>
      <c r="F296" s="6">
        <v>1.0149999999999999</v>
      </c>
    </row>
    <row r="297" spans="1:6">
      <c r="A297" t="s">
        <v>17</v>
      </c>
      <c r="B297" s="2">
        <v>42899</v>
      </c>
      <c r="C297">
        <v>379</v>
      </c>
      <c r="D297" t="s">
        <v>13</v>
      </c>
      <c r="E297" s="5">
        <v>15.8</v>
      </c>
      <c r="F297" s="6">
        <v>1.22</v>
      </c>
    </row>
    <row r="298" spans="1:6">
      <c r="A298" t="s">
        <v>17</v>
      </c>
      <c r="B298" s="2">
        <v>42899</v>
      </c>
      <c r="C298">
        <v>380</v>
      </c>
      <c r="D298" t="s">
        <v>13</v>
      </c>
      <c r="E298" s="5">
        <v>16.3</v>
      </c>
      <c r="F298" s="6">
        <v>1.0900000000000001</v>
      </c>
    </row>
    <row r="299" spans="1:6">
      <c r="A299" t="s">
        <v>17</v>
      </c>
      <c r="B299" s="2">
        <v>42899</v>
      </c>
      <c r="C299">
        <v>381</v>
      </c>
      <c r="D299" t="s">
        <v>13</v>
      </c>
      <c r="E299" s="5">
        <v>16.7</v>
      </c>
      <c r="F299" s="6">
        <v>1.2050000000000001</v>
      </c>
    </row>
    <row r="300" spans="1:6">
      <c r="A300" t="s">
        <v>17</v>
      </c>
      <c r="B300" s="2">
        <v>42899</v>
      </c>
      <c r="C300">
        <v>382</v>
      </c>
      <c r="D300" t="s">
        <v>13</v>
      </c>
      <c r="E300" s="5">
        <v>19.5</v>
      </c>
      <c r="F300" s="6">
        <v>1.95</v>
      </c>
    </row>
    <row r="301" spans="1:6">
      <c r="A301" t="s">
        <v>17</v>
      </c>
      <c r="B301" s="2">
        <v>42899</v>
      </c>
      <c r="C301">
        <v>383</v>
      </c>
      <c r="D301" t="s">
        <v>13</v>
      </c>
      <c r="E301" s="5">
        <v>19.3</v>
      </c>
      <c r="F301" s="6">
        <v>1.92</v>
      </c>
    </row>
    <row r="302" spans="1:6">
      <c r="A302" t="s">
        <v>17</v>
      </c>
      <c r="B302" s="2">
        <v>42899</v>
      </c>
      <c r="C302">
        <v>384</v>
      </c>
      <c r="D302" t="s">
        <v>13</v>
      </c>
      <c r="E302" s="5">
        <v>25.5</v>
      </c>
      <c r="F302" s="6">
        <v>4.6950000000000003</v>
      </c>
    </row>
    <row r="303" spans="1:6">
      <c r="A303" t="s">
        <v>17</v>
      </c>
      <c r="B303" s="2">
        <v>42899</v>
      </c>
      <c r="C303">
        <v>385</v>
      </c>
      <c r="D303" t="s">
        <v>13</v>
      </c>
      <c r="E303" s="5">
        <v>16.399999999999999</v>
      </c>
      <c r="F303" s="6">
        <v>1.135</v>
      </c>
    </row>
    <row r="304" spans="1:6">
      <c r="A304" t="s">
        <v>17</v>
      </c>
      <c r="B304" s="2">
        <v>42899</v>
      </c>
      <c r="C304">
        <v>386</v>
      </c>
      <c r="D304" t="s">
        <v>13</v>
      </c>
      <c r="E304" s="5">
        <v>18.600000000000001</v>
      </c>
      <c r="F304" s="6">
        <v>1.915</v>
      </c>
    </row>
    <row r="305" spans="1:6">
      <c r="A305" t="s">
        <v>17</v>
      </c>
      <c r="B305" s="2">
        <v>42899</v>
      </c>
      <c r="C305">
        <v>387</v>
      </c>
      <c r="D305" t="s">
        <v>13</v>
      </c>
      <c r="E305" s="5">
        <v>17.8</v>
      </c>
      <c r="F305" s="6">
        <v>1.5449999999999999</v>
      </c>
    </row>
    <row r="306" spans="1:6">
      <c r="A306" t="s">
        <v>17</v>
      </c>
      <c r="B306" s="2">
        <v>42899</v>
      </c>
      <c r="C306">
        <v>388</v>
      </c>
      <c r="D306" t="s">
        <v>13</v>
      </c>
      <c r="E306" s="5">
        <v>19.399999999999999</v>
      </c>
      <c r="F306" s="6">
        <v>2.16</v>
      </c>
    </row>
    <row r="307" spans="1:6">
      <c r="A307" t="s">
        <v>17</v>
      </c>
      <c r="B307" s="2">
        <v>42899</v>
      </c>
      <c r="C307">
        <v>389</v>
      </c>
      <c r="D307" t="s">
        <v>13</v>
      </c>
      <c r="E307" s="5">
        <v>18.399999999999999</v>
      </c>
      <c r="F307" s="6">
        <v>1.7450000000000001</v>
      </c>
    </row>
    <row r="308" spans="1:6">
      <c r="A308" t="s">
        <v>17</v>
      </c>
      <c r="B308" s="2">
        <v>42899</v>
      </c>
      <c r="C308">
        <v>390</v>
      </c>
      <c r="D308" t="s">
        <v>13</v>
      </c>
      <c r="E308" s="5">
        <v>17</v>
      </c>
      <c r="F308" s="6">
        <v>1.2949999999999999</v>
      </c>
    </row>
    <row r="309" spans="1:6">
      <c r="A309" t="s">
        <v>17</v>
      </c>
      <c r="B309" s="2">
        <v>42899</v>
      </c>
      <c r="C309">
        <v>391</v>
      </c>
      <c r="D309" t="s">
        <v>13</v>
      </c>
      <c r="E309" s="5">
        <v>15.7</v>
      </c>
      <c r="F309" s="6">
        <v>1.075</v>
      </c>
    </row>
    <row r="310" spans="1:6">
      <c r="A310" t="s">
        <v>17</v>
      </c>
      <c r="B310" s="2">
        <v>42899</v>
      </c>
      <c r="C310">
        <v>392</v>
      </c>
      <c r="D310" t="s">
        <v>13</v>
      </c>
      <c r="E310" s="5">
        <v>15.6</v>
      </c>
      <c r="F310" s="6">
        <v>1.06</v>
      </c>
    </row>
    <row r="311" spans="1:6">
      <c r="A311" t="s">
        <v>17</v>
      </c>
      <c r="B311" s="2">
        <v>42899</v>
      </c>
      <c r="C311">
        <v>393</v>
      </c>
      <c r="D311" t="s">
        <v>13</v>
      </c>
      <c r="E311" s="5">
        <v>18</v>
      </c>
      <c r="F311" s="6">
        <v>1.165</v>
      </c>
    </row>
    <row r="312" spans="1:6">
      <c r="A312" t="s">
        <v>17</v>
      </c>
      <c r="B312" s="2">
        <v>42899</v>
      </c>
      <c r="C312">
        <v>394</v>
      </c>
      <c r="D312" t="s">
        <v>13</v>
      </c>
      <c r="E312" s="5">
        <v>19.2</v>
      </c>
      <c r="F312" s="6">
        <v>2.0499999999999998</v>
      </c>
    </row>
    <row r="313" spans="1:6">
      <c r="A313" t="s">
        <v>17</v>
      </c>
      <c r="B313" s="2">
        <v>42894</v>
      </c>
      <c r="C313">
        <v>238</v>
      </c>
      <c r="D313" t="s">
        <v>16</v>
      </c>
      <c r="E313" s="5">
        <v>23.4</v>
      </c>
      <c r="F313" s="6">
        <v>2.7149999999999999</v>
      </c>
    </row>
    <row r="314" spans="1:6">
      <c r="A314" t="s">
        <v>17</v>
      </c>
      <c r="B314" s="2">
        <v>42894</v>
      </c>
      <c r="C314">
        <v>239</v>
      </c>
      <c r="D314" t="s">
        <v>16</v>
      </c>
      <c r="E314" s="5">
        <v>17.399999999999999</v>
      </c>
      <c r="F314" s="6">
        <v>0.94</v>
      </c>
    </row>
    <row r="315" spans="1:6">
      <c r="A315" t="s">
        <v>17</v>
      </c>
      <c r="B315" s="2">
        <v>42894</v>
      </c>
      <c r="C315">
        <v>240</v>
      </c>
      <c r="D315" t="s">
        <v>16</v>
      </c>
      <c r="E315" s="5">
        <v>14.5</v>
      </c>
      <c r="F315" s="6">
        <v>0.65</v>
      </c>
    </row>
    <row r="316" spans="1:6">
      <c r="A316" t="s">
        <v>17</v>
      </c>
      <c r="B316" s="2">
        <v>42894</v>
      </c>
      <c r="C316">
        <v>241</v>
      </c>
      <c r="D316" t="s">
        <v>16</v>
      </c>
      <c r="E316" s="5">
        <v>15.4</v>
      </c>
      <c r="F316" s="6">
        <v>0.78500000000000003</v>
      </c>
    </row>
    <row r="317" spans="1:6">
      <c r="A317" t="s">
        <v>17</v>
      </c>
      <c r="B317" s="2">
        <v>42894</v>
      </c>
      <c r="C317">
        <v>242</v>
      </c>
      <c r="D317" t="s">
        <v>16</v>
      </c>
      <c r="E317" s="5">
        <v>15</v>
      </c>
      <c r="F317" s="6">
        <v>0.77</v>
      </c>
    </row>
    <row r="318" spans="1:6">
      <c r="A318" t="s">
        <v>17</v>
      </c>
      <c r="B318" s="2">
        <v>42894</v>
      </c>
      <c r="C318">
        <v>243</v>
      </c>
      <c r="D318" t="s">
        <v>16</v>
      </c>
      <c r="E318" s="5">
        <v>17.100000000000001</v>
      </c>
      <c r="F318" s="6">
        <v>1.04</v>
      </c>
    </row>
    <row r="319" spans="1:6">
      <c r="A319" t="s">
        <v>17</v>
      </c>
      <c r="B319" s="2">
        <v>42894</v>
      </c>
      <c r="C319">
        <v>244</v>
      </c>
      <c r="D319" t="s">
        <v>16</v>
      </c>
      <c r="E319" s="5">
        <v>19.5</v>
      </c>
      <c r="F319" s="6">
        <v>1.395</v>
      </c>
    </row>
    <row r="320" spans="1:6">
      <c r="A320" t="s">
        <v>17</v>
      </c>
      <c r="B320" s="2">
        <v>42894</v>
      </c>
      <c r="C320">
        <v>245</v>
      </c>
      <c r="D320" t="s">
        <v>16</v>
      </c>
      <c r="E320" s="5">
        <v>15.9</v>
      </c>
      <c r="F320" s="6">
        <v>0.91500000000000004</v>
      </c>
    </row>
    <row r="321" spans="1:6">
      <c r="A321" t="s">
        <v>17</v>
      </c>
      <c r="B321" s="2">
        <v>42894</v>
      </c>
      <c r="C321">
        <v>246</v>
      </c>
      <c r="D321" t="s">
        <v>16</v>
      </c>
      <c r="E321" s="5">
        <v>18.399999999999999</v>
      </c>
      <c r="F321" s="6">
        <v>1.23</v>
      </c>
    </row>
    <row r="322" spans="1:6">
      <c r="A322" t="s">
        <v>17</v>
      </c>
      <c r="B322" s="2">
        <v>42894</v>
      </c>
      <c r="C322">
        <v>247</v>
      </c>
      <c r="D322" t="s">
        <v>16</v>
      </c>
      <c r="E322" s="5">
        <v>18.100000000000001</v>
      </c>
      <c r="F322" s="6">
        <v>1.115</v>
      </c>
    </row>
    <row r="323" spans="1:6">
      <c r="A323" t="s">
        <v>17</v>
      </c>
      <c r="B323" s="2">
        <v>42894</v>
      </c>
      <c r="C323">
        <v>248</v>
      </c>
      <c r="D323" t="s">
        <v>16</v>
      </c>
      <c r="E323" s="5">
        <v>17.100000000000001</v>
      </c>
      <c r="F323" s="6">
        <v>0.97499999999999998</v>
      </c>
    </row>
    <row r="324" spans="1:6">
      <c r="A324" t="s">
        <v>17</v>
      </c>
      <c r="B324" s="2">
        <v>42894</v>
      </c>
      <c r="C324">
        <v>249</v>
      </c>
      <c r="D324" t="s">
        <v>16</v>
      </c>
      <c r="E324" s="5">
        <v>14.7</v>
      </c>
      <c r="F324" s="6">
        <v>0.68500000000000005</v>
      </c>
    </row>
    <row r="325" spans="1:6">
      <c r="A325" t="s">
        <v>17</v>
      </c>
      <c r="B325" s="2">
        <v>42894</v>
      </c>
      <c r="C325">
        <v>250</v>
      </c>
      <c r="D325" t="s">
        <v>16</v>
      </c>
      <c r="E325" s="5">
        <v>19.399999999999999</v>
      </c>
      <c r="F325" s="6">
        <v>1.35</v>
      </c>
    </row>
    <row r="326" spans="1:6">
      <c r="A326" t="s">
        <v>17</v>
      </c>
      <c r="B326" s="2">
        <v>42894</v>
      </c>
      <c r="C326">
        <v>251</v>
      </c>
      <c r="D326" t="s">
        <v>16</v>
      </c>
      <c r="E326" s="5">
        <v>20.3</v>
      </c>
      <c r="F326" s="6">
        <v>1.4450000000000001</v>
      </c>
    </row>
    <row r="327" spans="1:6">
      <c r="A327" t="s">
        <v>17</v>
      </c>
      <c r="B327" s="2">
        <v>42894</v>
      </c>
      <c r="C327">
        <v>252</v>
      </c>
      <c r="D327" t="s">
        <v>16</v>
      </c>
      <c r="E327" s="5">
        <v>22.6</v>
      </c>
      <c r="F327" s="6">
        <v>2.3199999999999998</v>
      </c>
    </row>
    <row r="328" spans="1:6">
      <c r="A328" t="s">
        <v>17</v>
      </c>
      <c r="B328" s="2">
        <v>42894</v>
      </c>
      <c r="C328">
        <v>253</v>
      </c>
      <c r="D328" t="s">
        <v>16</v>
      </c>
      <c r="E328" s="5">
        <v>19.5</v>
      </c>
      <c r="F328" s="6">
        <v>1.34</v>
      </c>
    </row>
    <row r="329" spans="1:6">
      <c r="A329" t="s">
        <v>17</v>
      </c>
      <c r="B329" s="2">
        <v>42894</v>
      </c>
      <c r="C329">
        <v>254</v>
      </c>
      <c r="D329" t="s">
        <v>16</v>
      </c>
      <c r="E329" s="5">
        <v>24.3</v>
      </c>
      <c r="F329" s="6">
        <v>1.85</v>
      </c>
    </row>
    <row r="330" spans="1:6">
      <c r="A330" t="s">
        <v>17</v>
      </c>
      <c r="B330" s="2">
        <v>42894</v>
      </c>
      <c r="C330">
        <v>255</v>
      </c>
      <c r="D330" t="s">
        <v>16</v>
      </c>
      <c r="E330" s="5">
        <v>23.8</v>
      </c>
      <c r="F330" s="6">
        <v>2.6150000000000002</v>
      </c>
    </row>
    <row r="331" spans="1:6">
      <c r="A331" t="s">
        <v>17</v>
      </c>
      <c r="B331" s="2">
        <v>42894</v>
      </c>
      <c r="C331">
        <v>256</v>
      </c>
      <c r="D331" t="s">
        <v>16</v>
      </c>
      <c r="E331" s="5">
        <v>19.399999999999999</v>
      </c>
      <c r="F331" s="6">
        <v>1.4850000000000001</v>
      </c>
    </row>
    <row r="332" spans="1:6">
      <c r="A332" t="s">
        <v>17</v>
      </c>
      <c r="B332" s="2">
        <v>42894</v>
      </c>
      <c r="C332">
        <v>257</v>
      </c>
      <c r="D332" t="s">
        <v>16</v>
      </c>
      <c r="E332" s="5">
        <v>14.5</v>
      </c>
      <c r="F332" s="6">
        <v>0.57499999999999996</v>
      </c>
    </row>
    <row r="333" spans="1:6">
      <c r="A333" t="s">
        <v>17</v>
      </c>
      <c r="B333" s="2">
        <v>42894</v>
      </c>
      <c r="C333">
        <v>258</v>
      </c>
      <c r="D333" t="s">
        <v>16</v>
      </c>
      <c r="E333" s="5">
        <v>25.1</v>
      </c>
      <c r="F333" s="6">
        <v>3.01</v>
      </c>
    </row>
    <row r="334" spans="1:6">
      <c r="A334" t="s">
        <v>17</v>
      </c>
      <c r="B334" s="2">
        <v>42894</v>
      </c>
      <c r="C334">
        <v>259</v>
      </c>
      <c r="D334" t="s">
        <v>16</v>
      </c>
      <c r="E334" s="5">
        <v>19.600000000000001</v>
      </c>
      <c r="F334" s="6">
        <v>1.51</v>
      </c>
    </row>
    <row r="335" spans="1:6">
      <c r="A335" t="s">
        <v>17</v>
      </c>
      <c r="B335" s="2">
        <v>42894</v>
      </c>
      <c r="C335">
        <v>260</v>
      </c>
      <c r="D335" t="s">
        <v>16</v>
      </c>
      <c r="E335" s="5">
        <v>18.2</v>
      </c>
      <c r="F335" s="6">
        <v>1.22</v>
      </c>
    </row>
    <row r="336" spans="1:6">
      <c r="A336" t="s">
        <v>17</v>
      </c>
      <c r="B336" s="2">
        <v>42894</v>
      </c>
      <c r="C336">
        <v>261</v>
      </c>
      <c r="D336" t="s">
        <v>16</v>
      </c>
      <c r="E336" s="5">
        <v>20.2</v>
      </c>
      <c r="F336" s="6">
        <v>1.5449999999999999</v>
      </c>
    </row>
    <row r="337" spans="1:6">
      <c r="A337" t="s">
        <v>17</v>
      </c>
      <c r="B337" s="2">
        <v>42894</v>
      </c>
      <c r="C337">
        <v>262</v>
      </c>
      <c r="D337" t="s">
        <v>16</v>
      </c>
      <c r="E337" s="5">
        <v>13.2</v>
      </c>
      <c r="F337" s="6">
        <v>0.47</v>
      </c>
    </row>
    <row r="338" spans="1:6">
      <c r="A338" t="s">
        <v>17</v>
      </c>
      <c r="B338" s="2">
        <v>42894</v>
      </c>
      <c r="C338">
        <v>263</v>
      </c>
      <c r="D338" t="s">
        <v>16</v>
      </c>
      <c r="E338" s="5">
        <v>14.7</v>
      </c>
      <c r="F338" s="6">
        <v>0.57499999999999996</v>
      </c>
    </row>
    <row r="339" spans="1:6">
      <c r="A339" t="s">
        <v>17</v>
      </c>
      <c r="B339" s="2">
        <v>42894</v>
      </c>
      <c r="C339">
        <v>264</v>
      </c>
      <c r="D339" t="s">
        <v>16</v>
      </c>
      <c r="E339" s="5">
        <v>15.2</v>
      </c>
      <c r="F339" s="6">
        <v>0.69499999999999995</v>
      </c>
    </row>
    <row r="340" spans="1:6">
      <c r="A340" t="s">
        <v>17</v>
      </c>
      <c r="B340" s="2">
        <v>42894</v>
      </c>
      <c r="C340">
        <v>265</v>
      </c>
      <c r="D340" t="s">
        <v>16</v>
      </c>
      <c r="E340" s="5">
        <v>14.2</v>
      </c>
      <c r="F340" s="6">
        <v>0.74</v>
      </c>
    </row>
    <row r="341" spans="1:6">
      <c r="A341" t="s">
        <v>17</v>
      </c>
      <c r="B341" s="2">
        <v>42894</v>
      </c>
      <c r="C341">
        <v>266</v>
      </c>
      <c r="D341" t="s">
        <v>16</v>
      </c>
      <c r="E341" s="5">
        <v>13.2</v>
      </c>
      <c r="F341" s="6">
        <v>0.48</v>
      </c>
    </row>
    <row r="342" spans="1:6">
      <c r="A342" t="s">
        <v>17</v>
      </c>
      <c r="B342" s="2">
        <v>42894</v>
      </c>
      <c r="C342">
        <v>267</v>
      </c>
      <c r="D342" t="s">
        <v>16</v>
      </c>
      <c r="E342" s="5">
        <v>12.5</v>
      </c>
      <c r="F342" s="6">
        <v>0.45</v>
      </c>
    </row>
    <row r="343" spans="1:6">
      <c r="A343" t="s">
        <v>17</v>
      </c>
      <c r="B343" s="2">
        <v>42894</v>
      </c>
      <c r="C343">
        <v>268</v>
      </c>
      <c r="D343" t="s">
        <v>16</v>
      </c>
      <c r="E343" s="5">
        <v>13.6</v>
      </c>
      <c r="F343" s="6">
        <v>0.54</v>
      </c>
    </row>
    <row r="344" spans="1:6">
      <c r="A344" t="s">
        <v>17</v>
      </c>
      <c r="B344" s="2">
        <v>42894</v>
      </c>
      <c r="C344">
        <v>269</v>
      </c>
      <c r="D344" t="s">
        <v>16</v>
      </c>
      <c r="E344" s="5">
        <v>13.3</v>
      </c>
      <c r="F344" s="6">
        <v>0.52500000000000002</v>
      </c>
    </row>
    <row r="345" spans="1:6">
      <c r="A345" t="s">
        <v>17</v>
      </c>
      <c r="B345" s="2">
        <v>42894</v>
      </c>
      <c r="C345">
        <v>270</v>
      </c>
      <c r="D345" t="s">
        <v>16</v>
      </c>
      <c r="E345" s="5">
        <v>15</v>
      </c>
      <c r="F345" s="6">
        <v>0.72</v>
      </c>
    </row>
    <row r="346" spans="1:6">
      <c r="A346" t="s">
        <v>17</v>
      </c>
      <c r="B346" s="2">
        <v>42894</v>
      </c>
      <c r="C346">
        <v>271</v>
      </c>
      <c r="D346" t="s">
        <v>16</v>
      </c>
      <c r="E346" s="5">
        <v>14.8</v>
      </c>
      <c r="F346" s="6">
        <v>0.62</v>
      </c>
    </row>
    <row r="347" spans="1:6">
      <c r="A347" t="s">
        <v>17</v>
      </c>
      <c r="B347" s="2">
        <v>42894</v>
      </c>
      <c r="C347">
        <v>272</v>
      </c>
      <c r="D347" t="s">
        <v>16</v>
      </c>
      <c r="E347" s="5">
        <v>16.8</v>
      </c>
      <c r="F347" s="6">
        <v>0.96</v>
      </c>
    </row>
    <row r="348" spans="1:6">
      <c r="A348" t="s">
        <v>17</v>
      </c>
      <c r="B348" s="2">
        <v>42894</v>
      </c>
      <c r="C348">
        <v>273</v>
      </c>
      <c r="D348" t="s">
        <v>16</v>
      </c>
      <c r="E348" s="5">
        <v>14.8</v>
      </c>
      <c r="F348" s="6">
        <v>0.69</v>
      </c>
    </row>
    <row r="349" spans="1:6">
      <c r="A349" t="s">
        <v>17</v>
      </c>
      <c r="B349" s="2">
        <v>42894</v>
      </c>
      <c r="C349">
        <v>274</v>
      </c>
      <c r="D349" t="s">
        <v>16</v>
      </c>
      <c r="E349" s="5">
        <v>12.9</v>
      </c>
      <c r="F349" s="6">
        <v>0.46500000000000002</v>
      </c>
    </row>
    <row r="350" spans="1:6">
      <c r="A350" t="s">
        <v>17</v>
      </c>
      <c r="B350" s="2">
        <v>42894</v>
      </c>
      <c r="C350">
        <v>275</v>
      </c>
      <c r="D350" t="s">
        <v>16</v>
      </c>
      <c r="E350" s="5">
        <v>15.2</v>
      </c>
      <c r="F350" s="6">
        <v>0.78500000000000003</v>
      </c>
    </row>
    <row r="351" spans="1:6">
      <c r="A351" t="s">
        <v>17</v>
      </c>
      <c r="B351" s="2">
        <v>42894</v>
      </c>
      <c r="C351">
        <v>276</v>
      </c>
      <c r="D351" t="s">
        <v>16</v>
      </c>
      <c r="E351" s="5">
        <v>14.5</v>
      </c>
      <c r="F351" s="6">
        <v>0.62</v>
      </c>
    </row>
    <row r="352" spans="1:6">
      <c r="A352" t="s">
        <v>17</v>
      </c>
      <c r="B352" s="2">
        <v>42894</v>
      </c>
      <c r="C352">
        <v>277</v>
      </c>
      <c r="D352" t="s">
        <v>16</v>
      </c>
      <c r="E352" s="5">
        <v>17</v>
      </c>
      <c r="F352" s="6">
        <v>0.66500000000000004</v>
      </c>
    </row>
    <row r="353" spans="1:6">
      <c r="A353" t="s">
        <v>17</v>
      </c>
      <c r="B353" s="2">
        <v>42894</v>
      </c>
      <c r="C353">
        <v>278</v>
      </c>
      <c r="D353" t="s">
        <v>16</v>
      </c>
      <c r="E353" s="5">
        <v>19.3</v>
      </c>
      <c r="F353" s="6">
        <v>1.24</v>
      </c>
    </row>
    <row r="354" spans="1:6">
      <c r="A354" t="s">
        <v>17</v>
      </c>
      <c r="B354" s="2">
        <v>42894</v>
      </c>
      <c r="C354">
        <v>279</v>
      </c>
      <c r="D354" t="s">
        <v>16</v>
      </c>
      <c r="E354" s="5">
        <v>13.5</v>
      </c>
      <c r="F354" s="6">
        <v>0.52500000000000002</v>
      </c>
    </row>
    <row r="355" spans="1:6">
      <c r="A355" t="s">
        <v>17</v>
      </c>
      <c r="B355" s="2">
        <v>42894</v>
      </c>
      <c r="C355">
        <v>280</v>
      </c>
      <c r="D355" t="s">
        <v>16</v>
      </c>
      <c r="E355" s="5">
        <v>15.6</v>
      </c>
      <c r="F355" s="6">
        <v>0.8</v>
      </c>
    </row>
    <row r="356" spans="1:6">
      <c r="A356" t="s">
        <v>17</v>
      </c>
      <c r="B356" s="2">
        <v>42894</v>
      </c>
      <c r="C356">
        <v>281</v>
      </c>
      <c r="D356" t="s">
        <v>16</v>
      </c>
      <c r="E356" s="5">
        <v>14.3</v>
      </c>
      <c r="F356" s="6">
        <v>0.56999999999999995</v>
      </c>
    </row>
    <row r="357" spans="1:6">
      <c r="A357" t="s">
        <v>17</v>
      </c>
      <c r="B357" s="2">
        <v>42894</v>
      </c>
      <c r="C357">
        <v>282</v>
      </c>
      <c r="D357" t="s">
        <v>16</v>
      </c>
      <c r="E357" s="5">
        <v>14.4</v>
      </c>
      <c r="F357" s="6">
        <v>0.625</v>
      </c>
    </row>
    <row r="358" spans="1:6">
      <c r="A358" t="s">
        <v>17</v>
      </c>
      <c r="B358" s="2">
        <v>42894</v>
      </c>
      <c r="C358">
        <v>283</v>
      </c>
      <c r="D358" t="s">
        <v>16</v>
      </c>
      <c r="E358" s="5">
        <v>15.7</v>
      </c>
      <c r="F358" s="6">
        <v>0.77500000000000002</v>
      </c>
    </row>
    <row r="359" spans="1:6">
      <c r="A359" t="s">
        <v>17</v>
      </c>
      <c r="B359" s="2">
        <v>42894</v>
      </c>
      <c r="C359">
        <v>284</v>
      </c>
      <c r="D359" t="s">
        <v>16</v>
      </c>
      <c r="E359" s="5">
        <v>14.3</v>
      </c>
      <c r="F359" s="6">
        <v>0.65</v>
      </c>
    </row>
    <row r="360" spans="1:6">
      <c r="A360" t="s">
        <v>17</v>
      </c>
      <c r="B360" s="2">
        <v>42894</v>
      </c>
      <c r="C360">
        <v>285</v>
      </c>
      <c r="D360" t="s">
        <v>16</v>
      </c>
      <c r="E360" s="5">
        <v>15.7</v>
      </c>
      <c r="F360" s="6">
        <v>0.76500000000000001</v>
      </c>
    </row>
    <row r="361" spans="1:6">
      <c r="A361" t="s">
        <v>17</v>
      </c>
      <c r="B361" s="2">
        <v>42894</v>
      </c>
      <c r="C361">
        <v>286</v>
      </c>
      <c r="D361" t="s">
        <v>16</v>
      </c>
      <c r="E361" s="5">
        <v>14</v>
      </c>
      <c r="F361" s="6">
        <v>0.56000000000000005</v>
      </c>
    </row>
    <row r="362" spans="1:6">
      <c r="A362" t="s">
        <v>17</v>
      </c>
      <c r="B362" s="2">
        <v>42894</v>
      </c>
      <c r="C362">
        <v>287</v>
      </c>
      <c r="D362" t="s">
        <v>16</v>
      </c>
      <c r="E362" s="5">
        <v>13.8</v>
      </c>
      <c r="F362" s="6">
        <v>0.55000000000000004</v>
      </c>
    </row>
    <row r="363" spans="1:6">
      <c r="A363" t="s">
        <v>17</v>
      </c>
      <c r="B363" s="2">
        <v>42894</v>
      </c>
      <c r="C363">
        <v>288</v>
      </c>
      <c r="D363" t="s">
        <v>16</v>
      </c>
      <c r="E363" s="5">
        <v>15.3</v>
      </c>
      <c r="F363" s="6">
        <v>0.70499999999999996</v>
      </c>
    </row>
    <row r="364" spans="1:6">
      <c r="A364" t="s">
        <v>17</v>
      </c>
      <c r="B364" s="2">
        <v>42894</v>
      </c>
      <c r="C364">
        <v>289</v>
      </c>
      <c r="D364" t="s">
        <v>16</v>
      </c>
      <c r="E364" s="5">
        <v>17.3</v>
      </c>
      <c r="F364" s="6">
        <v>0.89</v>
      </c>
    </row>
    <row r="365" spans="1:6">
      <c r="A365" t="s">
        <v>17</v>
      </c>
      <c r="B365" s="2">
        <v>42894</v>
      </c>
      <c r="C365">
        <v>290</v>
      </c>
      <c r="D365" t="s">
        <v>16</v>
      </c>
      <c r="E365" s="5">
        <v>15.5</v>
      </c>
      <c r="F365" s="6">
        <v>0.73499999999999999</v>
      </c>
    </row>
    <row r="366" spans="1:6">
      <c r="A366" t="s">
        <v>17</v>
      </c>
      <c r="B366" s="2">
        <v>42894</v>
      </c>
      <c r="C366">
        <v>291</v>
      </c>
      <c r="D366" t="s">
        <v>16</v>
      </c>
      <c r="E366" s="5">
        <v>15.3</v>
      </c>
      <c r="F366" s="6">
        <v>0.73499999999999999</v>
      </c>
    </row>
    <row r="367" spans="1:6">
      <c r="A367" t="s">
        <v>17</v>
      </c>
      <c r="B367" s="2">
        <v>42898</v>
      </c>
      <c r="C367">
        <v>312</v>
      </c>
      <c r="D367" t="s">
        <v>16</v>
      </c>
      <c r="E367" s="5">
        <v>26.7</v>
      </c>
      <c r="F367" s="6">
        <v>3.65</v>
      </c>
    </row>
    <row r="368" spans="1:6">
      <c r="A368" t="s">
        <v>17</v>
      </c>
      <c r="B368" s="2">
        <v>42898</v>
      </c>
      <c r="C368">
        <v>313</v>
      </c>
      <c r="D368" t="s">
        <v>16</v>
      </c>
      <c r="E368" s="5">
        <v>19.8</v>
      </c>
      <c r="F368" s="6">
        <v>1.4750000000000001</v>
      </c>
    </row>
    <row r="369" spans="1:6">
      <c r="A369" t="s">
        <v>17</v>
      </c>
      <c r="B369" s="2">
        <v>42898</v>
      </c>
      <c r="C369">
        <v>314</v>
      </c>
      <c r="D369" t="s">
        <v>16</v>
      </c>
      <c r="E369" s="5">
        <v>19.7</v>
      </c>
      <c r="F369" s="6">
        <v>1.585</v>
      </c>
    </row>
    <row r="370" spans="1:6">
      <c r="A370" t="s">
        <v>17</v>
      </c>
      <c r="B370" s="2">
        <v>42898</v>
      </c>
      <c r="C370">
        <v>315</v>
      </c>
      <c r="D370" t="s">
        <v>16</v>
      </c>
      <c r="E370" s="5">
        <v>18</v>
      </c>
      <c r="F370" s="6">
        <v>1.125</v>
      </c>
    </row>
    <row r="371" spans="1:6">
      <c r="A371" t="s">
        <v>17</v>
      </c>
      <c r="B371" s="2">
        <v>42898</v>
      </c>
      <c r="C371">
        <v>316</v>
      </c>
      <c r="D371" t="s">
        <v>16</v>
      </c>
      <c r="E371" s="5">
        <v>17.7</v>
      </c>
      <c r="F371" s="6">
        <v>1.08</v>
      </c>
    </row>
    <row r="372" spans="1:6">
      <c r="A372" t="s">
        <v>17</v>
      </c>
      <c r="B372" s="2">
        <v>42898</v>
      </c>
      <c r="C372">
        <v>317</v>
      </c>
      <c r="D372" t="s">
        <v>16</v>
      </c>
      <c r="E372" s="5">
        <v>16.100000000000001</v>
      </c>
      <c r="F372" s="6">
        <v>0.88</v>
      </c>
    </row>
    <row r="373" spans="1:6">
      <c r="A373" t="s">
        <v>17</v>
      </c>
      <c r="B373" s="2">
        <v>42898</v>
      </c>
      <c r="C373">
        <v>318</v>
      </c>
      <c r="D373" t="s">
        <v>16</v>
      </c>
      <c r="E373" s="5">
        <v>19.399999999999999</v>
      </c>
      <c r="F373" s="6">
        <v>1.19</v>
      </c>
    </row>
    <row r="374" spans="1:6">
      <c r="A374" t="s">
        <v>17</v>
      </c>
      <c r="B374" s="2">
        <v>42898</v>
      </c>
      <c r="C374">
        <v>319</v>
      </c>
      <c r="D374" t="s">
        <v>16</v>
      </c>
      <c r="E374" s="5">
        <v>16.600000000000001</v>
      </c>
      <c r="F374" s="6">
        <v>0.97</v>
      </c>
    </row>
    <row r="375" spans="1:6">
      <c r="A375" t="s">
        <v>17</v>
      </c>
      <c r="B375" s="2">
        <v>42898</v>
      </c>
      <c r="C375">
        <v>320</v>
      </c>
      <c r="D375" t="s">
        <v>16</v>
      </c>
      <c r="E375" s="5">
        <v>17.399999999999999</v>
      </c>
      <c r="F375" s="6">
        <v>1.01</v>
      </c>
    </row>
    <row r="376" spans="1:6">
      <c r="A376" t="s">
        <v>17</v>
      </c>
      <c r="B376" s="2">
        <v>42898</v>
      </c>
      <c r="C376">
        <v>321</v>
      </c>
      <c r="D376" t="s">
        <v>16</v>
      </c>
      <c r="E376" s="5">
        <v>18.5</v>
      </c>
      <c r="F376" s="6">
        <v>1.145</v>
      </c>
    </row>
    <row r="377" spans="1:6">
      <c r="A377" t="s">
        <v>17</v>
      </c>
      <c r="B377" s="2">
        <v>42898</v>
      </c>
      <c r="C377">
        <v>322</v>
      </c>
      <c r="D377" t="s">
        <v>16</v>
      </c>
      <c r="E377" s="5">
        <v>16.399999999999999</v>
      </c>
      <c r="F377" s="6">
        <v>0.86</v>
      </c>
    </row>
    <row r="378" spans="1:6">
      <c r="A378" t="s">
        <v>17</v>
      </c>
      <c r="B378" s="2">
        <v>42898</v>
      </c>
      <c r="C378">
        <v>323</v>
      </c>
      <c r="D378" t="s">
        <v>16</v>
      </c>
      <c r="E378" s="5">
        <v>16</v>
      </c>
      <c r="F378" s="6">
        <v>0.85499999999999998</v>
      </c>
    </row>
    <row r="379" spans="1:6">
      <c r="A379" t="s">
        <v>17</v>
      </c>
      <c r="B379" s="2">
        <v>42898</v>
      </c>
      <c r="C379">
        <v>324</v>
      </c>
      <c r="D379" t="s">
        <v>16</v>
      </c>
      <c r="E379" s="5">
        <v>15.8</v>
      </c>
      <c r="F379" s="6">
        <v>0.86499999999999999</v>
      </c>
    </row>
    <row r="380" spans="1:6">
      <c r="A380" t="s">
        <v>17</v>
      </c>
      <c r="B380" s="2">
        <v>42898</v>
      </c>
      <c r="C380">
        <v>325</v>
      </c>
      <c r="D380" t="s">
        <v>16</v>
      </c>
      <c r="E380" s="5">
        <v>17.399999999999999</v>
      </c>
      <c r="F380" s="6">
        <v>0.47</v>
      </c>
    </row>
    <row r="381" spans="1:6">
      <c r="A381" t="s">
        <v>17</v>
      </c>
      <c r="B381" s="2">
        <v>42898</v>
      </c>
      <c r="C381">
        <v>326</v>
      </c>
      <c r="D381" t="s">
        <v>16</v>
      </c>
      <c r="E381" s="5">
        <v>16.100000000000001</v>
      </c>
      <c r="F381" s="6">
        <v>0.85</v>
      </c>
    </row>
    <row r="382" spans="1:6">
      <c r="A382" t="s">
        <v>17</v>
      </c>
      <c r="B382" s="2">
        <v>42898</v>
      </c>
      <c r="C382">
        <v>327</v>
      </c>
      <c r="D382" t="s">
        <v>16</v>
      </c>
      <c r="E382" s="5">
        <v>14.8</v>
      </c>
      <c r="F382" s="6">
        <v>0.66</v>
      </c>
    </row>
    <row r="383" spans="1:6">
      <c r="A383" t="s">
        <v>17</v>
      </c>
      <c r="B383" s="2">
        <v>42898</v>
      </c>
      <c r="C383">
        <v>328</v>
      </c>
      <c r="D383" t="s">
        <v>16</v>
      </c>
      <c r="E383" s="5">
        <v>15.9</v>
      </c>
      <c r="F383" s="6">
        <v>0.79</v>
      </c>
    </row>
    <row r="384" spans="1:6">
      <c r="A384" t="s">
        <v>17</v>
      </c>
      <c r="B384" s="2">
        <v>42898</v>
      </c>
      <c r="C384">
        <v>329</v>
      </c>
      <c r="D384" t="s">
        <v>16</v>
      </c>
      <c r="E384" s="5">
        <v>16.399999999999999</v>
      </c>
      <c r="F384" s="6">
        <v>0.85</v>
      </c>
    </row>
    <row r="385" spans="1:6">
      <c r="A385" t="s">
        <v>17</v>
      </c>
      <c r="B385" s="2">
        <v>42898</v>
      </c>
      <c r="C385">
        <v>330</v>
      </c>
      <c r="D385" t="s">
        <v>16</v>
      </c>
      <c r="E385" s="5">
        <v>14.9</v>
      </c>
      <c r="F385" s="6">
        <v>0.64</v>
      </c>
    </row>
    <row r="386" spans="1:6">
      <c r="A386" t="s">
        <v>17</v>
      </c>
      <c r="B386" s="2">
        <v>42898</v>
      </c>
      <c r="C386">
        <v>331</v>
      </c>
      <c r="D386" t="s">
        <v>16</v>
      </c>
      <c r="E386" s="5">
        <v>15</v>
      </c>
      <c r="F386" s="6">
        <v>0.65500000000000003</v>
      </c>
    </row>
    <row r="387" spans="1:6">
      <c r="A387" t="s">
        <v>17</v>
      </c>
      <c r="B387" s="2">
        <v>42898</v>
      </c>
      <c r="C387">
        <v>332</v>
      </c>
      <c r="D387" t="s">
        <v>16</v>
      </c>
      <c r="E387" s="5">
        <v>15.8</v>
      </c>
      <c r="F387" s="6">
        <v>0.7</v>
      </c>
    </row>
    <row r="388" spans="1:6">
      <c r="A388" t="s">
        <v>17</v>
      </c>
      <c r="B388" s="2">
        <v>42898</v>
      </c>
      <c r="C388">
        <v>333</v>
      </c>
      <c r="D388" t="s">
        <v>16</v>
      </c>
      <c r="E388" s="5">
        <v>15.6</v>
      </c>
      <c r="F388" s="6">
        <v>0.745</v>
      </c>
    </row>
    <row r="389" spans="1:6">
      <c r="A389" t="s">
        <v>17</v>
      </c>
      <c r="B389" s="2">
        <v>42898</v>
      </c>
      <c r="C389">
        <v>334</v>
      </c>
      <c r="D389" t="s">
        <v>16</v>
      </c>
      <c r="E389" s="5">
        <v>12</v>
      </c>
      <c r="F389" s="6">
        <v>0.45</v>
      </c>
    </row>
    <row r="390" spans="1:6">
      <c r="A390" t="s">
        <v>17</v>
      </c>
      <c r="B390" s="2">
        <v>42898</v>
      </c>
      <c r="C390">
        <v>335</v>
      </c>
      <c r="D390" t="s">
        <v>16</v>
      </c>
      <c r="E390" s="5">
        <v>14.1</v>
      </c>
      <c r="F390" s="6">
        <v>0.57999999999999996</v>
      </c>
    </row>
    <row r="391" spans="1:6">
      <c r="A391" t="s">
        <v>17</v>
      </c>
      <c r="B391" s="2">
        <v>42898</v>
      </c>
      <c r="C391">
        <v>336</v>
      </c>
      <c r="D391" t="s">
        <v>16</v>
      </c>
      <c r="E391" s="5">
        <v>14</v>
      </c>
      <c r="F391" s="6">
        <v>0.505</v>
      </c>
    </row>
    <row r="392" spans="1:6">
      <c r="A392" t="s">
        <v>17</v>
      </c>
      <c r="B392" s="2">
        <v>42898</v>
      </c>
      <c r="C392">
        <v>337</v>
      </c>
      <c r="D392" t="s">
        <v>16</v>
      </c>
      <c r="E392" s="5">
        <v>14</v>
      </c>
      <c r="F392" s="6">
        <v>0.57999999999999996</v>
      </c>
    </row>
    <row r="393" spans="1:6">
      <c r="A393" t="s">
        <v>17</v>
      </c>
      <c r="B393" s="2">
        <v>42898</v>
      </c>
      <c r="C393">
        <v>338</v>
      </c>
      <c r="D393" t="s">
        <v>16</v>
      </c>
      <c r="E393" s="5">
        <v>14.7</v>
      </c>
      <c r="F393" s="6">
        <v>0.6</v>
      </c>
    </row>
    <row r="394" spans="1:6">
      <c r="A394" t="s">
        <v>17</v>
      </c>
      <c r="B394" s="2">
        <v>42898</v>
      </c>
      <c r="C394">
        <v>339</v>
      </c>
      <c r="D394" t="s">
        <v>16</v>
      </c>
      <c r="E394" s="5">
        <v>14.3</v>
      </c>
      <c r="F394" s="6">
        <v>0.58499999999999996</v>
      </c>
    </row>
    <row r="395" spans="1:6">
      <c r="A395" t="s">
        <v>17</v>
      </c>
      <c r="B395" s="2">
        <v>42898</v>
      </c>
      <c r="C395">
        <v>340</v>
      </c>
      <c r="D395" t="s">
        <v>16</v>
      </c>
      <c r="E395" s="5">
        <v>14</v>
      </c>
      <c r="F395" s="6">
        <v>0.56000000000000005</v>
      </c>
    </row>
    <row r="396" spans="1:6">
      <c r="A396" t="s">
        <v>17</v>
      </c>
      <c r="B396" s="2">
        <v>42899</v>
      </c>
      <c r="C396">
        <v>395</v>
      </c>
      <c r="D396" t="s">
        <v>16</v>
      </c>
      <c r="E396" s="5">
        <v>15.5</v>
      </c>
      <c r="F396" s="6">
        <v>0.79500000000000004</v>
      </c>
    </row>
    <row r="397" spans="1:6">
      <c r="A397" t="s">
        <v>17</v>
      </c>
      <c r="B397" s="2">
        <v>42899</v>
      </c>
      <c r="C397">
        <v>396</v>
      </c>
      <c r="D397" t="s">
        <v>16</v>
      </c>
      <c r="E397" s="5">
        <v>18.2</v>
      </c>
      <c r="F397" s="6">
        <v>1.2150000000000001</v>
      </c>
    </row>
    <row r="398" spans="1:6">
      <c r="A398" t="s">
        <v>17</v>
      </c>
      <c r="B398" s="2">
        <v>42899</v>
      </c>
      <c r="C398">
        <v>397</v>
      </c>
      <c r="D398" t="s">
        <v>16</v>
      </c>
      <c r="E398" s="5">
        <v>16.2</v>
      </c>
      <c r="F398" s="6">
        <v>0.72</v>
      </c>
    </row>
    <row r="399" spans="1:6">
      <c r="A399" t="s">
        <v>17</v>
      </c>
      <c r="B399" s="2">
        <v>42899</v>
      </c>
      <c r="C399">
        <v>398</v>
      </c>
      <c r="D399" t="s">
        <v>16</v>
      </c>
      <c r="E399" s="5">
        <v>14.3</v>
      </c>
      <c r="F399" s="6">
        <v>0.63</v>
      </c>
    </row>
    <row r="400" spans="1:6">
      <c r="A400" t="s">
        <v>17</v>
      </c>
      <c r="B400" s="2">
        <v>42899</v>
      </c>
      <c r="C400">
        <v>399</v>
      </c>
      <c r="D400" t="s">
        <v>16</v>
      </c>
      <c r="E400" s="5">
        <v>20.3</v>
      </c>
      <c r="F400" s="6">
        <v>1.663</v>
      </c>
    </row>
    <row r="401" spans="1:6">
      <c r="A401" t="s">
        <v>17</v>
      </c>
      <c r="B401" s="2">
        <v>42899</v>
      </c>
      <c r="C401">
        <v>400</v>
      </c>
      <c r="D401" t="s">
        <v>16</v>
      </c>
      <c r="E401" s="5">
        <v>16.899999999999999</v>
      </c>
      <c r="F401" s="6">
        <v>0.88500000000000001</v>
      </c>
    </row>
    <row r="402" spans="1:6">
      <c r="A402" t="s">
        <v>17</v>
      </c>
      <c r="B402" s="2">
        <v>42899</v>
      </c>
      <c r="C402">
        <v>401</v>
      </c>
      <c r="D402" t="s">
        <v>16</v>
      </c>
      <c r="E402" s="5">
        <v>14.8</v>
      </c>
      <c r="F402" s="6">
        <v>0.66</v>
      </c>
    </row>
    <row r="403" spans="1:6">
      <c r="A403" t="s">
        <v>17</v>
      </c>
      <c r="B403" s="2">
        <v>42899</v>
      </c>
      <c r="C403">
        <v>402</v>
      </c>
      <c r="D403" t="s">
        <v>16</v>
      </c>
      <c r="E403" s="5">
        <v>26.5</v>
      </c>
      <c r="F403" s="6">
        <v>3.0049999999999999</v>
      </c>
    </row>
    <row r="404" spans="1:6">
      <c r="A404" t="s">
        <v>17</v>
      </c>
      <c r="B404" s="2">
        <v>42899</v>
      </c>
      <c r="C404">
        <v>403</v>
      </c>
      <c r="D404" t="s">
        <v>16</v>
      </c>
      <c r="E404" s="5">
        <v>20.5</v>
      </c>
      <c r="F404" s="6">
        <v>1.6</v>
      </c>
    </row>
    <row r="405" spans="1:6">
      <c r="A405" t="s">
        <v>17</v>
      </c>
      <c r="B405" s="2">
        <v>42899</v>
      </c>
      <c r="C405">
        <v>404</v>
      </c>
      <c r="D405" t="s">
        <v>16</v>
      </c>
      <c r="E405" s="5">
        <v>20.7</v>
      </c>
      <c r="F405" s="6">
        <v>1.65</v>
      </c>
    </row>
    <row r="406" spans="1:6">
      <c r="A406" t="s">
        <v>17</v>
      </c>
      <c r="B406" s="2">
        <v>42899</v>
      </c>
      <c r="C406">
        <v>405</v>
      </c>
      <c r="D406" t="s">
        <v>16</v>
      </c>
      <c r="E406" s="5">
        <v>17.8</v>
      </c>
      <c r="F406" s="6">
        <v>1.04</v>
      </c>
    </row>
    <row r="407" spans="1:6">
      <c r="A407" t="s">
        <v>17</v>
      </c>
      <c r="B407" s="2">
        <v>42899</v>
      </c>
      <c r="C407">
        <v>406</v>
      </c>
      <c r="D407" t="s">
        <v>16</v>
      </c>
      <c r="E407" s="5">
        <v>13.6</v>
      </c>
      <c r="F407" s="6">
        <v>0.55500000000000005</v>
      </c>
    </row>
    <row r="408" spans="1:6">
      <c r="A408" t="s">
        <v>17</v>
      </c>
      <c r="B408" s="2">
        <v>42899</v>
      </c>
      <c r="C408">
        <v>407</v>
      </c>
      <c r="D408" t="s">
        <v>16</v>
      </c>
      <c r="E408" s="5">
        <v>21.7</v>
      </c>
      <c r="F408" s="6">
        <v>1.96</v>
      </c>
    </row>
    <row r="409" spans="1:6">
      <c r="A409" t="s">
        <v>17</v>
      </c>
      <c r="B409" s="2">
        <v>42899</v>
      </c>
      <c r="C409">
        <v>408</v>
      </c>
      <c r="D409" t="s">
        <v>16</v>
      </c>
      <c r="E409" s="5">
        <v>17.600000000000001</v>
      </c>
      <c r="F409" s="6">
        <v>1.0900000000000001</v>
      </c>
    </row>
    <row r="410" spans="1:6">
      <c r="A410" t="s">
        <v>17</v>
      </c>
      <c r="B410" s="2">
        <v>42899</v>
      </c>
      <c r="C410">
        <v>409</v>
      </c>
      <c r="D410" t="s">
        <v>16</v>
      </c>
      <c r="E410" s="5">
        <v>12.2</v>
      </c>
      <c r="F410" s="6">
        <v>0.42499999999999999</v>
      </c>
    </row>
    <row r="411" spans="1:6">
      <c r="A411" t="s">
        <v>17</v>
      </c>
      <c r="B411" s="2">
        <v>42899</v>
      </c>
      <c r="C411">
        <v>410</v>
      </c>
      <c r="D411" t="s">
        <v>16</v>
      </c>
      <c r="E411" s="5">
        <v>15.5</v>
      </c>
      <c r="F411" s="6">
        <v>0.71499999999999997</v>
      </c>
    </row>
    <row r="412" spans="1:6">
      <c r="A412" t="s">
        <v>17</v>
      </c>
      <c r="B412" s="2">
        <v>42899</v>
      </c>
      <c r="C412">
        <v>411</v>
      </c>
      <c r="D412" t="s">
        <v>16</v>
      </c>
      <c r="E412" s="5">
        <v>22</v>
      </c>
      <c r="F412" s="6">
        <v>2.0649999999999999</v>
      </c>
    </row>
    <row r="413" spans="1:6">
      <c r="A413" t="s">
        <v>17</v>
      </c>
      <c r="B413" s="2">
        <v>42899</v>
      </c>
      <c r="C413">
        <v>412</v>
      </c>
      <c r="D413" t="s">
        <v>16</v>
      </c>
      <c r="E413" s="5">
        <v>14.4</v>
      </c>
      <c r="F413" s="6">
        <v>0.625</v>
      </c>
    </row>
  </sheetData>
  <sortState ref="A2:F413">
    <sortCondition ref="A2:A413"/>
    <sortCondition ref="D2:D4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49BA-7215-4A86-80B9-015CE7062C7D}">
  <dimension ref="A1:AD45"/>
  <sheetViews>
    <sheetView topLeftCell="A7" workbookViewId="0" xr3:uid="{019E988A-54A4-577A-BC5D-84FA58908440}">
      <selection activeCell="F3" sqref="F3"/>
    </sheetView>
  </sheetViews>
  <sheetFormatPr defaultRowHeight="13.15"/>
  <cols>
    <col min="1" max="1" width="8.85546875" style="8"/>
    <col min="2" max="2" width="10.140625" style="8" bestFit="1" customWidth="1"/>
    <col min="3" max="3" width="17.7109375" style="8" bestFit="1" customWidth="1"/>
    <col min="4" max="4" width="14.140625" style="8" bestFit="1" customWidth="1"/>
    <col min="5" max="5" width="15.7109375" style="8" customWidth="1"/>
    <col min="6" max="6" width="24" style="8" bestFit="1" customWidth="1"/>
    <col min="7" max="8" width="8.85546875" style="8"/>
    <col min="9" max="9" width="12" style="8" bestFit="1" customWidth="1"/>
    <col min="10" max="12" width="8.85546875" style="8"/>
    <col min="13" max="13" width="13.140625" style="8" customWidth="1"/>
    <col min="14" max="14" width="7.140625" style="8" customWidth="1"/>
    <col min="15" max="15" width="9.5703125" style="8" customWidth="1"/>
    <col min="16" max="31" width="32" style="8" customWidth="1"/>
    <col min="32" max="32" width="37" style="8" bestFit="1" customWidth="1"/>
    <col min="33" max="33" width="36.42578125" style="8" customWidth="1"/>
    <col min="34" max="255" width="8.85546875" style="8"/>
    <col min="256" max="256" width="17.7109375" style="8" bestFit="1" customWidth="1"/>
    <col min="257" max="257" width="14.140625" style="8" bestFit="1" customWidth="1"/>
    <col min="258" max="258" width="15.7109375" style="8" customWidth="1"/>
    <col min="259" max="259" width="24" style="8" bestFit="1" customWidth="1"/>
    <col min="260" max="511" width="8.85546875" style="8"/>
    <col min="512" max="512" width="17.7109375" style="8" bestFit="1" customWidth="1"/>
    <col min="513" max="513" width="14.140625" style="8" bestFit="1" customWidth="1"/>
    <col min="514" max="514" width="15.7109375" style="8" customWidth="1"/>
    <col min="515" max="515" width="24" style="8" bestFit="1" customWidth="1"/>
    <col min="516" max="767" width="8.85546875" style="8"/>
    <col min="768" max="768" width="17.7109375" style="8" bestFit="1" customWidth="1"/>
    <col min="769" max="769" width="14.140625" style="8" bestFit="1" customWidth="1"/>
    <col min="770" max="770" width="15.7109375" style="8" customWidth="1"/>
    <col min="771" max="771" width="24" style="8" bestFit="1" customWidth="1"/>
    <col min="772" max="1023" width="8.85546875" style="8"/>
    <col min="1024" max="1024" width="17.7109375" style="8" bestFit="1" customWidth="1"/>
    <col min="1025" max="1025" width="14.140625" style="8" bestFit="1" customWidth="1"/>
    <col min="1026" max="1026" width="15.7109375" style="8" customWidth="1"/>
    <col min="1027" max="1027" width="24" style="8" bestFit="1" customWidth="1"/>
    <col min="1028" max="1279" width="8.85546875" style="8"/>
    <col min="1280" max="1280" width="17.7109375" style="8" bestFit="1" customWidth="1"/>
    <col min="1281" max="1281" width="14.140625" style="8" bestFit="1" customWidth="1"/>
    <col min="1282" max="1282" width="15.7109375" style="8" customWidth="1"/>
    <col min="1283" max="1283" width="24" style="8" bestFit="1" customWidth="1"/>
    <col min="1284" max="1535" width="8.85546875" style="8"/>
    <col min="1536" max="1536" width="17.7109375" style="8" bestFit="1" customWidth="1"/>
    <col min="1537" max="1537" width="14.140625" style="8" bestFit="1" customWidth="1"/>
    <col min="1538" max="1538" width="15.7109375" style="8" customWidth="1"/>
    <col min="1539" max="1539" width="24" style="8" bestFit="1" customWidth="1"/>
    <col min="1540" max="1791" width="8.85546875" style="8"/>
    <col min="1792" max="1792" width="17.7109375" style="8" bestFit="1" customWidth="1"/>
    <col min="1793" max="1793" width="14.140625" style="8" bestFit="1" customWidth="1"/>
    <col min="1794" max="1794" width="15.7109375" style="8" customWidth="1"/>
    <col min="1795" max="1795" width="24" style="8" bestFit="1" customWidth="1"/>
    <col min="1796" max="2047" width="8.85546875" style="8"/>
    <col min="2048" max="2048" width="17.7109375" style="8" bestFit="1" customWidth="1"/>
    <col min="2049" max="2049" width="14.140625" style="8" bestFit="1" customWidth="1"/>
    <col min="2050" max="2050" width="15.7109375" style="8" customWidth="1"/>
    <col min="2051" max="2051" width="24" style="8" bestFit="1" customWidth="1"/>
    <col min="2052" max="2303" width="8.85546875" style="8"/>
    <col min="2304" max="2304" width="17.7109375" style="8" bestFit="1" customWidth="1"/>
    <col min="2305" max="2305" width="14.140625" style="8" bestFit="1" customWidth="1"/>
    <col min="2306" max="2306" width="15.7109375" style="8" customWidth="1"/>
    <col min="2307" max="2307" width="24" style="8" bestFit="1" customWidth="1"/>
    <col min="2308" max="2559" width="8.85546875" style="8"/>
    <col min="2560" max="2560" width="17.7109375" style="8" bestFit="1" customWidth="1"/>
    <col min="2561" max="2561" width="14.140625" style="8" bestFit="1" customWidth="1"/>
    <col min="2562" max="2562" width="15.7109375" style="8" customWidth="1"/>
    <col min="2563" max="2563" width="24" style="8" bestFit="1" customWidth="1"/>
    <col min="2564" max="2815" width="8.85546875" style="8"/>
    <col min="2816" max="2816" width="17.7109375" style="8" bestFit="1" customWidth="1"/>
    <col min="2817" max="2817" width="14.140625" style="8" bestFit="1" customWidth="1"/>
    <col min="2818" max="2818" width="15.7109375" style="8" customWidth="1"/>
    <col min="2819" max="2819" width="24" style="8" bestFit="1" customWidth="1"/>
    <col min="2820" max="3071" width="8.85546875" style="8"/>
    <col min="3072" max="3072" width="17.7109375" style="8" bestFit="1" customWidth="1"/>
    <col min="3073" max="3073" width="14.140625" style="8" bestFit="1" customWidth="1"/>
    <col min="3074" max="3074" width="15.7109375" style="8" customWidth="1"/>
    <col min="3075" max="3075" width="24" style="8" bestFit="1" customWidth="1"/>
    <col min="3076" max="3327" width="8.85546875" style="8"/>
    <col min="3328" max="3328" width="17.7109375" style="8" bestFit="1" customWidth="1"/>
    <col min="3329" max="3329" width="14.140625" style="8" bestFit="1" customWidth="1"/>
    <col min="3330" max="3330" width="15.7109375" style="8" customWidth="1"/>
    <col min="3331" max="3331" width="24" style="8" bestFit="1" customWidth="1"/>
    <col min="3332" max="3583" width="8.85546875" style="8"/>
    <col min="3584" max="3584" width="17.7109375" style="8" bestFit="1" customWidth="1"/>
    <col min="3585" max="3585" width="14.140625" style="8" bestFit="1" customWidth="1"/>
    <col min="3586" max="3586" width="15.7109375" style="8" customWidth="1"/>
    <col min="3587" max="3587" width="24" style="8" bestFit="1" customWidth="1"/>
    <col min="3588" max="3839" width="8.85546875" style="8"/>
    <col min="3840" max="3840" width="17.7109375" style="8" bestFit="1" customWidth="1"/>
    <col min="3841" max="3841" width="14.140625" style="8" bestFit="1" customWidth="1"/>
    <col min="3842" max="3842" width="15.7109375" style="8" customWidth="1"/>
    <col min="3843" max="3843" width="24" style="8" bestFit="1" customWidth="1"/>
    <col min="3844" max="4095" width="8.85546875" style="8"/>
    <col min="4096" max="4096" width="17.7109375" style="8" bestFit="1" customWidth="1"/>
    <col min="4097" max="4097" width="14.140625" style="8" bestFit="1" customWidth="1"/>
    <col min="4098" max="4098" width="15.7109375" style="8" customWidth="1"/>
    <col min="4099" max="4099" width="24" style="8" bestFit="1" customWidth="1"/>
    <col min="4100" max="4351" width="8.85546875" style="8"/>
    <col min="4352" max="4352" width="17.7109375" style="8" bestFit="1" customWidth="1"/>
    <col min="4353" max="4353" width="14.140625" style="8" bestFit="1" customWidth="1"/>
    <col min="4354" max="4354" width="15.7109375" style="8" customWidth="1"/>
    <col min="4355" max="4355" width="24" style="8" bestFit="1" customWidth="1"/>
    <col min="4356" max="4607" width="8.85546875" style="8"/>
    <col min="4608" max="4608" width="17.7109375" style="8" bestFit="1" customWidth="1"/>
    <col min="4609" max="4609" width="14.140625" style="8" bestFit="1" customWidth="1"/>
    <col min="4610" max="4610" width="15.7109375" style="8" customWidth="1"/>
    <col min="4611" max="4611" width="24" style="8" bestFit="1" customWidth="1"/>
    <col min="4612" max="4863" width="8.85546875" style="8"/>
    <col min="4864" max="4864" width="17.7109375" style="8" bestFit="1" customWidth="1"/>
    <col min="4865" max="4865" width="14.140625" style="8" bestFit="1" customWidth="1"/>
    <col min="4866" max="4866" width="15.7109375" style="8" customWidth="1"/>
    <col min="4867" max="4867" width="24" style="8" bestFit="1" customWidth="1"/>
    <col min="4868" max="5119" width="8.85546875" style="8"/>
    <col min="5120" max="5120" width="17.7109375" style="8" bestFit="1" customWidth="1"/>
    <col min="5121" max="5121" width="14.140625" style="8" bestFit="1" customWidth="1"/>
    <col min="5122" max="5122" width="15.7109375" style="8" customWidth="1"/>
    <col min="5123" max="5123" width="24" style="8" bestFit="1" customWidth="1"/>
    <col min="5124" max="5375" width="8.85546875" style="8"/>
    <col min="5376" max="5376" width="17.7109375" style="8" bestFit="1" customWidth="1"/>
    <col min="5377" max="5377" width="14.140625" style="8" bestFit="1" customWidth="1"/>
    <col min="5378" max="5378" width="15.7109375" style="8" customWidth="1"/>
    <col min="5379" max="5379" width="24" style="8" bestFit="1" customWidth="1"/>
    <col min="5380" max="5631" width="8.85546875" style="8"/>
    <col min="5632" max="5632" width="17.7109375" style="8" bestFit="1" customWidth="1"/>
    <col min="5633" max="5633" width="14.140625" style="8" bestFit="1" customWidth="1"/>
    <col min="5634" max="5634" width="15.7109375" style="8" customWidth="1"/>
    <col min="5635" max="5635" width="24" style="8" bestFit="1" customWidth="1"/>
    <col min="5636" max="5887" width="8.85546875" style="8"/>
    <col min="5888" max="5888" width="17.7109375" style="8" bestFit="1" customWidth="1"/>
    <col min="5889" max="5889" width="14.140625" style="8" bestFit="1" customWidth="1"/>
    <col min="5890" max="5890" width="15.7109375" style="8" customWidth="1"/>
    <col min="5891" max="5891" width="24" style="8" bestFit="1" customWidth="1"/>
    <col min="5892" max="6143" width="8.85546875" style="8"/>
    <col min="6144" max="6144" width="17.7109375" style="8" bestFit="1" customWidth="1"/>
    <col min="6145" max="6145" width="14.140625" style="8" bestFit="1" customWidth="1"/>
    <col min="6146" max="6146" width="15.7109375" style="8" customWidth="1"/>
    <col min="6147" max="6147" width="24" style="8" bestFit="1" customWidth="1"/>
    <col min="6148" max="6399" width="8.85546875" style="8"/>
    <col min="6400" max="6400" width="17.7109375" style="8" bestFit="1" customWidth="1"/>
    <col min="6401" max="6401" width="14.140625" style="8" bestFit="1" customWidth="1"/>
    <col min="6402" max="6402" width="15.7109375" style="8" customWidth="1"/>
    <col min="6403" max="6403" width="24" style="8" bestFit="1" customWidth="1"/>
    <col min="6404" max="6655" width="8.85546875" style="8"/>
    <col min="6656" max="6656" width="17.7109375" style="8" bestFit="1" customWidth="1"/>
    <col min="6657" max="6657" width="14.140625" style="8" bestFit="1" customWidth="1"/>
    <col min="6658" max="6658" width="15.7109375" style="8" customWidth="1"/>
    <col min="6659" max="6659" width="24" style="8" bestFit="1" customWidth="1"/>
    <col min="6660" max="6911" width="8.85546875" style="8"/>
    <col min="6912" max="6912" width="17.7109375" style="8" bestFit="1" customWidth="1"/>
    <col min="6913" max="6913" width="14.140625" style="8" bestFit="1" customWidth="1"/>
    <col min="6914" max="6914" width="15.7109375" style="8" customWidth="1"/>
    <col min="6915" max="6915" width="24" style="8" bestFit="1" customWidth="1"/>
    <col min="6916" max="7167" width="8.85546875" style="8"/>
    <col min="7168" max="7168" width="17.7109375" style="8" bestFit="1" customWidth="1"/>
    <col min="7169" max="7169" width="14.140625" style="8" bestFit="1" customWidth="1"/>
    <col min="7170" max="7170" width="15.7109375" style="8" customWidth="1"/>
    <col min="7171" max="7171" width="24" style="8" bestFit="1" customWidth="1"/>
    <col min="7172" max="7423" width="8.85546875" style="8"/>
    <col min="7424" max="7424" width="17.7109375" style="8" bestFit="1" customWidth="1"/>
    <col min="7425" max="7425" width="14.140625" style="8" bestFit="1" customWidth="1"/>
    <col min="7426" max="7426" width="15.7109375" style="8" customWidth="1"/>
    <col min="7427" max="7427" width="24" style="8" bestFit="1" customWidth="1"/>
    <col min="7428" max="7679" width="8.85546875" style="8"/>
    <col min="7680" max="7680" width="17.7109375" style="8" bestFit="1" customWidth="1"/>
    <col min="7681" max="7681" width="14.140625" style="8" bestFit="1" customWidth="1"/>
    <col min="7682" max="7682" width="15.7109375" style="8" customWidth="1"/>
    <col min="7683" max="7683" width="24" style="8" bestFit="1" customWidth="1"/>
    <col min="7684" max="7935" width="8.85546875" style="8"/>
    <col min="7936" max="7936" width="17.7109375" style="8" bestFit="1" customWidth="1"/>
    <col min="7937" max="7937" width="14.140625" style="8" bestFit="1" customWidth="1"/>
    <col min="7938" max="7938" width="15.7109375" style="8" customWidth="1"/>
    <col min="7939" max="7939" width="24" style="8" bestFit="1" customWidth="1"/>
    <col min="7940" max="8191" width="8.85546875" style="8"/>
    <col min="8192" max="8192" width="17.7109375" style="8" bestFit="1" customWidth="1"/>
    <col min="8193" max="8193" width="14.140625" style="8" bestFit="1" customWidth="1"/>
    <col min="8194" max="8194" width="15.7109375" style="8" customWidth="1"/>
    <col min="8195" max="8195" width="24" style="8" bestFit="1" customWidth="1"/>
    <col min="8196" max="8447" width="8.85546875" style="8"/>
    <col min="8448" max="8448" width="17.7109375" style="8" bestFit="1" customWidth="1"/>
    <col min="8449" max="8449" width="14.140625" style="8" bestFit="1" customWidth="1"/>
    <col min="8450" max="8450" width="15.7109375" style="8" customWidth="1"/>
    <col min="8451" max="8451" width="24" style="8" bestFit="1" customWidth="1"/>
    <col min="8452" max="8703" width="8.85546875" style="8"/>
    <col min="8704" max="8704" width="17.7109375" style="8" bestFit="1" customWidth="1"/>
    <col min="8705" max="8705" width="14.140625" style="8" bestFit="1" customWidth="1"/>
    <col min="8706" max="8706" width="15.7109375" style="8" customWidth="1"/>
    <col min="8707" max="8707" width="24" style="8" bestFit="1" customWidth="1"/>
    <col min="8708" max="8959" width="8.85546875" style="8"/>
    <col min="8960" max="8960" width="17.7109375" style="8" bestFit="1" customWidth="1"/>
    <col min="8961" max="8961" width="14.140625" style="8" bestFit="1" customWidth="1"/>
    <col min="8962" max="8962" width="15.7109375" style="8" customWidth="1"/>
    <col min="8963" max="8963" width="24" style="8" bestFit="1" customWidth="1"/>
    <col min="8964" max="9215" width="8.85546875" style="8"/>
    <col min="9216" max="9216" width="17.7109375" style="8" bestFit="1" customWidth="1"/>
    <col min="9217" max="9217" width="14.140625" style="8" bestFit="1" customWidth="1"/>
    <col min="9218" max="9218" width="15.7109375" style="8" customWidth="1"/>
    <col min="9219" max="9219" width="24" style="8" bestFit="1" customWidth="1"/>
    <col min="9220" max="9471" width="8.85546875" style="8"/>
    <col min="9472" max="9472" width="17.7109375" style="8" bestFit="1" customWidth="1"/>
    <col min="9473" max="9473" width="14.140625" style="8" bestFit="1" customWidth="1"/>
    <col min="9474" max="9474" width="15.7109375" style="8" customWidth="1"/>
    <col min="9475" max="9475" width="24" style="8" bestFit="1" customWidth="1"/>
    <col min="9476" max="9727" width="8.85546875" style="8"/>
    <col min="9728" max="9728" width="17.7109375" style="8" bestFit="1" customWidth="1"/>
    <col min="9729" max="9729" width="14.140625" style="8" bestFit="1" customWidth="1"/>
    <col min="9730" max="9730" width="15.7109375" style="8" customWidth="1"/>
    <col min="9731" max="9731" width="24" style="8" bestFit="1" customWidth="1"/>
    <col min="9732" max="9983" width="8.85546875" style="8"/>
    <col min="9984" max="9984" width="17.7109375" style="8" bestFit="1" customWidth="1"/>
    <col min="9985" max="9985" width="14.140625" style="8" bestFit="1" customWidth="1"/>
    <col min="9986" max="9986" width="15.7109375" style="8" customWidth="1"/>
    <col min="9987" max="9987" width="24" style="8" bestFit="1" customWidth="1"/>
    <col min="9988" max="10239" width="8.85546875" style="8"/>
    <col min="10240" max="10240" width="17.7109375" style="8" bestFit="1" customWidth="1"/>
    <col min="10241" max="10241" width="14.140625" style="8" bestFit="1" customWidth="1"/>
    <col min="10242" max="10242" width="15.7109375" style="8" customWidth="1"/>
    <col min="10243" max="10243" width="24" style="8" bestFit="1" customWidth="1"/>
    <col min="10244" max="10495" width="8.85546875" style="8"/>
    <col min="10496" max="10496" width="17.7109375" style="8" bestFit="1" customWidth="1"/>
    <col min="10497" max="10497" width="14.140625" style="8" bestFit="1" customWidth="1"/>
    <col min="10498" max="10498" width="15.7109375" style="8" customWidth="1"/>
    <col min="10499" max="10499" width="24" style="8" bestFit="1" customWidth="1"/>
    <col min="10500" max="10751" width="8.85546875" style="8"/>
    <col min="10752" max="10752" width="17.7109375" style="8" bestFit="1" customWidth="1"/>
    <col min="10753" max="10753" width="14.140625" style="8" bestFit="1" customWidth="1"/>
    <col min="10754" max="10754" width="15.7109375" style="8" customWidth="1"/>
    <col min="10755" max="10755" width="24" style="8" bestFit="1" customWidth="1"/>
    <col min="10756" max="11007" width="8.85546875" style="8"/>
    <col min="11008" max="11008" width="17.7109375" style="8" bestFit="1" customWidth="1"/>
    <col min="11009" max="11009" width="14.140625" style="8" bestFit="1" customWidth="1"/>
    <col min="11010" max="11010" width="15.7109375" style="8" customWidth="1"/>
    <col min="11011" max="11011" width="24" style="8" bestFit="1" customWidth="1"/>
    <col min="11012" max="11263" width="8.85546875" style="8"/>
    <col min="11264" max="11264" width="17.7109375" style="8" bestFit="1" customWidth="1"/>
    <col min="11265" max="11265" width="14.140625" style="8" bestFit="1" customWidth="1"/>
    <col min="11266" max="11266" width="15.7109375" style="8" customWidth="1"/>
    <col min="11267" max="11267" width="24" style="8" bestFit="1" customWidth="1"/>
    <col min="11268" max="11519" width="8.85546875" style="8"/>
    <col min="11520" max="11520" width="17.7109375" style="8" bestFit="1" customWidth="1"/>
    <col min="11521" max="11521" width="14.140625" style="8" bestFit="1" customWidth="1"/>
    <col min="11522" max="11522" width="15.7109375" style="8" customWidth="1"/>
    <col min="11523" max="11523" width="24" style="8" bestFit="1" customWidth="1"/>
    <col min="11524" max="11775" width="8.85546875" style="8"/>
    <col min="11776" max="11776" width="17.7109375" style="8" bestFit="1" customWidth="1"/>
    <col min="11777" max="11777" width="14.140625" style="8" bestFit="1" customWidth="1"/>
    <col min="11778" max="11778" width="15.7109375" style="8" customWidth="1"/>
    <col min="11779" max="11779" width="24" style="8" bestFit="1" customWidth="1"/>
    <col min="11780" max="12031" width="8.85546875" style="8"/>
    <col min="12032" max="12032" width="17.7109375" style="8" bestFit="1" customWidth="1"/>
    <col min="12033" max="12033" width="14.140625" style="8" bestFit="1" customWidth="1"/>
    <col min="12034" max="12034" width="15.7109375" style="8" customWidth="1"/>
    <col min="12035" max="12035" width="24" style="8" bestFit="1" customWidth="1"/>
    <col min="12036" max="12287" width="8.85546875" style="8"/>
    <col min="12288" max="12288" width="17.7109375" style="8" bestFit="1" customWidth="1"/>
    <col min="12289" max="12289" width="14.140625" style="8" bestFit="1" customWidth="1"/>
    <col min="12290" max="12290" width="15.7109375" style="8" customWidth="1"/>
    <col min="12291" max="12291" width="24" style="8" bestFit="1" customWidth="1"/>
    <col min="12292" max="12543" width="8.85546875" style="8"/>
    <col min="12544" max="12544" width="17.7109375" style="8" bestFit="1" customWidth="1"/>
    <col min="12545" max="12545" width="14.140625" style="8" bestFit="1" customWidth="1"/>
    <col min="12546" max="12546" width="15.7109375" style="8" customWidth="1"/>
    <col min="12547" max="12547" width="24" style="8" bestFit="1" customWidth="1"/>
    <col min="12548" max="12799" width="8.85546875" style="8"/>
    <col min="12800" max="12800" width="17.7109375" style="8" bestFit="1" customWidth="1"/>
    <col min="12801" max="12801" width="14.140625" style="8" bestFit="1" customWidth="1"/>
    <col min="12802" max="12802" width="15.7109375" style="8" customWidth="1"/>
    <col min="12803" max="12803" width="24" style="8" bestFit="1" customWidth="1"/>
    <col min="12804" max="13055" width="8.85546875" style="8"/>
    <col min="13056" max="13056" width="17.7109375" style="8" bestFit="1" customWidth="1"/>
    <col min="13057" max="13057" width="14.140625" style="8" bestFit="1" customWidth="1"/>
    <col min="13058" max="13058" width="15.7109375" style="8" customWidth="1"/>
    <col min="13059" max="13059" width="24" style="8" bestFit="1" customWidth="1"/>
    <col min="13060" max="13311" width="8.85546875" style="8"/>
    <col min="13312" max="13312" width="17.7109375" style="8" bestFit="1" customWidth="1"/>
    <col min="13313" max="13313" width="14.140625" style="8" bestFit="1" customWidth="1"/>
    <col min="13314" max="13314" width="15.7109375" style="8" customWidth="1"/>
    <col min="13315" max="13315" width="24" style="8" bestFit="1" customWidth="1"/>
    <col min="13316" max="13567" width="8.85546875" style="8"/>
    <col min="13568" max="13568" width="17.7109375" style="8" bestFit="1" customWidth="1"/>
    <col min="13569" max="13569" width="14.140625" style="8" bestFit="1" customWidth="1"/>
    <col min="13570" max="13570" width="15.7109375" style="8" customWidth="1"/>
    <col min="13571" max="13571" width="24" style="8" bestFit="1" customWidth="1"/>
    <col min="13572" max="13823" width="8.85546875" style="8"/>
    <col min="13824" max="13824" width="17.7109375" style="8" bestFit="1" customWidth="1"/>
    <col min="13825" max="13825" width="14.140625" style="8" bestFit="1" customWidth="1"/>
    <col min="13826" max="13826" width="15.7109375" style="8" customWidth="1"/>
    <col min="13827" max="13827" width="24" style="8" bestFit="1" customWidth="1"/>
    <col min="13828" max="14079" width="8.85546875" style="8"/>
    <col min="14080" max="14080" width="17.7109375" style="8" bestFit="1" customWidth="1"/>
    <col min="14081" max="14081" width="14.140625" style="8" bestFit="1" customWidth="1"/>
    <col min="14082" max="14082" width="15.7109375" style="8" customWidth="1"/>
    <col min="14083" max="14083" width="24" style="8" bestFit="1" customWidth="1"/>
    <col min="14084" max="14335" width="8.85546875" style="8"/>
    <col min="14336" max="14336" width="17.7109375" style="8" bestFit="1" customWidth="1"/>
    <col min="14337" max="14337" width="14.140625" style="8" bestFit="1" customWidth="1"/>
    <col min="14338" max="14338" width="15.7109375" style="8" customWidth="1"/>
    <col min="14339" max="14339" width="24" style="8" bestFit="1" customWidth="1"/>
    <col min="14340" max="14591" width="8.85546875" style="8"/>
    <col min="14592" max="14592" width="17.7109375" style="8" bestFit="1" customWidth="1"/>
    <col min="14593" max="14593" width="14.140625" style="8" bestFit="1" customWidth="1"/>
    <col min="14594" max="14594" width="15.7109375" style="8" customWidth="1"/>
    <col min="14595" max="14595" width="24" style="8" bestFit="1" customWidth="1"/>
    <col min="14596" max="14847" width="8.85546875" style="8"/>
    <col min="14848" max="14848" width="17.7109375" style="8" bestFit="1" customWidth="1"/>
    <col min="14849" max="14849" width="14.140625" style="8" bestFit="1" customWidth="1"/>
    <col min="14850" max="14850" width="15.7109375" style="8" customWidth="1"/>
    <col min="14851" max="14851" width="24" style="8" bestFit="1" customWidth="1"/>
    <col min="14852" max="15103" width="8.85546875" style="8"/>
    <col min="15104" max="15104" width="17.7109375" style="8" bestFit="1" customWidth="1"/>
    <col min="15105" max="15105" width="14.140625" style="8" bestFit="1" customWidth="1"/>
    <col min="15106" max="15106" width="15.7109375" style="8" customWidth="1"/>
    <col min="15107" max="15107" width="24" style="8" bestFit="1" customWidth="1"/>
    <col min="15108" max="15359" width="8.85546875" style="8"/>
    <col min="15360" max="15360" width="17.7109375" style="8" bestFit="1" customWidth="1"/>
    <col min="15361" max="15361" width="14.140625" style="8" bestFit="1" customWidth="1"/>
    <col min="15362" max="15362" width="15.7109375" style="8" customWidth="1"/>
    <col min="15363" max="15363" width="24" style="8" bestFit="1" customWidth="1"/>
    <col min="15364" max="15615" width="8.85546875" style="8"/>
    <col min="15616" max="15616" width="17.7109375" style="8" bestFit="1" customWidth="1"/>
    <col min="15617" max="15617" width="14.140625" style="8" bestFit="1" customWidth="1"/>
    <col min="15618" max="15618" width="15.7109375" style="8" customWidth="1"/>
    <col min="15619" max="15619" width="24" style="8" bestFit="1" customWidth="1"/>
    <col min="15620" max="15871" width="8.85546875" style="8"/>
    <col min="15872" max="15872" width="17.7109375" style="8" bestFit="1" customWidth="1"/>
    <col min="15873" max="15873" width="14.140625" style="8" bestFit="1" customWidth="1"/>
    <col min="15874" max="15874" width="15.7109375" style="8" customWidth="1"/>
    <col min="15875" max="15875" width="24" style="8" bestFit="1" customWidth="1"/>
    <col min="15876" max="16127" width="8.85546875" style="8"/>
    <col min="16128" max="16128" width="17.7109375" style="8" bestFit="1" customWidth="1"/>
    <col min="16129" max="16129" width="14.140625" style="8" bestFit="1" customWidth="1"/>
    <col min="16130" max="16130" width="15.7109375" style="8" customWidth="1"/>
    <col min="16131" max="16131" width="24" style="8" bestFit="1" customWidth="1"/>
    <col min="16132" max="16384" width="8.85546875" style="8"/>
  </cols>
  <sheetData>
    <row r="1" spans="1:29">
      <c r="A1" s="7" t="s">
        <v>49</v>
      </c>
      <c r="B1" s="7"/>
      <c r="F1" s="9"/>
    </row>
    <row r="2" spans="1:29">
      <c r="A2" s="8" t="s">
        <v>50</v>
      </c>
    </row>
    <row r="3" spans="1:29" ht="14.45">
      <c r="M3"/>
      <c r="N3"/>
      <c r="O3"/>
    </row>
    <row r="4" spans="1:29" ht="14.45">
      <c r="A4" s="8" t="s">
        <v>51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4.45">
      <c r="A5" s="8" t="s">
        <v>52</v>
      </c>
      <c r="J5" s="24" t="s">
        <v>53</v>
      </c>
      <c r="K5" s="24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ht="14.45">
      <c r="A6" s="8" t="s">
        <v>54</v>
      </c>
      <c r="J6" s="11" t="s">
        <v>55</v>
      </c>
      <c r="K6" s="11" t="s">
        <v>56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ht="14.45">
      <c r="A7" s="8" t="s">
        <v>57</v>
      </c>
      <c r="H7" s="8" t="s">
        <v>58</v>
      </c>
      <c r="I7" s="12">
        <v>8.0623000000000005</v>
      </c>
      <c r="J7" s="13">
        <v>4.5199999999999996</v>
      </c>
      <c r="K7" s="13">
        <v>8.4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4.45">
      <c r="H8" s="8" t="s">
        <v>59</v>
      </c>
      <c r="I8" s="8">
        <v>13</v>
      </c>
      <c r="J8" s="13">
        <f>SUM(C11:C17)*J7</f>
        <v>664.43999999999994</v>
      </c>
      <c r="K8" s="13">
        <f>446*K7</f>
        <v>3746.4</v>
      </c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9" ht="14.45">
      <c r="A9" s="14" t="s">
        <v>60</v>
      </c>
      <c r="B9" s="14" t="s">
        <v>1</v>
      </c>
      <c r="C9" s="14" t="s">
        <v>61</v>
      </c>
      <c r="D9" s="14" t="s">
        <v>62</v>
      </c>
      <c r="E9" s="14" t="s">
        <v>63</v>
      </c>
      <c r="F9" s="14" t="s">
        <v>64</v>
      </c>
      <c r="G9" s="14" t="s">
        <v>65</v>
      </c>
      <c r="H9" s="15" t="s">
        <v>66</v>
      </c>
      <c r="I9" s="15" t="s">
        <v>67</v>
      </c>
      <c r="J9" s="13">
        <f>(J8+K8)/802</f>
        <v>5.4998004987531175</v>
      </c>
      <c r="K9" s="13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9" ht="14.45">
      <c r="A10" s="8">
        <v>1</v>
      </c>
      <c r="B10" s="23">
        <v>42902</v>
      </c>
      <c r="C10" s="8">
        <v>9</v>
      </c>
      <c r="D10" s="10"/>
      <c r="E10" s="8">
        <f t="shared" ref="E10:E21" si="0">C10-D10</f>
        <v>9</v>
      </c>
      <c r="F10" s="8">
        <f>0</f>
        <v>0</v>
      </c>
      <c r="G10" s="8">
        <f t="shared" ref="G10:G21" si="1">C10*F10</f>
        <v>0</v>
      </c>
      <c r="H10" s="8">
        <f t="shared" ref="H10:H21" si="2">((F10+1)*(C10+1))/($E$34+1)</f>
        <v>1.7476602978217528</v>
      </c>
      <c r="I10" s="8">
        <f t="shared" ref="I10:I21" si="3">((F10+1)*(C10+1))/($E$35+1)</f>
        <v>0.55193534374999775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9" ht="14.45">
      <c r="A11" s="8">
        <v>2</v>
      </c>
      <c r="B11" s="23">
        <v>42905</v>
      </c>
      <c r="C11" s="8">
        <v>3</v>
      </c>
      <c r="D11" s="10">
        <v>0</v>
      </c>
      <c r="E11" s="8">
        <f t="shared" si="0"/>
        <v>3</v>
      </c>
      <c r="F11" s="8">
        <f t="shared" ref="F11:F21" si="4">E10+F10</f>
        <v>9</v>
      </c>
      <c r="G11" s="8">
        <f t="shared" si="1"/>
        <v>27</v>
      </c>
      <c r="H11" s="8">
        <f t="shared" si="2"/>
        <v>6.9906411912870112</v>
      </c>
      <c r="I11" s="8">
        <f t="shared" si="3"/>
        <v>2.207741374999991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9" ht="14.45">
      <c r="A12" s="8">
        <v>3</v>
      </c>
      <c r="B12" s="23">
        <v>42913</v>
      </c>
      <c r="C12" s="8">
        <v>25</v>
      </c>
      <c r="D12" s="10">
        <v>0</v>
      </c>
      <c r="E12" s="8">
        <f t="shared" si="0"/>
        <v>25</v>
      </c>
      <c r="F12" s="8">
        <f t="shared" si="4"/>
        <v>12</v>
      </c>
      <c r="G12" s="8">
        <f t="shared" si="1"/>
        <v>300</v>
      </c>
      <c r="H12" s="8">
        <f t="shared" si="2"/>
        <v>59.070918066375242</v>
      </c>
      <c r="I12" s="8">
        <f t="shared" si="3"/>
        <v>18.655414618749923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9" ht="14.45">
      <c r="A13" s="8">
        <v>4</v>
      </c>
      <c r="B13" s="23">
        <v>42916</v>
      </c>
      <c r="C13" s="8">
        <v>40</v>
      </c>
      <c r="D13" s="10">
        <v>0</v>
      </c>
      <c r="E13" s="8">
        <f t="shared" si="0"/>
        <v>40</v>
      </c>
      <c r="F13" s="8">
        <f t="shared" si="4"/>
        <v>37</v>
      </c>
      <c r="G13" s="8">
        <f t="shared" si="1"/>
        <v>1480</v>
      </c>
      <c r="H13" s="8">
        <f t="shared" si="2"/>
        <v>272.28547440062908</v>
      </c>
      <c r="I13" s="8">
        <f t="shared" si="3"/>
        <v>85.991526556249653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9" ht="14.45">
      <c r="A14" s="8">
        <v>5</v>
      </c>
      <c r="B14" s="23">
        <v>42921</v>
      </c>
      <c r="C14" s="8">
        <v>26</v>
      </c>
      <c r="D14" s="10">
        <v>0</v>
      </c>
      <c r="E14" s="8">
        <f t="shared" si="0"/>
        <v>26</v>
      </c>
      <c r="F14" s="8">
        <f t="shared" si="4"/>
        <v>77</v>
      </c>
      <c r="G14" s="8">
        <f t="shared" si="1"/>
        <v>2002</v>
      </c>
      <c r="H14" s="8">
        <f t="shared" si="2"/>
        <v>368.05725872126112</v>
      </c>
      <c r="I14" s="8">
        <f t="shared" si="3"/>
        <v>116.23758339374953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9" ht="14.45">
      <c r="A15" s="8">
        <v>6</v>
      </c>
      <c r="B15" s="23">
        <v>42926</v>
      </c>
      <c r="C15" s="8">
        <v>34</v>
      </c>
      <c r="D15" s="10">
        <v>0</v>
      </c>
      <c r="E15" s="8">
        <f t="shared" si="0"/>
        <v>34</v>
      </c>
      <c r="F15" s="8">
        <f t="shared" si="4"/>
        <v>103</v>
      </c>
      <c r="G15" s="8">
        <f t="shared" si="1"/>
        <v>3502</v>
      </c>
      <c r="H15" s="8">
        <f t="shared" si="2"/>
        <v>636.14834840711796</v>
      </c>
      <c r="I15" s="8">
        <f t="shared" si="3"/>
        <v>200.90446512499918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9" ht="14.45">
      <c r="A16" s="8">
        <v>7</v>
      </c>
      <c r="B16" s="23">
        <v>42935</v>
      </c>
      <c r="C16" s="8">
        <v>18</v>
      </c>
      <c r="D16" s="10">
        <v>1</v>
      </c>
      <c r="E16" s="8">
        <f t="shared" si="0"/>
        <v>17</v>
      </c>
      <c r="F16" s="8">
        <f t="shared" si="4"/>
        <v>137</v>
      </c>
      <c r="G16" s="8">
        <f t="shared" si="1"/>
        <v>2466</v>
      </c>
      <c r="H16" s="8">
        <f t="shared" si="2"/>
        <v>458.23653008886356</v>
      </c>
      <c r="I16" s="8">
        <f t="shared" si="3"/>
        <v>144.7174471312494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30" ht="14.45">
      <c r="A17" s="8">
        <v>8</v>
      </c>
      <c r="B17" s="23">
        <v>42956</v>
      </c>
      <c r="C17" s="8">
        <v>1</v>
      </c>
      <c r="D17" s="10">
        <v>0</v>
      </c>
      <c r="E17" s="8">
        <f t="shared" si="0"/>
        <v>1</v>
      </c>
      <c r="F17" s="8">
        <f t="shared" si="4"/>
        <v>154</v>
      </c>
      <c r="G17" s="8">
        <f t="shared" si="1"/>
        <v>154</v>
      </c>
      <c r="H17" s="8">
        <f t="shared" si="2"/>
        <v>54.177469232474337</v>
      </c>
      <c r="I17" s="8">
        <f t="shared" si="3"/>
        <v>17.109995656249932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30" ht="14.45">
      <c r="A18" s="8">
        <v>9</v>
      </c>
      <c r="B18" s="23">
        <v>42993</v>
      </c>
      <c r="C18" s="8">
        <v>65</v>
      </c>
      <c r="D18" s="10">
        <v>0</v>
      </c>
      <c r="E18" s="8">
        <f t="shared" si="0"/>
        <v>65</v>
      </c>
      <c r="F18" s="8">
        <f t="shared" si="4"/>
        <v>155</v>
      </c>
      <c r="G18" s="8">
        <f t="shared" si="1"/>
        <v>10075</v>
      </c>
      <c r="H18" s="8">
        <f t="shared" si="2"/>
        <v>1799.3910426372765</v>
      </c>
      <c r="I18" s="8">
        <f t="shared" si="3"/>
        <v>568.27262992499766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30" ht="14.45">
      <c r="A19" s="8">
        <v>10</v>
      </c>
      <c r="B19" s="23">
        <v>43017</v>
      </c>
      <c r="C19" s="8">
        <v>61</v>
      </c>
      <c r="D19" s="10">
        <v>3</v>
      </c>
      <c r="E19" s="8">
        <f t="shared" si="0"/>
        <v>58</v>
      </c>
      <c r="F19" s="8">
        <f t="shared" si="4"/>
        <v>220</v>
      </c>
      <c r="G19" s="8">
        <f t="shared" si="1"/>
        <v>13420</v>
      </c>
      <c r="H19" s="8">
        <f t="shared" si="2"/>
        <v>2394.6441400753656</v>
      </c>
      <c r="I19" s="8">
        <f t="shared" si="3"/>
        <v>756.26180800624695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14.45">
      <c r="A20" s="8">
        <v>11</v>
      </c>
      <c r="B20" s="23">
        <v>43028</v>
      </c>
      <c r="C20" s="8">
        <v>161</v>
      </c>
      <c r="D20" s="10">
        <v>3</v>
      </c>
      <c r="E20" s="8">
        <f t="shared" si="0"/>
        <v>158</v>
      </c>
      <c r="F20" s="8">
        <f t="shared" si="4"/>
        <v>278</v>
      </c>
      <c r="G20" s="8">
        <f t="shared" si="1"/>
        <v>44758</v>
      </c>
      <c r="H20" s="8">
        <f t="shared" si="2"/>
        <v>7899.0750140947584</v>
      </c>
      <c r="I20" s="8">
        <f t="shared" si="3"/>
        <v>2494.6373666812401</v>
      </c>
      <c r="M20"/>
      <c r="N20" s="5"/>
      <c r="O20" s="5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4.45">
      <c r="A21" s="8">
        <v>12</v>
      </c>
      <c r="B21" s="23">
        <v>43047</v>
      </c>
      <c r="C21" s="8">
        <v>118</v>
      </c>
      <c r="D21" s="8">
        <v>2</v>
      </c>
      <c r="E21" s="8">
        <f t="shared" si="0"/>
        <v>116</v>
      </c>
      <c r="F21" s="8">
        <f t="shared" si="4"/>
        <v>436</v>
      </c>
      <c r="G21" s="8">
        <f t="shared" si="1"/>
        <v>51448</v>
      </c>
      <c r="H21" s="8">
        <f t="shared" si="2"/>
        <v>9088.3578467624611</v>
      </c>
      <c r="I21" s="8">
        <f t="shared" si="3"/>
        <v>2870.2293681031133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4.45">
      <c r="A22" s="8">
        <v>13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4.45">
      <c r="A23" s="8">
        <v>14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4.45">
      <c r="A24" s="8">
        <v>15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4.45">
      <c r="A25" s="8">
        <v>16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ht="14.45">
      <c r="A26" s="8">
        <v>17</v>
      </c>
      <c r="M26"/>
    </row>
    <row r="27" spans="1:30">
      <c r="A27" s="8">
        <v>18</v>
      </c>
    </row>
    <row r="28" spans="1:30">
      <c r="A28" s="8">
        <v>19</v>
      </c>
    </row>
    <row r="29" spans="1:30">
      <c r="A29" s="14">
        <v>20</v>
      </c>
      <c r="B29" s="14"/>
      <c r="C29" s="14"/>
      <c r="D29" s="14"/>
      <c r="E29" s="14"/>
      <c r="F29" s="14"/>
      <c r="G29" s="14"/>
    </row>
    <row r="30" spans="1:30">
      <c r="A30" s="8" t="s">
        <v>68</v>
      </c>
      <c r="C30" s="8">
        <f t="shared" ref="C30:I30" si="5">SUM(C10:C29)</f>
        <v>561</v>
      </c>
      <c r="D30" s="8">
        <f t="shared" si="5"/>
        <v>9</v>
      </c>
      <c r="E30" s="8">
        <f t="shared" si="5"/>
        <v>552</v>
      </c>
      <c r="F30" s="8">
        <f t="shared" si="5"/>
        <v>1618</v>
      </c>
      <c r="G30" s="8">
        <f t="shared" si="5"/>
        <v>129632</v>
      </c>
      <c r="H30" s="8">
        <f t="shared" si="5"/>
        <v>23038.182343975692</v>
      </c>
      <c r="I30" s="8">
        <f t="shared" si="5"/>
        <v>7275.7772819155962</v>
      </c>
    </row>
    <row r="33" spans="1:12">
      <c r="A33" s="8" t="s">
        <v>69</v>
      </c>
      <c r="C33" s="16">
        <f>G30/(D30+1)</f>
        <v>12963.2</v>
      </c>
      <c r="I33" s="17"/>
      <c r="J33" s="17"/>
      <c r="K33" s="17"/>
      <c r="L33" s="17"/>
    </row>
    <row r="34" spans="1:12">
      <c r="D34" s="8" t="s">
        <v>70</v>
      </c>
      <c r="E34" s="8">
        <f>E45</f>
        <v>4.7219357860699764</v>
      </c>
      <c r="F34" s="8" t="s">
        <v>70</v>
      </c>
      <c r="G34" s="16">
        <f>H30</f>
        <v>23038.182343975692</v>
      </c>
      <c r="I34" s="18"/>
      <c r="J34" s="19" t="s">
        <v>71</v>
      </c>
      <c r="K34" s="19" t="s">
        <v>72</v>
      </c>
      <c r="L34" s="19" t="s">
        <v>73</v>
      </c>
    </row>
    <row r="35" spans="1:12">
      <c r="A35" s="8" t="s">
        <v>74</v>
      </c>
      <c r="D35" s="8" t="s">
        <v>75</v>
      </c>
      <c r="E35" s="8">
        <f>D45</f>
        <v>17.118064213930023</v>
      </c>
      <c r="F35" s="8" t="s">
        <v>76</v>
      </c>
      <c r="G35" s="16">
        <f>I30</f>
        <v>7275.7772819155962</v>
      </c>
      <c r="I35" s="20" t="s">
        <v>77</v>
      </c>
      <c r="J35" s="21">
        <f>C33</f>
        <v>12963.2</v>
      </c>
      <c r="K35" s="21">
        <f>G35</f>
        <v>7275.7772819155962</v>
      </c>
      <c r="L35" s="21">
        <f>G34</f>
        <v>23038.182343975692</v>
      </c>
    </row>
    <row r="36" spans="1:12">
      <c r="A36" s="8" t="s">
        <v>78</v>
      </c>
      <c r="I36" s="20" t="s">
        <v>79</v>
      </c>
      <c r="J36" s="21">
        <f>J35*I7</f>
        <v>104513.20736000001</v>
      </c>
      <c r="K36" s="21">
        <f>K35*I7</f>
        <v>58659.499179988117</v>
      </c>
      <c r="L36" s="21">
        <f>L35*I7</f>
        <v>185740.73751183524</v>
      </c>
    </row>
    <row r="37" spans="1:12">
      <c r="A37" s="8" t="s">
        <v>80</v>
      </c>
      <c r="I37" s="20" t="s">
        <v>81</v>
      </c>
      <c r="J37" s="22">
        <f>J36/463</f>
        <v>225.73046946004322</v>
      </c>
      <c r="K37" s="22">
        <f>K36/463</f>
        <v>126.69438267816008</v>
      </c>
      <c r="L37" s="22">
        <f>L36/463</f>
        <v>401.16789959359664</v>
      </c>
    </row>
    <row r="38" spans="1:12">
      <c r="A38" s="8" t="s">
        <v>82</v>
      </c>
    </row>
    <row r="39" spans="1:12">
      <c r="A39" s="8" t="s">
        <v>83</v>
      </c>
    </row>
    <row r="40" spans="1:12">
      <c r="A40" s="8" t="s">
        <v>84</v>
      </c>
    </row>
    <row r="42" spans="1:12">
      <c r="A42" s="8" t="s">
        <v>85</v>
      </c>
      <c r="C42" s="8">
        <f>D30/(G30)^2</f>
        <v>5.3557224991333343E-10</v>
      </c>
      <c r="D42" s="8">
        <f>(1/I8)</f>
        <v>7.6923076923076927E-2</v>
      </c>
      <c r="E42" s="8" t="s">
        <v>86</v>
      </c>
      <c r="F42" s="8">
        <f>SQRT(C42)*D43</f>
        <v>5.0936497161194769E-5</v>
      </c>
    </row>
    <row r="43" spans="1:12">
      <c r="A43" s="8" t="s">
        <v>87</v>
      </c>
      <c r="D43" s="8">
        <v>2.2010000000000001</v>
      </c>
      <c r="F43" s="8">
        <f>D43*((SQRT(C42*1/I8)))</f>
        <v>1.4127242485170283E-5</v>
      </c>
    </row>
    <row r="44" spans="1:12">
      <c r="D44" s="8" t="s">
        <v>88</v>
      </c>
      <c r="E44" s="8" t="s">
        <v>89</v>
      </c>
    </row>
    <row r="45" spans="1:12">
      <c r="A45" s="8">
        <f>D30+1.92</f>
        <v>10.92</v>
      </c>
      <c r="C45" s="8">
        <f>1.96*(SQRT(D30+1))</f>
        <v>6.1980642139300235</v>
      </c>
      <c r="D45" s="8">
        <f>A45+C45</f>
        <v>17.118064213930023</v>
      </c>
      <c r="E45" s="8">
        <f>A45-C45</f>
        <v>4.7219357860699764</v>
      </c>
    </row>
  </sheetData>
  <mergeCells count="1">
    <mergeCell ref="J5:K5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7057-B9A5-493C-8702-C27EFB1C17E8}">
  <dimension ref="A1:AD45"/>
  <sheetViews>
    <sheetView tabSelected="1" topLeftCell="A8" workbookViewId="0" xr3:uid="{01ED217B-D814-5414-BA12-8D2ECBFF5F88}">
      <selection activeCell="K22" sqref="K22"/>
    </sheetView>
  </sheetViews>
  <sheetFormatPr defaultRowHeight="13.15"/>
  <cols>
    <col min="1" max="1" width="8.85546875" style="8"/>
    <col min="2" max="2" width="10.140625" style="8" bestFit="1" customWidth="1"/>
    <col min="3" max="3" width="17.7109375" style="8" bestFit="1" customWidth="1"/>
    <col min="4" max="4" width="14.140625" style="8" bestFit="1" customWidth="1"/>
    <col min="5" max="5" width="15.7109375" style="8" customWidth="1"/>
    <col min="6" max="6" width="24" style="8" bestFit="1" customWidth="1"/>
    <col min="7" max="8" width="8.85546875" style="8"/>
    <col min="9" max="9" width="12" style="8" bestFit="1" customWidth="1"/>
    <col min="10" max="12" width="8.85546875" style="8"/>
    <col min="13" max="13" width="13.140625" style="8" customWidth="1"/>
    <col min="14" max="14" width="7.140625" style="8" customWidth="1"/>
    <col min="15" max="15" width="9.5703125" style="8" customWidth="1"/>
    <col min="16" max="31" width="32" style="8" customWidth="1"/>
    <col min="32" max="32" width="37" style="8" bestFit="1" customWidth="1"/>
    <col min="33" max="33" width="36.42578125" style="8" customWidth="1"/>
    <col min="34" max="255" width="8.85546875" style="8"/>
    <col min="256" max="256" width="17.7109375" style="8" bestFit="1" customWidth="1"/>
    <col min="257" max="257" width="14.140625" style="8" bestFit="1" customWidth="1"/>
    <col min="258" max="258" width="15.7109375" style="8" customWidth="1"/>
    <col min="259" max="259" width="24" style="8" bestFit="1" customWidth="1"/>
    <col min="260" max="511" width="8.85546875" style="8"/>
    <col min="512" max="512" width="17.7109375" style="8" bestFit="1" customWidth="1"/>
    <col min="513" max="513" width="14.140625" style="8" bestFit="1" customWidth="1"/>
    <col min="514" max="514" width="15.7109375" style="8" customWidth="1"/>
    <col min="515" max="515" width="24" style="8" bestFit="1" customWidth="1"/>
    <col min="516" max="767" width="8.85546875" style="8"/>
    <col min="768" max="768" width="17.7109375" style="8" bestFit="1" customWidth="1"/>
    <col min="769" max="769" width="14.140625" style="8" bestFit="1" customWidth="1"/>
    <col min="770" max="770" width="15.7109375" style="8" customWidth="1"/>
    <col min="771" max="771" width="24" style="8" bestFit="1" customWidth="1"/>
    <col min="772" max="1023" width="8.85546875" style="8"/>
    <col min="1024" max="1024" width="17.7109375" style="8" bestFit="1" customWidth="1"/>
    <col min="1025" max="1025" width="14.140625" style="8" bestFit="1" customWidth="1"/>
    <col min="1026" max="1026" width="15.7109375" style="8" customWidth="1"/>
    <col min="1027" max="1027" width="24" style="8" bestFit="1" customWidth="1"/>
    <col min="1028" max="1279" width="8.85546875" style="8"/>
    <col min="1280" max="1280" width="17.7109375" style="8" bestFit="1" customWidth="1"/>
    <col min="1281" max="1281" width="14.140625" style="8" bestFit="1" customWidth="1"/>
    <col min="1282" max="1282" width="15.7109375" style="8" customWidth="1"/>
    <col min="1283" max="1283" width="24" style="8" bestFit="1" customWidth="1"/>
    <col min="1284" max="1535" width="8.85546875" style="8"/>
    <col min="1536" max="1536" width="17.7109375" style="8" bestFit="1" customWidth="1"/>
    <col min="1537" max="1537" width="14.140625" style="8" bestFit="1" customWidth="1"/>
    <col min="1538" max="1538" width="15.7109375" style="8" customWidth="1"/>
    <col min="1539" max="1539" width="24" style="8" bestFit="1" customWidth="1"/>
    <col min="1540" max="1791" width="8.85546875" style="8"/>
    <col min="1792" max="1792" width="17.7109375" style="8" bestFit="1" customWidth="1"/>
    <col min="1793" max="1793" width="14.140625" style="8" bestFit="1" customWidth="1"/>
    <col min="1794" max="1794" width="15.7109375" style="8" customWidth="1"/>
    <col min="1795" max="1795" width="24" style="8" bestFit="1" customWidth="1"/>
    <col min="1796" max="2047" width="8.85546875" style="8"/>
    <col min="2048" max="2048" width="17.7109375" style="8" bestFit="1" customWidth="1"/>
    <col min="2049" max="2049" width="14.140625" style="8" bestFit="1" customWidth="1"/>
    <col min="2050" max="2050" width="15.7109375" style="8" customWidth="1"/>
    <col min="2051" max="2051" width="24" style="8" bestFit="1" customWidth="1"/>
    <col min="2052" max="2303" width="8.85546875" style="8"/>
    <col min="2304" max="2304" width="17.7109375" style="8" bestFit="1" customWidth="1"/>
    <col min="2305" max="2305" width="14.140625" style="8" bestFit="1" customWidth="1"/>
    <col min="2306" max="2306" width="15.7109375" style="8" customWidth="1"/>
    <col min="2307" max="2307" width="24" style="8" bestFit="1" customWidth="1"/>
    <col min="2308" max="2559" width="8.85546875" style="8"/>
    <col min="2560" max="2560" width="17.7109375" style="8" bestFit="1" customWidth="1"/>
    <col min="2561" max="2561" width="14.140625" style="8" bestFit="1" customWidth="1"/>
    <col min="2562" max="2562" width="15.7109375" style="8" customWidth="1"/>
    <col min="2563" max="2563" width="24" style="8" bestFit="1" customWidth="1"/>
    <col min="2564" max="2815" width="8.85546875" style="8"/>
    <col min="2816" max="2816" width="17.7109375" style="8" bestFit="1" customWidth="1"/>
    <col min="2817" max="2817" width="14.140625" style="8" bestFit="1" customWidth="1"/>
    <col min="2818" max="2818" width="15.7109375" style="8" customWidth="1"/>
    <col min="2819" max="2819" width="24" style="8" bestFit="1" customWidth="1"/>
    <col min="2820" max="3071" width="8.85546875" style="8"/>
    <col min="3072" max="3072" width="17.7109375" style="8" bestFit="1" customWidth="1"/>
    <col min="3073" max="3073" width="14.140625" style="8" bestFit="1" customWidth="1"/>
    <col min="3074" max="3074" width="15.7109375" style="8" customWidth="1"/>
    <col min="3075" max="3075" width="24" style="8" bestFit="1" customWidth="1"/>
    <col min="3076" max="3327" width="8.85546875" style="8"/>
    <col min="3328" max="3328" width="17.7109375" style="8" bestFit="1" customWidth="1"/>
    <col min="3329" max="3329" width="14.140625" style="8" bestFit="1" customWidth="1"/>
    <col min="3330" max="3330" width="15.7109375" style="8" customWidth="1"/>
    <col min="3331" max="3331" width="24" style="8" bestFit="1" customWidth="1"/>
    <col min="3332" max="3583" width="8.85546875" style="8"/>
    <col min="3584" max="3584" width="17.7109375" style="8" bestFit="1" customWidth="1"/>
    <col min="3585" max="3585" width="14.140625" style="8" bestFit="1" customWidth="1"/>
    <col min="3586" max="3586" width="15.7109375" style="8" customWidth="1"/>
    <col min="3587" max="3587" width="24" style="8" bestFit="1" customWidth="1"/>
    <col min="3588" max="3839" width="8.85546875" style="8"/>
    <col min="3840" max="3840" width="17.7109375" style="8" bestFit="1" customWidth="1"/>
    <col min="3841" max="3841" width="14.140625" style="8" bestFit="1" customWidth="1"/>
    <col min="3842" max="3842" width="15.7109375" style="8" customWidth="1"/>
    <col min="3843" max="3843" width="24" style="8" bestFit="1" customWidth="1"/>
    <col min="3844" max="4095" width="8.85546875" style="8"/>
    <col min="4096" max="4096" width="17.7109375" style="8" bestFit="1" customWidth="1"/>
    <col min="4097" max="4097" width="14.140625" style="8" bestFit="1" customWidth="1"/>
    <col min="4098" max="4098" width="15.7109375" style="8" customWidth="1"/>
    <col min="4099" max="4099" width="24" style="8" bestFit="1" customWidth="1"/>
    <col min="4100" max="4351" width="8.85546875" style="8"/>
    <col min="4352" max="4352" width="17.7109375" style="8" bestFit="1" customWidth="1"/>
    <col min="4353" max="4353" width="14.140625" style="8" bestFit="1" customWidth="1"/>
    <col min="4354" max="4354" width="15.7109375" style="8" customWidth="1"/>
    <col min="4355" max="4355" width="24" style="8" bestFit="1" customWidth="1"/>
    <col min="4356" max="4607" width="8.85546875" style="8"/>
    <col min="4608" max="4608" width="17.7109375" style="8" bestFit="1" customWidth="1"/>
    <col min="4609" max="4609" width="14.140625" style="8" bestFit="1" customWidth="1"/>
    <col min="4610" max="4610" width="15.7109375" style="8" customWidth="1"/>
    <col min="4611" max="4611" width="24" style="8" bestFit="1" customWidth="1"/>
    <col min="4612" max="4863" width="8.85546875" style="8"/>
    <col min="4864" max="4864" width="17.7109375" style="8" bestFit="1" customWidth="1"/>
    <col min="4865" max="4865" width="14.140625" style="8" bestFit="1" customWidth="1"/>
    <col min="4866" max="4866" width="15.7109375" style="8" customWidth="1"/>
    <col min="4867" max="4867" width="24" style="8" bestFit="1" customWidth="1"/>
    <col min="4868" max="5119" width="8.85546875" style="8"/>
    <col min="5120" max="5120" width="17.7109375" style="8" bestFit="1" customWidth="1"/>
    <col min="5121" max="5121" width="14.140625" style="8" bestFit="1" customWidth="1"/>
    <col min="5122" max="5122" width="15.7109375" style="8" customWidth="1"/>
    <col min="5123" max="5123" width="24" style="8" bestFit="1" customWidth="1"/>
    <col min="5124" max="5375" width="8.85546875" style="8"/>
    <col min="5376" max="5376" width="17.7109375" style="8" bestFit="1" customWidth="1"/>
    <col min="5377" max="5377" width="14.140625" style="8" bestFit="1" customWidth="1"/>
    <col min="5378" max="5378" width="15.7109375" style="8" customWidth="1"/>
    <col min="5379" max="5379" width="24" style="8" bestFit="1" customWidth="1"/>
    <col min="5380" max="5631" width="8.85546875" style="8"/>
    <col min="5632" max="5632" width="17.7109375" style="8" bestFit="1" customWidth="1"/>
    <col min="5633" max="5633" width="14.140625" style="8" bestFit="1" customWidth="1"/>
    <col min="5634" max="5634" width="15.7109375" style="8" customWidth="1"/>
    <col min="5635" max="5635" width="24" style="8" bestFit="1" customWidth="1"/>
    <col min="5636" max="5887" width="8.85546875" style="8"/>
    <col min="5888" max="5888" width="17.7109375" style="8" bestFit="1" customWidth="1"/>
    <col min="5889" max="5889" width="14.140625" style="8" bestFit="1" customWidth="1"/>
    <col min="5890" max="5890" width="15.7109375" style="8" customWidth="1"/>
    <col min="5891" max="5891" width="24" style="8" bestFit="1" customWidth="1"/>
    <col min="5892" max="6143" width="8.85546875" style="8"/>
    <col min="6144" max="6144" width="17.7109375" style="8" bestFit="1" customWidth="1"/>
    <col min="6145" max="6145" width="14.140625" style="8" bestFit="1" customWidth="1"/>
    <col min="6146" max="6146" width="15.7109375" style="8" customWidth="1"/>
    <col min="6147" max="6147" width="24" style="8" bestFit="1" customWidth="1"/>
    <col min="6148" max="6399" width="8.85546875" style="8"/>
    <col min="6400" max="6400" width="17.7109375" style="8" bestFit="1" customWidth="1"/>
    <col min="6401" max="6401" width="14.140625" style="8" bestFit="1" customWidth="1"/>
    <col min="6402" max="6402" width="15.7109375" style="8" customWidth="1"/>
    <col min="6403" max="6403" width="24" style="8" bestFit="1" customWidth="1"/>
    <col min="6404" max="6655" width="8.85546875" style="8"/>
    <col min="6656" max="6656" width="17.7109375" style="8" bestFit="1" customWidth="1"/>
    <col min="6657" max="6657" width="14.140625" style="8" bestFit="1" customWidth="1"/>
    <col min="6658" max="6658" width="15.7109375" style="8" customWidth="1"/>
    <col min="6659" max="6659" width="24" style="8" bestFit="1" customWidth="1"/>
    <col min="6660" max="6911" width="8.85546875" style="8"/>
    <col min="6912" max="6912" width="17.7109375" style="8" bestFit="1" customWidth="1"/>
    <col min="6913" max="6913" width="14.140625" style="8" bestFit="1" customWidth="1"/>
    <col min="6914" max="6914" width="15.7109375" style="8" customWidth="1"/>
    <col min="6915" max="6915" width="24" style="8" bestFit="1" customWidth="1"/>
    <col min="6916" max="7167" width="8.85546875" style="8"/>
    <col min="7168" max="7168" width="17.7109375" style="8" bestFit="1" customWidth="1"/>
    <col min="7169" max="7169" width="14.140625" style="8" bestFit="1" customWidth="1"/>
    <col min="7170" max="7170" width="15.7109375" style="8" customWidth="1"/>
    <col min="7171" max="7171" width="24" style="8" bestFit="1" customWidth="1"/>
    <col min="7172" max="7423" width="8.85546875" style="8"/>
    <col min="7424" max="7424" width="17.7109375" style="8" bestFit="1" customWidth="1"/>
    <col min="7425" max="7425" width="14.140625" style="8" bestFit="1" customWidth="1"/>
    <col min="7426" max="7426" width="15.7109375" style="8" customWidth="1"/>
    <col min="7427" max="7427" width="24" style="8" bestFit="1" customWidth="1"/>
    <col min="7428" max="7679" width="8.85546875" style="8"/>
    <col min="7680" max="7680" width="17.7109375" style="8" bestFit="1" customWidth="1"/>
    <col min="7681" max="7681" width="14.140625" style="8" bestFit="1" customWidth="1"/>
    <col min="7682" max="7682" width="15.7109375" style="8" customWidth="1"/>
    <col min="7683" max="7683" width="24" style="8" bestFit="1" customWidth="1"/>
    <col min="7684" max="7935" width="8.85546875" style="8"/>
    <col min="7936" max="7936" width="17.7109375" style="8" bestFit="1" customWidth="1"/>
    <col min="7937" max="7937" width="14.140625" style="8" bestFit="1" customWidth="1"/>
    <col min="7938" max="7938" width="15.7109375" style="8" customWidth="1"/>
    <col min="7939" max="7939" width="24" style="8" bestFit="1" customWidth="1"/>
    <col min="7940" max="8191" width="8.85546875" style="8"/>
    <col min="8192" max="8192" width="17.7109375" style="8" bestFit="1" customWidth="1"/>
    <col min="8193" max="8193" width="14.140625" style="8" bestFit="1" customWidth="1"/>
    <col min="8194" max="8194" width="15.7109375" style="8" customWidth="1"/>
    <col min="8195" max="8195" width="24" style="8" bestFit="1" customWidth="1"/>
    <col min="8196" max="8447" width="8.85546875" style="8"/>
    <col min="8448" max="8448" width="17.7109375" style="8" bestFit="1" customWidth="1"/>
    <col min="8449" max="8449" width="14.140625" style="8" bestFit="1" customWidth="1"/>
    <col min="8450" max="8450" width="15.7109375" style="8" customWidth="1"/>
    <col min="8451" max="8451" width="24" style="8" bestFit="1" customWidth="1"/>
    <col min="8452" max="8703" width="8.85546875" style="8"/>
    <col min="8704" max="8704" width="17.7109375" style="8" bestFit="1" customWidth="1"/>
    <col min="8705" max="8705" width="14.140625" style="8" bestFit="1" customWidth="1"/>
    <col min="8706" max="8706" width="15.7109375" style="8" customWidth="1"/>
    <col min="8707" max="8707" width="24" style="8" bestFit="1" customWidth="1"/>
    <col min="8708" max="8959" width="8.85546875" style="8"/>
    <col min="8960" max="8960" width="17.7109375" style="8" bestFit="1" customWidth="1"/>
    <col min="8961" max="8961" width="14.140625" style="8" bestFit="1" customWidth="1"/>
    <col min="8962" max="8962" width="15.7109375" style="8" customWidth="1"/>
    <col min="8963" max="8963" width="24" style="8" bestFit="1" customWidth="1"/>
    <col min="8964" max="9215" width="8.85546875" style="8"/>
    <col min="9216" max="9216" width="17.7109375" style="8" bestFit="1" customWidth="1"/>
    <col min="9217" max="9217" width="14.140625" style="8" bestFit="1" customWidth="1"/>
    <col min="9218" max="9218" width="15.7109375" style="8" customWidth="1"/>
    <col min="9219" max="9219" width="24" style="8" bestFit="1" customWidth="1"/>
    <col min="9220" max="9471" width="8.85546875" style="8"/>
    <col min="9472" max="9472" width="17.7109375" style="8" bestFit="1" customWidth="1"/>
    <col min="9473" max="9473" width="14.140625" style="8" bestFit="1" customWidth="1"/>
    <col min="9474" max="9474" width="15.7109375" style="8" customWidth="1"/>
    <col min="9475" max="9475" width="24" style="8" bestFit="1" customWidth="1"/>
    <col min="9476" max="9727" width="8.85546875" style="8"/>
    <col min="9728" max="9728" width="17.7109375" style="8" bestFit="1" customWidth="1"/>
    <col min="9729" max="9729" width="14.140625" style="8" bestFit="1" customWidth="1"/>
    <col min="9730" max="9730" width="15.7109375" style="8" customWidth="1"/>
    <col min="9731" max="9731" width="24" style="8" bestFit="1" customWidth="1"/>
    <col min="9732" max="9983" width="8.85546875" style="8"/>
    <col min="9984" max="9984" width="17.7109375" style="8" bestFit="1" customWidth="1"/>
    <col min="9985" max="9985" width="14.140625" style="8" bestFit="1" customWidth="1"/>
    <col min="9986" max="9986" width="15.7109375" style="8" customWidth="1"/>
    <col min="9987" max="9987" width="24" style="8" bestFit="1" customWidth="1"/>
    <col min="9988" max="10239" width="8.85546875" style="8"/>
    <col min="10240" max="10240" width="17.7109375" style="8" bestFit="1" customWidth="1"/>
    <col min="10241" max="10241" width="14.140625" style="8" bestFit="1" customWidth="1"/>
    <col min="10242" max="10242" width="15.7109375" style="8" customWidth="1"/>
    <col min="10243" max="10243" width="24" style="8" bestFit="1" customWidth="1"/>
    <col min="10244" max="10495" width="8.85546875" style="8"/>
    <col min="10496" max="10496" width="17.7109375" style="8" bestFit="1" customWidth="1"/>
    <col min="10497" max="10497" width="14.140625" style="8" bestFit="1" customWidth="1"/>
    <col min="10498" max="10498" width="15.7109375" style="8" customWidth="1"/>
    <col min="10499" max="10499" width="24" style="8" bestFit="1" customWidth="1"/>
    <col min="10500" max="10751" width="8.85546875" style="8"/>
    <col min="10752" max="10752" width="17.7109375" style="8" bestFit="1" customWidth="1"/>
    <col min="10753" max="10753" width="14.140625" style="8" bestFit="1" customWidth="1"/>
    <col min="10754" max="10754" width="15.7109375" style="8" customWidth="1"/>
    <col min="10755" max="10755" width="24" style="8" bestFit="1" customWidth="1"/>
    <col min="10756" max="11007" width="8.85546875" style="8"/>
    <col min="11008" max="11008" width="17.7109375" style="8" bestFit="1" customWidth="1"/>
    <col min="11009" max="11009" width="14.140625" style="8" bestFit="1" customWidth="1"/>
    <col min="11010" max="11010" width="15.7109375" style="8" customWidth="1"/>
    <col min="11011" max="11011" width="24" style="8" bestFit="1" customWidth="1"/>
    <col min="11012" max="11263" width="8.85546875" style="8"/>
    <col min="11264" max="11264" width="17.7109375" style="8" bestFit="1" customWidth="1"/>
    <col min="11265" max="11265" width="14.140625" style="8" bestFit="1" customWidth="1"/>
    <col min="11266" max="11266" width="15.7109375" style="8" customWidth="1"/>
    <col min="11267" max="11267" width="24" style="8" bestFit="1" customWidth="1"/>
    <col min="11268" max="11519" width="8.85546875" style="8"/>
    <col min="11520" max="11520" width="17.7109375" style="8" bestFit="1" customWidth="1"/>
    <col min="11521" max="11521" width="14.140625" style="8" bestFit="1" customWidth="1"/>
    <col min="11522" max="11522" width="15.7109375" style="8" customWidth="1"/>
    <col min="11523" max="11523" width="24" style="8" bestFit="1" customWidth="1"/>
    <col min="11524" max="11775" width="8.85546875" style="8"/>
    <col min="11776" max="11776" width="17.7109375" style="8" bestFit="1" customWidth="1"/>
    <col min="11777" max="11777" width="14.140625" style="8" bestFit="1" customWidth="1"/>
    <col min="11778" max="11778" width="15.7109375" style="8" customWidth="1"/>
    <col min="11779" max="11779" width="24" style="8" bestFit="1" customWidth="1"/>
    <col min="11780" max="12031" width="8.85546875" style="8"/>
    <col min="12032" max="12032" width="17.7109375" style="8" bestFit="1" customWidth="1"/>
    <col min="12033" max="12033" width="14.140625" style="8" bestFit="1" customWidth="1"/>
    <col min="12034" max="12034" width="15.7109375" style="8" customWidth="1"/>
    <col min="12035" max="12035" width="24" style="8" bestFit="1" customWidth="1"/>
    <col min="12036" max="12287" width="8.85546875" style="8"/>
    <col min="12288" max="12288" width="17.7109375" style="8" bestFit="1" customWidth="1"/>
    <col min="12289" max="12289" width="14.140625" style="8" bestFit="1" customWidth="1"/>
    <col min="12290" max="12290" width="15.7109375" style="8" customWidth="1"/>
    <col min="12291" max="12291" width="24" style="8" bestFit="1" customWidth="1"/>
    <col min="12292" max="12543" width="8.85546875" style="8"/>
    <col min="12544" max="12544" width="17.7109375" style="8" bestFit="1" customWidth="1"/>
    <col min="12545" max="12545" width="14.140625" style="8" bestFit="1" customWidth="1"/>
    <col min="12546" max="12546" width="15.7109375" style="8" customWidth="1"/>
    <col min="12547" max="12547" width="24" style="8" bestFit="1" customWidth="1"/>
    <col min="12548" max="12799" width="8.85546875" style="8"/>
    <col min="12800" max="12800" width="17.7109375" style="8" bestFit="1" customWidth="1"/>
    <col min="12801" max="12801" width="14.140625" style="8" bestFit="1" customWidth="1"/>
    <col min="12802" max="12802" width="15.7109375" style="8" customWidth="1"/>
    <col min="12803" max="12803" width="24" style="8" bestFit="1" customWidth="1"/>
    <col min="12804" max="13055" width="8.85546875" style="8"/>
    <col min="13056" max="13056" width="17.7109375" style="8" bestFit="1" customWidth="1"/>
    <col min="13057" max="13057" width="14.140625" style="8" bestFit="1" customWidth="1"/>
    <col min="13058" max="13058" width="15.7109375" style="8" customWidth="1"/>
    <col min="13059" max="13059" width="24" style="8" bestFit="1" customWidth="1"/>
    <col min="13060" max="13311" width="8.85546875" style="8"/>
    <col min="13312" max="13312" width="17.7109375" style="8" bestFit="1" customWidth="1"/>
    <col min="13313" max="13313" width="14.140625" style="8" bestFit="1" customWidth="1"/>
    <col min="13314" max="13314" width="15.7109375" style="8" customWidth="1"/>
    <col min="13315" max="13315" width="24" style="8" bestFit="1" customWidth="1"/>
    <col min="13316" max="13567" width="8.85546875" style="8"/>
    <col min="13568" max="13568" width="17.7109375" style="8" bestFit="1" customWidth="1"/>
    <col min="13569" max="13569" width="14.140625" style="8" bestFit="1" customWidth="1"/>
    <col min="13570" max="13570" width="15.7109375" style="8" customWidth="1"/>
    <col min="13571" max="13571" width="24" style="8" bestFit="1" customWidth="1"/>
    <col min="13572" max="13823" width="8.85546875" style="8"/>
    <col min="13824" max="13824" width="17.7109375" style="8" bestFit="1" customWidth="1"/>
    <col min="13825" max="13825" width="14.140625" style="8" bestFit="1" customWidth="1"/>
    <col min="13826" max="13826" width="15.7109375" style="8" customWidth="1"/>
    <col min="13827" max="13827" width="24" style="8" bestFit="1" customWidth="1"/>
    <col min="13828" max="14079" width="8.85546875" style="8"/>
    <col min="14080" max="14080" width="17.7109375" style="8" bestFit="1" customWidth="1"/>
    <col min="14081" max="14081" width="14.140625" style="8" bestFit="1" customWidth="1"/>
    <col min="14082" max="14082" width="15.7109375" style="8" customWidth="1"/>
    <col min="14083" max="14083" width="24" style="8" bestFit="1" customWidth="1"/>
    <col min="14084" max="14335" width="8.85546875" style="8"/>
    <col min="14336" max="14336" width="17.7109375" style="8" bestFit="1" customWidth="1"/>
    <col min="14337" max="14337" width="14.140625" style="8" bestFit="1" customWidth="1"/>
    <col min="14338" max="14338" width="15.7109375" style="8" customWidth="1"/>
    <col min="14339" max="14339" width="24" style="8" bestFit="1" customWidth="1"/>
    <col min="14340" max="14591" width="8.85546875" style="8"/>
    <col min="14592" max="14592" width="17.7109375" style="8" bestFit="1" customWidth="1"/>
    <col min="14593" max="14593" width="14.140625" style="8" bestFit="1" customWidth="1"/>
    <col min="14594" max="14594" width="15.7109375" style="8" customWidth="1"/>
    <col min="14595" max="14595" width="24" style="8" bestFit="1" customWidth="1"/>
    <col min="14596" max="14847" width="8.85546875" style="8"/>
    <col min="14848" max="14848" width="17.7109375" style="8" bestFit="1" customWidth="1"/>
    <col min="14849" max="14849" width="14.140625" style="8" bestFit="1" customWidth="1"/>
    <col min="14850" max="14850" width="15.7109375" style="8" customWidth="1"/>
    <col min="14851" max="14851" width="24" style="8" bestFit="1" customWidth="1"/>
    <col min="14852" max="15103" width="8.85546875" style="8"/>
    <col min="15104" max="15104" width="17.7109375" style="8" bestFit="1" customWidth="1"/>
    <col min="15105" max="15105" width="14.140625" style="8" bestFit="1" customWidth="1"/>
    <col min="15106" max="15106" width="15.7109375" style="8" customWidth="1"/>
    <col min="15107" max="15107" width="24" style="8" bestFit="1" customWidth="1"/>
    <col min="15108" max="15359" width="8.85546875" style="8"/>
    <col min="15360" max="15360" width="17.7109375" style="8" bestFit="1" customWidth="1"/>
    <col min="15361" max="15361" width="14.140625" style="8" bestFit="1" customWidth="1"/>
    <col min="15362" max="15362" width="15.7109375" style="8" customWidth="1"/>
    <col min="15363" max="15363" width="24" style="8" bestFit="1" customWidth="1"/>
    <col min="15364" max="15615" width="8.85546875" style="8"/>
    <col min="15616" max="15616" width="17.7109375" style="8" bestFit="1" customWidth="1"/>
    <col min="15617" max="15617" width="14.140625" style="8" bestFit="1" customWidth="1"/>
    <col min="15618" max="15618" width="15.7109375" style="8" customWidth="1"/>
    <col min="15619" max="15619" width="24" style="8" bestFit="1" customWidth="1"/>
    <col min="15620" max="15871" width="8.85546875" style="8"/>
    <col min="15872" max="15872" width="17.7109375" style="8" bestFit="1" customWidth="1"/>
    <col min="15873" max="15873" width="14.140625" style="8" bestFit="1" customWidth="1"/>
    <col min="15874" max="15874" width="15.7109375" style="8" customWidth="1"/>
    <col min="15875" max="15875" width="24" style="8" bestFit="1" customWidth="1"/>
    <col min="15876" max="16127" width="8.85546875" style="8"/>
    <col min="16128" max="16128" width="17.7109375" style="8" bestFit="1" customWidth="1"/>
    <col min="16129" max="16129" width="14.140625" style="8" bestFit="1" customWidth="1"/>
    <col min="16130" max="16130" width="15.7109375" style="8" customWidth="1"/>
    <col min="16131" max="16131" width="24" style="8" bestFit="1" customWidth="1"/>
    <col min="16132" max="16384" width="8.85546875" style="8"/>
  </cols>
  <sheetData>
    <row r="1" spans="1:29">
      <c r="A1" s="7" t="s">
        <v>49</v>
      </c>
      <c r="B1" s="7"/>
      <c r="F1" s="9"/>
    </row>
    <row r="2" spans="1:29">
      <c r="A2" s="8" t="s">
        <v>50</v>
      </c>
    </row>
    <row r="3" spans="1:29" ht="14.45">
      <c r="M3"/>
      <c r="N3"/>
      <c r="O3"/>
    </row>
    <row r="4" spans="1:29" ht="14.45">
      <c r="A4" s="8" t="s">
        <v>51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4.45">
      <c r="A5" s="8" t="s">
        <v>52</v>
      </c>
      <c r="J5" s="24" t="s">
        <v>53</v>
      </c>
      <c r="K5" s="24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ht="14.45">
      <c r="A6" s="8" t="s">
        <v>54</v>
      </c>
      <c r="J6" s="11" t="s">
        <v>55</v>
      </c>
      <c r="K6" s="11" t="s">
        <v>56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ht="14.45">
      <c r="A7" s="8" t="s">
        <v>57</v>
      </c>
      <c r="H7" s="8" t="s">
        <v>58</v>
      </c>
      <c r="I7" s="12">
        <v>4.3760000000000003</v>
      </c>
      <c r="J7" s="13">
        <v>4.5199999999999996</v>
      </c>
      <c r="K7" s="13">
        <v>8.4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4.45">
      <c r="H8" s="8" t="s">
        <v>59</v>
      </c>
      <c r="I8" s="8">
        <v>13</v>
      </c>
      <c r="J8" s="13">
        <f>SUM(C11:C17)*J7</f>
        <v>677.99999999999989</v>
      </c>
      <c r="K8" s="13">
        <f>446*K7</f>
        <v>3746.4</v>
      </c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9" ht="14.45">
      <c r="A9" s="14" t="s">
        <v>60</v>
      </c>
      <c r="B9" s="14" t="s">
        <v>1</v>
      </c>
      <c r="C9" s="14" t="s">
        <v>61</v>
      </c>
      <c r="D9" s="14" t="s">
        <v>62</v>
      </c>
      <c r="E9" s="14" t="s">
        <v>63</v>
      </c>
      <c r="F9" s="14" t="s">
        <v>64</v>
      </c>
      <c r="G9" s="14" t="s">
        <v>65</v>
      </c>
      <c r="H9" s="15" t="s">
        <v>66</v>
      </c>
      <c r="I9" s="15" t="s">
        <v>67</v>
      </c>
      <c r="J9" s="13">
        <f>(J8+K8)/802</f>
        <v>5.5167082294264338</v>
      </c>
      <c r="K9" s="13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9" ht="14.45">
      <c r="A10" s="8">
        <v>1</v>
      </c>
      <c r="B10" s="23">
        <v>42902</v>
      </c>
      <c r="C10" s="8">
        <v>30</v>
      </c>
      <c r="D10" s="10"/>
      <c r="E10" s="8">
        <f t="shared" ref="E10:E21" si="0">C10-D10</f>
        <v>30</v>
      </c>
      <c r="F10" s="8">
        <f>0</f>
        <v>0</v>
      </c>
      <c r="G10" s="8">
        <f t="shared" ref="G10:G21" si="1">C10*F10</f>
        <v>0</v>
      </c>
      <c r="H10" s="8">
        <f t="shared" ref="H10:H21" si="2">((F10+1)*(C10+1))/($E$34+1)</f>
        <v>5.4177469232474333</v>
      </c>
      <c r="I10" s="8">
        <f t="shared" ref="I10:I21" si="3">((F10+1)*(C10+1))/($E$35+1)</f>
        <v>1.710999565624993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9" ht="14.45">
      <c r="A11" s="8">
        <v>2</v>
      </c>
      <c r="B11" s="23">
        <v>42905</v>
      </c>
      <c r="C11" s="8">
        <v>0</v>
      </c>
      <c r="D11" s="10">
        <v>0</v>
      </c>
      <c r="E11" s="8">
        <f t="shared" si="0"/>
        <v>0</v>
      </c>
      <c r="F11" s="8">
        <f t="shared" ref="F11:F21" si="4">E10+F10</f>
        <v>30</v>
      </c>
      <c r="G11" s="8">
        <f t="shared" si="1"/>
        <v>0</v>
      </c>
      <c r="H11" s="8">
        <f t="shared" si="2"/>
        <v>5.4177469232474333</v>
      </c>
      <c r="I11" s="8">
        <f t="shared" si="3"/>
        <v>1.710999565624993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9" ht="14.45">
      <c r="A12" s="8">
        <v>3</v>
      </c>
      <c r="B12" s="23">
        <v>42913</v>
      </c>
      <c r="C12" s="8">
        <v>52</v>
      </c>
      <c r="D12" s="10">
        <v>1</v>
      </c>
      <c r="E12" s="8">
        <f t="shared" si="0"/>
        <v>51</v>
      </c>
      <c r="F12" s="8">
        <f t="shared" si="4"/>
        <v>30</v>
      </c>
      <c r="G12" s="8">
        <f t="shared" si="1"/>
        <v>1560</v>
      </c>
      <c r="H12" s="8">
        <f t="shared" si="2"/>
        <v>287.14058693211399</v>
      </c>
      <c r="I12" s="8">
        <f t="shared" si="3"/>
        <v>90.682976978124628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9" ht="14.45">
      <c r="A13" s="8">
        <v>4</v>
      </c>
      <c r="B13" s="23">
        <v>42916</v>
      </c>
      <c r="C13" s="8">
        <v>44</v>
      </c>
      <c r="D13" s="10">
        <v>2</v>
      </c>
      <c r="E13" s="8">
        <f t="shared" si="0"/>
        <v>42</v>
      </c>
      <c r="F13" s="8">
        <f t="shared" si="4"/>
        <v>81</v>
      </c>
      <c r="G13" s="8">
        <f t="shared" si="1"/>
        <v>3564</v>
      </c>
      <c r="H13" s="8">
        <f t="shared" si="2"/>
        <v>644.8866498962268</v>
      </c>
      <c r="I13" s="8">
        <f t="shared" si="3"/>
        <v>203.66414184374918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9" ht="14.45">
      <c r="A14" s="8">
        <v>5</v>
      </c>
      <c r="B14" s="23">
        <v>42921</v>
      </c>
      <c r="C14" s="8">
        <v>20</v>
      </c>
      <c r="D14" s="10">
        <v>0</v>
      </c>
      <c r="E14" s="8">
        <f t="shared" si="0"/>
        <v>20</v>
      </c>
      <c r="F14" s="8">
        <f t="shared" si="4"/>
        <v>123</v>
      </c>
      <c r="G14" s="8">
        <f t="shared" si="1"/>
        <v>2460</v>
      </c>
      <c r="H14" s="8">
        <f t="shared" si="2"/>
        <v>455.09074155278444</v>
      </c>
      <c r="I14" s="8">
        <f t="shared" si="3"/>
        <v>143.72396351249941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9" ht="14.45">
      <c r="A15" s="8">
        <v>6</v>
      </c>
      <c r="B15" s="23">
        <v>42926</v>
      </c>
      <c r="C15" s="8">
        <v>17</v>
      </c>
      <c r="D15" s="10">
        <v>2</v>
      </c>
      <c r="E15" s="8">
        <f t="shared" si="0"/>
        <v>15</v>
      </c>
      <c r="F15" s="8">
        <f t="shared" si="4"/>
        <v>143</v>
      </c>
      <c r="G15" s="8">
        <f t="shared" si="1"/>
        <v>2431</v>
      </c>
      <c r="H15" s="8">
        <f t="shared" si="2"/>
        <v>452.99354919539832</v>
      </c>
      <c r="I15" s="8">
        <f t="shared" si="3"/>
        <v>143.06164109999943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9" ht="14.45">
      <c r="A16" s="8">
        <v>7</v>
      </c>
      <c r="B16" s="23">
        <v>42935</v>
      </c>
      <c r="C16" s="8">
        <v>16</v>
      </c>
      <c r="D16" s="10">
        <v>2</v>
      </c>
      <c r="E16" s="8">
        <f t="shared" si="0"/>
        <v>14</v>
      </c>
      <c r="F16" s="8">
        <f t="shared" si="4"/>
        <v>158</v>
      </c>
      <c r="G16" s="8">
        <f t="shared" si="1"/>
        <v>2528</v>
      </c>
      <c r="H16" s="8">
        <f t="shared" si="2"/>
        <v>472.39257850121976</v>
      </c>
      <c r="I16" s="8">
        <f t="shared" si="3"/>
        <v>149.1881234156244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30" ht="14.45">
      <c r="A17" s="8">
        <v>8</v>
      </c>
      <c r="B17" s="23">
        <v>42956</v>
      </c>
      <c r="C17" s="8">
        <v>1</v>
      </c>
      <c r="D17" s="10">
        <v>0</v>
      </c>
      <c r="E17" s="8">
        <f t="shared" si="0"/>
        <v>1</v>
      </c>
      <c r="F17" s="8">
        <f t="shared" si="4"/>
        <v>172</v>
      </c>
      <c r="G17" s="8">
        <f t="shared" si="1"/>
        <v>172</v>
      </c>
      <c r="H17" s="8">
        <f t="shared" si="2"/>
        <v>60.469046304632649</v>
      </c>
      <c r="I17" s="8">
        <f t="shared" si="3"/>
        <v>19.096962893749922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30" ht="14.45">
      <c r="A18" s="8">
        <v>9</v>
      </c>
      <c r="B18" s="23">
        <v>42993</v>
      </c>
      <c r="C18" s="8">
        <v>13</v>
      </c>
      <c r="D18" s="10">
        <v>1</v>
      </c>
      <c r="E18" s="8">
        <f t="shared" si="0"/>
        <v>12</v>
      </c>
      <c r="F18" s="8">
        <f t="shared" si="4"/>
        <v>173</v>
      </c>
      <c r="G18" s="8">
        <f t="shared" si="1"/>
        <v>2249</v>
      </c>
      <c r="H18" s="8">
        <f t="shared" si="2"/>
        <v>425.73004854937898</v>
      </c>
      <c r="I18" s="8">
        <f t="shared" si="3"/>
        <v>134.45144973749944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30" ht="14.45">
      <c r="A19" s="8">
        <v>10</v>
      </c>
      <c r="B19" s="23">
        <v>43017</v>
      </c>
      <c r="C19" s="8">
        <v>11</v>
      </c>
      <c r="D19" s="10">
        <v>0</v>
      </c>
      <c r="E19" s="8">
        <f t="shared" si="0"/>
        <v>11</v>
      </c>
      <c r="F19" s="8">
        <f t="shared" si="4"/>
        <v>185</v>
      </c>
      <c r="G19" s="8">
        <f t="shared" si="1"/>
        <v>2035</v>
      </c>
      <c r="H19" s="8">
        <f t="shared" si="2"/>
        <v>390.07777847381521</v>
      </c>
      <c r="I19" s="8">
        <f t="shared" si="3"/>
        <v>123.1919687249995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30" ht="14.45">
      <c r="A20" s="8">
        <v>11</v>
      </c>
      <c r="B20" s="23">
        <v>43028</v>
      </c>
      <c r="C20" s="8">
        <v>15</v>
      </c>
      <c r="D20" s="10">
        <v>1</v>
      </c>
      <c r="E20" s="8">
        <f t="shared" si="0"/>
        <v>14</v>
      </c>
      <c r="F20" s="8">
        <f t="shared" si="4"/>
        <v>196</v>
      </c>
      <c r="G20" s="8">
        <f t="shared" si="1"/>
        <v>2940</v>
      </c>
      <c r="H20" s="8">
        <f t="shared" si="2"/>
        <v>550.86252587341642</v>
      </c>
      <c r="I20" s="8">
        <f t="shared" si="3"/>
        <v>173.97002034999929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30" ht="14.45">
      <c r="A21" s="8">
        <v>12</v>
      </c>
      <c r="B21" s="23">
        <v>43047</v>
      </c>
      <c r="C21" s="8">
        <v>3</v>
      </c>
      <c r="D21" s="8">
        <v>0</v>
      </c>
      <c r="E21" s="8">
        <f t="shared" si="0"/>
        <v>3</v>
      </c>
      <c r="F21" s="8">
        <f t="shared" si="4"/>
        <v>210</v>
      </c>
      <c r="G21" s="8">
        <f t="shared" si="1"/>
        <v>630</v>
      </c>
      <c r="H21" s="8">
        <f t="shared" si="2"/>
        <v>147.50252913615594</v>
      </c>
      <c r="I21" s="8">
        <f t="shared" si="3"/>
        <v>46.58334301249981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4.45">
      <c r="A22" s="8">
        <v>13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4.45">
      <c r="A23" s="8">
        <v>14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4.45">
      <c r="A24" s="8">
        <v>15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4.45">
      <c r="A25" s="8">
        <v>16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ht="14.45">
      <c r="A26" s="8">
        <v>17</v>
      </c>
      <c r="M26"/>
    </row>
    <row r="27" spans="1:30">
      <c r="A27" s="8">
        <v>18</v>
      </c>
    </row>
    <row r="28" spans="1:30">
      <c r="A28" s="8">
        <v>19</v>
      </c>
    </row>
    <row r="29" spans="1:30">
      <c r="A29" s="14">
        <v>20</v>
      </c>
      <c r="B29" s="14"/>
      <c r="C29" s="14"/>
      <c r="D29" s="14"/>
      <c r="E29" s="14"/>
      <c r="F29" s="14"/>
      <c r="G29" s="14"/>
    </row>
    <row r="30" spans="1:30">
      <c r="A30" s="8" t="s">
        <v>68</v>
      </c>
      <c r="C30" s="8">
        <f t="shared" ref="C30:I30" si="5">SUM(C10:C29)</f>
        <v>222</v>
      </c>
      <c r="D30" s="8">
        <f t="shared" si="5"/>
        <v>9</v>
      </c>
      <c r="E30" s="8">
        <f t="shared" si="5"/>
        <v>213</v>
      </c>
      <c r="F30" s="8">
        <f t="shared" si="5"/>
        <v>1501</v>
      </c>
      <c r="G30" s="8">
        <f t="shared" si="5"/>
        <v>20569</v>
      </c>
      <c r="H30" s="8">
        <f t="shared" si="5"/>
        <v>3897.9815282616373</v>
      </c>
      <c r="I30" s="8">
        <f t="shared" si="5"/>
        <v>1231.036590699995</v>
      </c>
    </row>
    <row r="33" spans="1:12">
      <c r="A33" s="8" t="s">
        <v>69</v>
      </c>
      <c r="C33" s="16">
        <f>G30/(D30+1)</f>
        <v>2056.9</v>
      </c>
      <c r="I33" s="17"/>
      <c r="J33" s="17"/>
      <c r="K33" s="17"/>
      <c r="L33" s="17"/>
    </row>
    <row r="34" spans="1:12">
      <c r="D34" s="8" t="s">
        <v>70</v>
      </c>
      <c r="E34" s="8">
        <f>E45</f>
        <v>4.7219357860699764</v>
      </c>
      <c r="F34" s="8" t="s">
        <v>70</v>
      </c>
      <c r="G34" s="16">
        <f>H30</f>
        <v>3897.9815282616373</v>
      </c>
      <c r="I34" s="18"/>
      <c r="J34" s="19" t="s">
        <v>71</v>
      </c>
      <c r="K34" s="19" t="s">
        <v>72</v>
      </c>
      <c r="L34" s="19" t="s">
        <v>73</v>
      </c>
    </row>
    <row r="35" spans="1:12">
      <c r="A35" s="8" t="s">
        <v>74</v>
      </c>
      <c r="D35" s="8" t="s">
        <v>75</v>
      </c>
      <c r="E35" s="8">
        <f>D45</f>
        <v>17.118064213930023</v>
      </c>
      <c r="F35" s="8" t="s">
        <v>76</v>
      </c>
      <c r="G35" s="16">
        <f>I30</f>
        <v>1231.036590699995</v>
      </c>
      <c r="I35" s="20" t="s">
        <v>77</v>
      </c>
      <c r="J35" s="21">
        <f>C33</f>
        <v>2056.9</v>
      </c>
      <c r="K35" s="21">
        <f>G35</f>
        <v>1231.036590699995</v>
      </c>
      <c r="L35" s="21">
        <f>G34</f>
        <v>3897.9815282616373</v>
      </c>
    </row>
    <row r="36" spans="1:12">
      <c r="A36" s="8" t="s">
        <v>78</v>
      </c>
      <c r="I36" s="20" t="s">
        <v>79</v>
      </c>
      <c r="J36" s="21">
        <f>J35*I7</f>
        <v>9000.9944000000014</v>
      </c>
      <c r="K36" s="21">
        <f>K35*I7</f>
        <v>5387.0161209031785</v>
      </c>
      <c r="L36" s="21">
        <f>L35*I7</f>
        <v>17057.567167672925</v>
      </c>
    </row>
    <row r="37" spans="1:12">
      <c r="A37" s="8" t="s">
        <v>80</v>
      </c>
      <c r="I37" s="20" t="s">
        <v>81</v>
      </c>
      <c r="J37" s="22">
        <f>J36/463</f>
        <v>19.440592656587476</v>
      </c>
      <c r="K37" s="22">
        <f>K36/463</f>
        <v>11.635024019229327</v>
      </c>
      <c r="L37" s="22">
        <f>L36/463</f>
        <v>36.84139777035189</v>
      </c>
    </row>
    <row r="38" spans="1:12">
      <c r="A38" s="8" t="s">
        <v>82</v>
      </c>
    </row>
    <row r="39" spans="1:12">
      <c r="A39" s="8" t="s">
        <v>83</v>
      </c>
    </row>
    <row r="40" spans="1:12">
      <c r="A40" s="8" t="s">
        <v>84</v>
      </c>
    </row>
    <row r="42" spans="1:12">
      <c r="A42" s="8" t="s">
        <v>85</v>
      </c>
      <c r="C42" s="8">
        <f>D30/(G30)^2</f>
        <v>2.127238346073037E-8</v>
      </c>
      <c r="D42" s="8">
        <f>(1/I8)</f>
        <v>7.6923076923076927E-2</v>
      </c>
      <c r="E42" s="8" t="s">
        <v>86</v>
      </c>
      <c r="F42" s="8">
        <f>SQRT(C42)*D43</f>
        <v>3.2101706451456073E-4</v>
      </c>
    </row>
    <row r="43" spans="1:12">
      <c r="A43" s="8" t="s">
        <v>87</v>
      </c>
      <c r="D43" s="8">
        <v>2.2010000000000001</v>
      </c>
      <c r="F43" s="8">
        <f>D43*((SQRT(C42*1/I8)))</f>
        <v>8.9034114338936948E-5</v>
      </c>
    </row>
    <row r="44" spans="1:12">
      <c r="D44" s="8" t="s">
        <v>88</v>
      </c>
      <c r="E44" s="8" t="s">
        <v>89</v>
      </c>
    </row>
    <row r="45" spans="1:12">
      <c r="A45" s="8">
        <f>D30+1.92</f>
        <v>10.92</v>
      </c>
      <c r="C45" s="8">
        <f>1.96*(SQRT(D30+1))</f>
        <v>6.1980642139300235</v>
      </c>
      <c r="D45" s="8">
        <f>A45+C45</f>
        <v>17.118064213930023</v>
      </c>
      <c r="E45" s="8">
        <f>A45-C45</f>
        <v>4.7219357860699764</v>
      </c>
    </row>
  </sheetData>
  <mergeCells count="1">
    <mergeCell ref="J5:K5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55E8-FBF8-40B9-8B64-4F78ABD96DDE}">
  <dimension ref="A1:AD45"/>
  <sheetViews>
    <sheetView workbookViewId="0" xr3:uid="{82F8455F-5920-5878-909B-13572DF7C348}">
      <selection activeCell="F2" sqref="F2"/>
    </sheetView>
  </sheetViews>
  <sheetFormatPr defaultRowHeight="13.15"/>
  <cols>
    <col min="1" max="1" width="8.85546875" style="8"/>
    <col min="2" max="2" width="10.140625" style="8" bestFit="1" customWidth="1"/>
    <col min="3" max="3" width="17.7109375" style="8" bestFit="1" customWidth="1"/>
    <col min="4" max="4" width="14.140625" style="8" bestFit="1" customWidth="1"/>
    <col min="5" max="5" width="15.7109375" style="8" customWidth="1"/>
    <col min="6" max="6" width="24" style="8" bestFit="1" customWidth="1"/>
    <col min="7" max="8" width="8.85546875" style="8"/>
    <col min="9" max="9" width="12" style="8" bestFit="1" customWidth="1"/>
    <col min="10" max="12" width="8.85546875" style="8"/>
    <col min="13" max="13" width="13.140625" style="8" customWidth="1"/>
    <col min="14" max="14" width="7.140625" style="8" customWidth="1"/>
    <col min="15" max="15" width="9.5703125" style="8" customWidth="1"/>
    <col min="16" max="31" width="32" style="8" customWidth="1"/>
    <col min="32" max="32" width="37" style="8" bestFit="1" customWidth="1"/>
    <col min="33" max="33" width="36.42578125" style="8" customWidth="1"/>
    <col min="34" max="255" width="8.85546875" style="8"/>
    <col min="256" max="256" width="17.7109375" style="8" bestFit="1" customWidth="1"/>
    <col min="257" max="257" width="14.140625" style="8" bestFit="1" customWidth="1"/>
    <col min="258" max="258" width="15.7109375" style="8" customWidth="1"/>
    <col min="259" max="259" width="24" style="8" bestFit="1" customWidth="1"/>
    <col min="260" max="511" width="8.85546875" style="8"/>
    <col min="512" max="512" width="17.7109375" style="8" bestFit="1" customWidth="1"/>
    <col min="513" max="513" width="14.140625" style="8" bestFit="1" customWidth="1"/>
    <col min="514" max="514" width="15.7109375" style="8" customWidth="1"/>
    <col min="515" max="515" width="24" style="8" bestFit="1" customWidth="1"/>
    <col min="516" max="767" width="8.85546875" style="8"/>
    <col min="768" max="768" width="17.7109375" style="8" bestFit="1" customWidth="1"/>
    <col min="769" max="769" width="14.140625" style="8" bestFit="1" customWidth="1"/>
    <col min="770" max="770" width="15.7109375" style="8" customWidth="1"/>
    <col min="771" max="771" width="24" style="8" bestFit="1" customWidth="1"/>
    <col min="772" max="1023" width="8.85546875" style="8"/>
    <col min="1024" max="1024" width="17.7109375" style="8" bestFit="1" customWidth="1"/>
    <col min="1025" max="1025" width="14.140625" style="8" bestFit="1" customWidth="1"/>
    <col min="1026" max="1026" width="15.7109375" style="8" customWidth="1"/>
    <col min="1027" max="1027" width="24" style="8" bestFit="1" customWidth="1"/>
    <col min="1028" max="1279" width="8.85546875" style="8"/>
    <col min="1280" max="1280" width="17.7109375" style="8" bestFit="1" customWidth="1"/>
    <col min="1281" max="1281" width="14.140625" style="8" bestFit="1" customWidth="1"/>
    <col min="1282" max="1282" width="15.7109375" style="8" customWidth="1"/>
    <col min="1283" max="1283" width="24" style="8" bestFit="1" customWidth="1"/>
    <col min="1284" max="1535" width="8.85546875" style="8"/>
    <col min="1536" max="1536" width="17.7109375" style="8" bestFit="1" customWidth="1"/>
    <col min="1537" max="1537" width="14.140625" style="8" bestFit="1" customWidth="1"/>
    <col min="1538" max="1538" width="15.7109375" style="8" customWidth="1"/>
    <col min="1539" max="1539" width="24" style="8" bestFit="1" customWidth="1"/>
    <col min="1540" max="1791" width="8.85546875" style="8"/>
    <col min="1792" max="1792" width="17.7109375" style="8" bestFit="1" customWidth="1"/>
    <col min="1793" max="1793" width="14.140625" style="8" bestFit="1" customWidth="1"/>
    <col min="1794" max="1794" width="15.7109375" style="8" customWidth="1"/>
    <col min="1795" max="1795" width="24" style="8" bestFit="1" customWidth="1"/>
    <col min="1796" max="2047" width="8.85546875" style="8"/>
    <col min="2048" max="2048" width="17.7109375" style="8" bestFit="1" customWidth="1"/>
    <col min="2049" max="2049" width="14.140625" style="8" bestFit="1" customWidth="1"/>
    <col min="2050" max="2050" width="15.7109375" style="8" customWidth="1"/>
    <col min="2051" max="2051" width="24" style="8" bestFit="1" customWidth="1"/>
    <col min="2052" max="2303" width="8.85546875" style="8"/>
    <col min="2304" max="2304" width="17.7109375" style="8" bestFit="1" customWidth="1"/>
    <col min="2305" max="2305" width="14.140625" style="8" bestFit="1" customWidth="1"/>
    <col min="2306" max="2306" width="15.7109375" style="8" customWidth="1"/>
    <col min="2307" max="2307" width="24" style="8" bestFit="1" customWidth="1"/>
    <col min="2308" max="2559" width="8.85546875" style="8"/>
    <col min="2560" max="2560" width="17.7109375" style="8" bestFit="1" customWidth="1"/>
    <col min="2561" max="2561" width="14.140625" style="8" bestFit="1" customWidth="1"/>
    <col min="2562" max="2562" width="15.7109375" style="8" customWidth="1"/>
    <col min="2563" max="2563" width="24" style="8" bestFit="1" customWidth="1"/>
    <col min="2564" max="2815" width="8.85546875" style="8"/>
    <col min="2816" max="2816" width="17.7109375" style="8" bestFit="1" customWidth="1"/>
    <col min="2817" max="2817" width="14.140625" style="8" bestFit="1" customWidth="1"/>
    <col min="2818" max="2818" width="15.7109375" style="8" customWidth="1"/>
    <col min="2819" max="2819" width="24" style="8" bestFit="1" customWidth="1"/>
    <col min="2820" max="3071" width="8.85546875" style="8"/>
    <col min="3072" max="3072" width="17.7109375" style="8" bestFit="1" customWidth="1"/>
    <col min="3073" max="3073" width="14.140625" style="8" bestFit="1" customWidth="1"/>
    <col min="3074" max="3074" width="15.7109375" style="8" customWidth="1"/>
    <col min="3075" max="3075" width="24" style="8" bestFit="1" customWidth="1"/>
    <col min="3076" max="3327" width="8.85546875" style="8"/>
    <col min="3328" max="3328" width="17.7109375" style="8" bestFit="1" customWidth="1"/>
    <col min="3329" max="3329" width="14.140625" style="8" bestFit="1" customWidth="1"/>
    <col min="3330" max="3330" width="15.7109375" style="8" customWidth="1"/>
    <col min="3331" max="3331" width="24" style="8" bestFit="1" customWidth="1"/>
    <col min="3332" max="3583" width="8.85546875" style="8"/>
    <col min="3584" max="3584" width="17.7109375" style="8" bestFit="1" customWidth="1"/>
    <col min="3585" max="3585" width="14.140625" style="8" bestFit="1" customWidth="1"/>
    <col min="3586" max="3586" width="15.7109375" style="8" customWidth="1"/>
    <col min="3587" max="3587" width="24" style="8" bestFit="1" customWidth="1"/>
    <col min="3588" max="3839" width="8.85546875" style="8"/>
    <col min="3840" max="3840" width="17.7109375" style="8" bestFit="1" customWidth="1"/>
    <col min="3841" max="3841" width="14.140625" style="8" bestFit="1" customWidth="1"/>
    <col min="3842" max="3842" width="15.7109375" style="8" customWidth="1"/>
    <col min="3843" max="3843" width="24" style="8" bestFit="1" customWidth="1"/>
    <col min="3844" max="4095" width="8.85546875" style="8"/>
    <col min="4096" max="4096" width="17.7109375" style="8" bestFit="1" customWidth="1"/>
    <col min="4097" max="4097" width="14.140625" style="8" bestFit="1" customWidth="1"/>
    <col min="4098" max="4098" width="15.7109375" style="8" customWidth="1"/>
    <col min="4099" max="4099" width="24" style="8" bestFit="1" customWidth="1"/>
    <col min="4100" max="4351" width="8.85546875" style="8"/>
    <col min="4352" max="4352" width="17.7109375" style="8" bestFit="1" customWidth="1"/>
    <col min="4353" max="4353" width="14.140625" style="8" bestFit="1" customWidth="1"/>
    <col min="4354" max="4354" width="15.7109375" style="8" customWidth="1"/>
    <col min="4355" max="4355" width="24" style="8" bestFit="1" customWidth="1"/>
    <col min="4356" max="4607" width="8.85546875" style="8"/>
    <col min="4608" max="4608" width="17.7109375" style="8" bestFit="1" customWidth="1"/>
    <col min="4609" max="4609" width="14.140625" style="8" bestFit="1" customWidth="1"/>
    <col min="4610" max="4610" width="15.7109375" style="8" customWidth="1"/>
    <col min="4611" max="4611" width="24" style="8" bestFit="1" customWidth="1"/>
    <col min="4612" max="4863" width="8.85546875" style="8"/>
    <col min="4864" max="4864" width="17.7109375" style="8" bestFit="1" customWidth="1"/>
    <col min="4865" max="4865" width="14.140625" style="8" bestFit="1" customWidth="1"/>
    <col min="4866" max="4866" width="15.7109375" style="8" customWidth="1"/>
    <col min="4867" max="4867" width="24" style="8" bestFit="1" customWidth="1"/>
    <col min="4868" max="5119" width="8.85546875" style="8"/>
    <col min="5120" max="5120" width="17.7109375" style="8" bestFit="1" customWidth="1"/>
    <col min="5121" max="5121" width="14.140625" style="8" bestFit="1" customWidth="1"/>
    <col min="5122" max="5122" width="15.7109375" style="8" customWidth="1"/>
    <col min="5123" max="5123" width="24" style="8" bestFit="1" customWidth="1"/>
    <col min="5124" max="5375" width="8.85546875" style="8"/>
    <col min="5376" max="5376" width="17.7109375" style="8" bestFit="1" customWidth="1"/>
    <col min="5377" max="5377" width="14.140625" style="8" bestFit="1" customWidth="1"/>
    <col min="5378" max="5378" width="15.7109375" style="8" customWidth="1"/>
    <col min="5379" max="5379" width="24" style="8" bestFit="1" customWidth="1"/>
    <col min="5380" max="5631" width="8.85546875" style="8"/>
    <col min="5632" max="5632" width="17.7109375" style="8" bestFit="1" customWidth="1"/>
    <col min="5633" max="5633" width="14.140625" style="8" bestFit="1" customWidth="1"/>
    <col min="5634" max="5634" width="15.7109375" style="8" customWidth="1"/>
    <col min="5635" max="5635" width="24" style="8" bestFit="1" customWidth="1"/>
    <col min="5636" max="5887" width="8.85546875" style="8"/>
    <col min="5888" max="5888" width="17.7109375" style="8" bestFit="1" customWidth="1"/>
    <col min="5889" max="5889" width="14.140625" style="8" bestFit="1" customWidth="1"/>
    <col min="5890" max="5890" width="15.7109375" style="8" customWidth="1"/>
    <col min="5891" max="5891" width="24" style="8" bestFit="1" customWidth="1"/>
    <col min="5892" max="6143" width="8.85546875" style="8"/>
    <col min="6144" max="6144" width="17.7109375" style="8" bestFit="1" customWidth="1"/>
    <col min="6145" max="6145" width="14.140625" style="8" bestFit="1" customWidth="1"/>
    <col min="6146" max="6146" width="15.7109375" style="8" customWidth="1"/>
    <col min="6147" max="6147" width="24" style="8" bestFit="1" customWidth="1"/>
    <col min="6148" max="6399" width="8.85546875" style="8"/>
    <col min="6400" max="6400" width="17.7109375" style="8" bestFit="1" customWidth="1"/>
    <col min="6401" max="6401" width="14.140625" style="8" bestFit="1" customWidth="1"/>
    <col min="6402" max="6402" width="15.7109375" style="8" customWidth="1"/>
    <col min="6403" max="6403" width="24" style="8" bestFit="1" customWidth="1"/>
    <col min="6404" max="6655" width="8.85546875" style="8"/>
    <col min="6656" max="6656" width="17.7109375" style="8" bestFit="1" customWidth="1"/>
    <col min="6657" max="6657" width="14.140625" style="8" bestFit="1" customWidth="1"/>
    <col min="6658" max="6658" width="15.7109375" style="8" customWidth="1"/>
    <col min="6659" max="6659" width="24" style="8" bestFit="1" customWidth="1"/>
    <col min="6660" max="6911" width="8.85546875" style="8"/>
    <col min="6912" max="6912" width="17.7109375" style="8" bestFit="1" customWidth="1"/>
    <col min="6913" max="6913" width="14.140625" style="8" bestFit="1" customWidth="1"/>
    <col min="6914" max="6914" width="15.7109375" style="8" customWidth="1"/>
    <col min="6915" max="6915" width="24" style="8" bestFit="1" customWidth="1"/>
    <col min="6916" max="7167" width="8.85546875" style="8"/>
    <col min="7168" max="7168" width="17.7109375" style="8" bestFit="1" customWidth="1"/>
    <col min="7169" max="7169" width="14.140625" style="8" bestFit="1" customWidth="1"/>
    <col min="7170" max="7170" width="15.7109375" style="8" customWidth="1"/>
    <col min="7171" max="7171" width="24" style="8" bestFit="1" customWidth="1"/>
    <col min="7172" max="7423" width="8.85546875" style="8"/>
    <col min="7424" max="7424" width="17.7109375" style="8" bestFit="1" customWidth="1"/>
    <col min="7425" max="7425" width="14.140625" style="8" bestFit="1" customWidth="1"/>
    <col min="7426" max="7426" width="15.7109375" style="8" customWidth="1"/>
    <col min="7427" max="7427" width="24" style="8" bestFit="1" customWidth="1"/>
    <col min="7428" max="7679" width="8.85546875" style="8"/>
    <col min="7680" max="7680" width="17.7109375" style="8" bestFit="1" customWidth="1"/>
    <col min="7681" max="7681" width="14.140625" style="8" bestFit="1" customWidth="1"/>
    <col min="7682" max="7682" width="15.7109375" style="8" customWidth="1"/>
    <col min="7683" max="7683" width="24" style="8" bestFit="1" customWidth="1"/>
    <col min="7684" max="7935" width="8.85546875" style="8"/>
    <col min="7936" max="7936" width="17.7109375" style="8" bestFit="1" customWidth="1"/>
    <col min="7937" max="7937" width="14.140625" style="8" bestFit="1" customWidth="1"/>
    <col min="7938" max="7938" width="15.7109375" style="8" customWidth="1"/>
    <col min="7939" max="7939" width="24" style="8" bestFit="1" customWidth="1"/>
    <col min="7940" max="8191" width="8.85546875" style="8"/>
    <col min="8192" max="8192" width="17.7109375" style="8" bestFit="1" customWidth="1"/>
    <col min="8193" max="8193" width="14.140625" style="8" bestFit="1" customWidth="1"/>
    <col min="8194" max="8194" width="15.7109375" style="8" customWidth="1"/>
    <col min="8195" max="8195" width="24" style="8" bestFit="1" customWidth="1"/>
    <col min="8196" max="8447" width="8.85546875" style="8"/>
    <col min="8448" max="8448" width="17.7109375" style="8" bestFit="1" customWidth="1"/>
    <col min="8449" max="8449" width="14.140625" style="8" bestFit="1" customWidth="1"/>
    <col min="8450" max="8450" width="15.7109375" style="8" customWidth="1"/>
    <col min="8451" max="8451" width="24" style="8" bestFit="1" customWidth="1"/>
    <col min="8452" max="8703" width="8.85546875" style="8"/>
    <col min="8704" max="8704" width="17.7109375" style="8" bestFit="1" customWidth="1"/>
    <col min="8705" max="8705" width="14.140625" style="8" bestFit="1" customWidth="1"/>
    <col min="8706" max="8706" width="15.7109375" style="8" customWidth="1"/>
    <col min="8707" max="8707" width="24" style="8" bestFit="1" customWidth="1"/>
    <col min="8708" max="8959" width="8.85546875" style="8"/>
    <col min="8960" max="8960" width="17.7109375" style="8" bestFit="1" customWidth="1"/>
    <col min="8961" max="8961" width="14.140625" style="8" bestFit="1" customWidth="1"/>
    <col min="8962" max="8962" width="15.7109375" style="8" customWidth="1"/>
    <col min="8963" max="8963" width="24" style="8" bestFit="1" customWidth="1"/>
    <col min="8964" max="9215" width="8.85546875" style="8"/>
    <col min="9216" max="9216" width="17.7109375" style="8" bestFit="1" customWidth="1"/>
    <col min="9217" max="9217" width="14.140625" style="8" bestFit="1" customWidth="1"/>
    <col min="9218" max="9218" width="15.7109375" style="8" customWidth="1"/>
    <col min="9219" max="9219" width="24" style="8" bestFit="1" customWidth="1"/>
    <col min="9220" max="9471" width="8.85546875" style="8"/>
    <col min="9472" max="9472" width="17.7109375" style="8" bestFit="1" customWidth="1"/>
    <col min="9473" max="9473" width="14.140625" style="8" bestFit="1" customWidth="1"/>
    <col min="9474" max="9474" width="15.7109375" style="8" customWidth="1"/>
    <col min="9475" max="9475" width="24" style="8" bestFit="1" customWidth="1"/>
    <col min="9476" max="9727" width="8.85546875" style="8"/>
    <col min="9728" max="9728" width="17.7109375" style="8" bestFit="1" customWidth="1"/>
    <col min="9729" max="9729" width="14.140625" style="8" bestFit="1" customWidth="1"/>
    <col min="9730" max="9730" width="15.7109375" style="8" customWidth="1"/>
    <col min="9731" max="9731" width="24" style="8" bestFit="1" customWidth="1"/>
    <col min="9732" max="9983" width="8.85546875" style="8"/>
    <col min="9984" max="9984" width="17.7109375" style="8" bestFit="1" customWidth="1"/>
    <col min="9985" max="9985" width="14.140625" style="8" bestFit="1" customWidth="1"/>
    <col min="9986" max="9986" width="15.7109375" style="8" customWidth="1"/>
    <col min="9987" max="9987" width="24" style="8" bestFit="1" customWidth="1"/>
    <col min="9988" max="10239" width="8.85546875" style="8"/>
    <col min="10240" max="10240" width="17.7109375" style="8" bestFit="1" customWidth="1"/>
    <col min="10241" max="10241" width="14.140625" style="8" bestFit="1" customWidth="1"/>
    <col min="10242" max="10242" width="15.7109375" style="8" customWidth="1"/>
    <col min="10243" max="10243" width="24" style="8" bestFit="1" customWidth="1"/>
    <col min="10244" max="10495" width="8.85546875" style="8"/>
    <col min="10496" max="10496" width="17.7109375" style="8" bestFit="1" customWidth="1"/>
    <col min="10497" max="10497" width="14.140625" style="8" bestFit="1" customWidth="1"/>
    <col min="10498" max="10498" width="15.7109375" style="8" customWidth="1"/>
    <col min="10499" max="10499" width="24" style="8" bestFit="1" customWidth="1"/>
    <col min="10500" max="10751" width="8.85546875" style="8"/>
    <col min="10752" max="10752" width="17.7109375" style="8" bestFit="1" customWidth="1"/>
    <col min="10753" max="10753" width="14.140625" style="8" bestFit="1" customWidth="1"/>
    <col min="10754" max="10754" width="15.7109375" style="8" customWidth="1"/>
    <col min="10755" max="10755" width="24" style="8" bestFit="1" customWidth="1"/>
    <col min="10756" max="11007" width="8.85546875" style="8"/>
    <col min="11008" max="11008" width="17.7109375" style="8" bestFit="1" customWidth="1"/>
    <col min="11009" max="11009" width="14.140625" style="8" bestFit="1" customWidth="1"/>
    <col min="11010" max="11010" width="15.7109375" style="8" customWidth="1"/>
    <col min="11011" max="11011" width="24" style="8" bestFit="1" customWidth="1"/>
    <col min="11012" max="11263" width="8.85546875" style="8"/>
    <col min="11264" max="11264" width="17.7109375" style="8" bestFit="1" customWidth="1"/>
    <col min="11265" max="11265" width="14.140625" style="8" bestFit="1" customWidth="1"/>
    <col min="11266" max="11266" width="15.7109375" style="8" customWidth="1"/>
    <col min="11267" max="11267" width="24" style="8" bestFit="1" customWidth="1"/>
    <col min="11268" max="11519" width="8.85546875" style="8"/>
    <col min="11520" max="11520" width="17.7109375" style="8" bestFit="1" customWidth="1"/>
    <col min="11521" max="11521" width="14.140625" style="8" bestFit="1" customWidth="1"/>
    <col min="11522" max="11522" width="15.7109375" style="8" customWidth="1"/>
    <col min="11523" max="11523" width="24" style="8" bestFit="1" customWidth="1"/>
    <col min="11524" max="11775" width="8.85546875" style="8"/>
    <col min="11776" max="11776" width="17.7109375" style="8" bestFit="1" customWidth="1"/>
    <col min="11777" max="11777" width="14.140625" style="8" bestFit="1" customWidth="1"/>
    <col min="11778" max="11778" width="15.7109375" style="8" customWidth="1"/>
    <col min="11779" max="11779" width="24" style="8" bestFit="1" customWidth="1"/>
    <col min="11780" max="12031" width="8.85546875" style="8"/>
    <col min="12032" max="12032" width="17.7109375" style="8" bestFit="1" customWidth="1"/>
    <col min="12033" max="12033" width="14.140625" style="8" bestFit="1" customWidth="1"/>
    <col min="12034" max="12034" width="15.7109375" style="8" customWidth="1"/>
    <col min="12035" max="12035" width="24" style="8" bestFit="1" customWidth="1"/>
    <col min="12036" max="12287" width="8.85546875" style="8"/>
    <col min="12288" max="12288" width="17.7109375" style="8" bestFit="1" customWidth="1"/>
    <col min="12289" max="12289" width="14.140625" style="8" bestFit="1" customWidth="1"/>
    <col min="12290" max="12290" width="15.7109375" style="8" customWidth="1"/>
    <col min="12291" max="12291" width="24" style="8" bestFit="1" customWidth="1"/>
    <col min="12292" max="12543" width="8.85546875" style="8"/>
    <col min="12544" max="12544" width="17.7109375" style="8" bestFit="1" customWidth="1"/>
    <col min="12545" max="12545" width="14.140625" style="8" bestFit="1" customWidth="1"/>
    <col min="12546" max="12546" width="15.7109375" style="8" customWidth="1"/>
    <col min="12547" max="12547" width="24" style="8" bestFit="1" customWidth="1"/>
    <col min="12548" max="12799" width="8.85546875" style="8"/>
    <col min="12800" max="12800" width="17.7109375" style="8" bestFit="1" customWidth="1"/>
    <col min="12801" max="12801" width="14.140625" style="8" bestFit="1" customWidth="1"/>
    <col min="12802" max="12802" width="15.7109375" style="8" customWidth="1"/>
    <col min="12803" max="12803" width="24" style="8" bestFit="1" customWidth="1"/>
    <col min="12804" max="13055" width="8.85546875" style="8"/>
    <col min="13056" max="13056" width="17.7109375" style="8" bestFit="1" customWidth="1"/>
    <col min="13057" max="13057" width="14.140625" style="8" bestFit="1" customWidth="1"/>
    <col min="13058" max="13058" width="15.7109375" style="8" customWidth="1"/>
    <col min="13059" max="13059" width="24" style="8" bestFit="1" customWidth="1"/>
    <col min="13060" max="13311" width="8.85546875" style="8"/>
    <col min="13312" max="13312" width="17.7109375" style="8" bestFit="1" customWidth="1"/>
    <col min="13313" max="13313" width="14.140625" style="8" bestFit="1" customWidth="1"/>
    <col min="13314" max="13314" width="15.7109375" style="8" customWidth="1"/>
    <col min="13315" max="13315" width="24" style="8" bestFit="1" customWidth="1"/>
    <col min="13316" max="13567" width="8.85546875" style="8"/>
    <col min="13568" max="13568" width="17.7109375" style="8" bestFit="1" customWidth="1"/>
    <col min="13569" max="13569" width="14.140625" style="8" bestFit="1" customWidth="1"/>
    <col min="13570" max="13570" width="15.7109375" style="8" customWidth="1"/>
    <col min="13571" max="13571" width="24" style="8" bestFit="1" customWidth="1"/>
    <col min="13572" max="13823" width="8.85546875" style="8"/>
    <col min="13824" max="13824" width="17.7109375" style="8" bestFit="1" customWidth="1"/>
    <col min="13825" max="13825" width="14.140625" style="8" bestFit="1" customWidth="1"/>
    <col min="13826" max="13826" width="15.7109375" style="8" customWidth="1"/>
    <col min="13827" max="13827" width="24" style="8" bestFit="1" customWidth="1"/>
    <col min="13828" max="14079" width="8.85546875" style="8"/>
    <col min="14080" max="14080" width="17.7109375" style="8" bestFit="1" customWidth="1"/>
    <col min="14081" max="14081" width="14.140625" style="8" bestFit="1" customWidth="1"/>
    <col min="14082" max="14082" width="15.7109375" style="8" customWidth="1"/>
    <col min="14083" max="14083" width="24" style="8" bestFit="1" customWidth="1"/>
    <col min="14084" max="14335" width="8.85546875" style="8"/>
    <col min="14336" max="14336" width="17.7109375" style="8" bestFit="1" customWidth="1"/>
    <col min="14337" max="14337" width="14.140625" style="8" bestFit="1" customWidth="1"/>
    <col min="14338" max="14338" width="15.7109375" style="8" customWidth="1"/>
    <col min="14339" max="14339" width="24" style="8" bestFit="1" customWidth="1"/>
    <col min="14340" max="14591" width="8.85546875" style="8"/>
    <col min="14592" max="14592" width="17.7109375" style="8" bestFit="1" customWidth="1"/>
    <col min="14593" max="14593" width="14.140625" style="8" bestFit="1" customWidth="1"/>
    <col min="14594" max="14594" width="15.7109375" style="8" customWidth="1"/>
    <col min="14595" max="14595" width="24" style="8" bestFit="1" customWidth="1"/>
    <col min="14596" max="14847" width="8.85546875" style="8"/>
    <col min="14848" max="14848" width="17.7109375" style="8" bestFit="1" customWidth="1"/>
    <col min="14849" max="14849" width="14.140625" style="8" bestFit="1" customWidth="1"/>
    <col min="14850" max="14850" width="15.7109375" style="8" customWidth="1"/>
    <col min="14851" max="14851" width="24" style="8" bestFit="1" customWidth="1"/>
    <col min="14852" max="15103" width="8.85546875" style="8"/>
    <col min="15104" max="15104" width="17.7109375" style="8" bestFit="1" customWidth="1"/>
    <col min="15105" max="15105" width="14.140625" style="8" bestFit="1" customWidth="1"/>
    <col min="15106" max="15106" width="15.7109375" style="8" customWidth="1"/>
    <col min="15107" max="15107" width="24" style="8" bestFit="1" customWidth="1"/>
    <col min="15108" max="15359" width="8.85546875" style="8"/>
    <col min="15360" max="15360" width="17.7109375" style="8" bestFit="1" customWidth="1"/>
    <col min="15361" max="15361" width="14.140625" style="8" bestFit="1" customWidth="1"/>
    <col min="15362" max="15362" width="15.7109375" style="8" customWidth="1"/>
    <col min="15363" max="15363" width="24" style="8" bestFit="1" customWidth="1"/>
    <col min="15364" max="15615" width="8.85546875" style="8"/>
    <col min="15616" max="15616" width="17.7109375" style="8" bestFit="1" customWidth="1"/>
    <col min="15617" max="15617" width="14.140625" style="8" bestFit="1" customWidth="1"/>
    <col min="15618" max="15618" width="15.7109375" style="8" customWidth="1"/>
    <col min="15619" max="15619" width="24" style="8" bestFit="1" customWidth="1"/>
    <col min="15620" max="15871" width="8.85546875" style="8"/>
    <col min="15872" max="15872" width="17.7109375" style="8" bestFit="1" customWidth="1"/>
    <col min="15873" max="15873" width="14.140625" style="8" bestFit="1" customWidth="1"/>
    <col min="15874" max="15874" width="15.7109375" style="8" customWidth="1"/>
    <col min="15875" max="15875" width="24" style="8" bestFit="1" customWidth="1"/>
    <col min="15876" max="16127" width="8.85546875" style="8"/>
    <col min="16128" max="16128" width="17.7109375" style="8" bestFit="1" customWidth="1"/>
    <col min="16129" max="16129" width="14.140625" style="8" bestFit="1" customWidth="1"/>
    <col min="16130" max="16130" width="15.7109375" style="8" customWidth="1"/>
    <col min="16131" max="16131" width="24" style="8" bestFit="1" customWidth="1"/>
    <col min="16132" max="16384" width="8.85546875" style="8"/>
  </cols>
  <sheetData>
    <row r="1" spans="1:29">
      <c r="A1" s="7" t="s">
        <v>49</v>
      </c>
      <c r="B1" s="7"/>
      <c r="F1" s="9"/>
    </row>
    <row r="2" spans="1:29">
      <c r="A2" s="8" t="s">
        <v>50</v>
      </c>
    </row>
    <row r="3" spans="1:29" ht="14.45">
      <c r="M3"/>
      <c r="N3"/>
      <c r="O3"/>
    </row>
    <row r="4" spans="1:29" ht="14.45">
      <c r="A4" s="8" t="s">
        <v>51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4.45">
      <c r="A5" s="8" t="s">
        <v>52</v>
      </c>
      <c r="J5" s="24"/>
      <c r="K5" s="24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ht="14.45">
      <c r="A6" s="8" t="s">
        <v>54</v>
      </c>
      <c r="J6" s="11"/>
      <c r="K6" s="11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ht="14.45">
      <c r="A7" s="8" t="s">
        <v>57</v>
      </c>
      <c r="H7" s="8" t="s">
        <v>58</v>
      </c>
      <c r="I7" s="12">
        <v>3.887</v>
      </c>
      <c r="J7" s="13"/>
      <c r="K7" s="13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4.45">
      <c r="H8" s="8" t="s">
        <v>59</v>
      </c>
      <c r="I8" s="8">
        <v>13</v>
      </c>
      <c r="J8" s="13"/>
      <c r="K8" s="13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9" ht="14.45">
      <c r="A9" s="14" t="s">
        <v>60</v>
      </c>
      <c r="B9" s="14" t="s">
        <v>1</v>
      </c>
      <c r="C9" s="14" t="s">
        <v>61</v>
      </c>
      <c r="D9" s="14" t="s">
        <v>62</v>
      </c>
      <c r="E9" s="14" t="s">
        <v>63</v>
      </c>
      <c r="F9" s="14" t="s">
        <v>64</v>
      </c>
      <c r="G9" s="14" t="s">
        <v>65</v>
      </c>
      <c r="H9" s="15" t="s">
        <v>66</v>
      </c>
      <c r="I9" s="15" t="s">
        <v>67</v>
      </c>
      <c r="J9" s="13"/>
      <c r="K9" s="13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9" ht="14.45">
      <c r="A10" s="8">
        <v>1</v>
      </c>
      <c r="B10" s="23">
        <v>42908</v>
      </c>
      <c r="C10" s="8">
        <v>2</v>
      </c>
      <c r="D10" s="10"/>
      <c r="E10" s="8">
        <f t="shared" ref="E10:E24" si="0">C10-D10</f>
        <v>2</v>
      </c>
      <c r="F10" s="8">
        <f>0</f>
        <v>0</v>
      </c>
      <c r="G10" s="8">
        <f t="shared" ref="G10:G21" si="1">C10*F10</f>
        <v>0</v>
      </c>
      <c r="H10" s="8">
        <f t="shared" ref="H10:H21" si="2">((F10+1)*(C10+1))/($E$34+1)</f>
        <v>5.2366212242161182E-2</v>
      </c>
      <c r="I10" s="8">
        <f t="shared" ref="I10:I21" si="3">((F10+1)*(C10+1))/($E$35+1)</f>
        <v>3.3130445615758911E-2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9" ht="14.45">
      <c r="A11" s="8">
        <v>2</v>
      </c>
      <c r="B11" s="23">
        <v>42912</v>
      </c>
      <c r="C11" s="8">
        <v>10</v>
      </c>
      <c r="D11" s="10">
        <v>0</v>
      </c>
      <c r="E11" s="8">
        <f t="shared" si="0"/>
        <v>10</v>
      </c>
      <c r="F11" s="8">
        <f t="shared" ref="F11:F22" si="4">E10+F10</f>
        <v>2</v>
      </c>
      <c r="G11" s="8">
        <f t="shared" si="1"/>
        <v>20</v>
      </c>
      <c r="H11" s="8">
        <f t="shared" si="2"/>
        <v>0.57602833466377301</v>
      </c>
      <c r="I11" s="8">
        <f t="shared" si="3"/>
        <v>0.36443490177334803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9" ht="14.45">
      <c r="A12" s="8">
        <v>3</v>
      </c>
      <c r="B12" s="23">
        <v>42923</v>
      </c>
      <c r="C12" s="8">
        <v>18</v>
      </c>
      <c r="D12" s="10">
        <v>0</v>
      </c>
      <c r="E12" s="8">
        <f t="shared" si="0"/>
        <v>18</v>
      </c>
      <c r="F12" s="8">
        <f t="shared" si="4"/>
        <v>12</v>
      </c>
      <c r="G12" s="8">
        <f t="shared" si="1"/>
        <v>216</v>
      </c>
      <c r="H12" s="8">
        <f t="shared" si="2"/>
        <v>4.3114848079379371</v>
      </c>
      <c r="I12" s="8">
        <f t="shared" si="3"/>
        <v>2.7277400223641504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9" ht="14.45">
      <c r="A13" s="8">
        <v>4</v>
      </c>
      <c r="B13" s="23">
        <v>42929</v>
      </c>
      <c r="C13" s="8">
        <v>11</v>
      </c>
      <c r="D13" s="10">
        <v>0</v>
      </c>
      <c r="E13" s="8">
        <f t="shared" si="0"/>
        <v>11</v>
      </c>
      <c r="F13" s="8">
        <f t="shared" si="4"/>
        <v>30</v>
      </c>
      <c r="G13" s="8">
        <f t="shared" si="1"/>
        <v>330</v>
      </c>
      <c r="H13" s="8">
        <f t="shared" si="2"/>
        <v>6.4934103180279861</v>
      </c>
      <c r="I13" s="8">
        <f t="shared" si="3"/>
        <v>4.1081752563541052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9" ht="14.45">
      <c r="A14" s="8">
        <v>5</v>
      </c>
      <c r="B14" s="23">
        <v>42944</v>
      </c>
      <c r="C14" s="8">
        <v>0</v>
      </c>
      <c r="D14" s="10">
        <v>0</v>
      </c>
      <c r="E14" s="8">
        <f t="shared" si="0"/>
        <v>0</v>
      </c>
      <c r="F14" s="8">
        <f t="shared" si="4"/>
        <v>41</v>
      </c>
      <c r="G14" s="8">
        <f t="shared" si="1"/>
        <v>0</v>
      </c>
      <c r="H14" s="8">
        <f t="shared" si="2"/>
        <v>0.73312697139025651</v>
      </c>
      <c r="I14" s="8">
        <f t="shared" si="3"/>
        <v>0.46382623862062478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9" ht="14.45">
      <c r="A15" s="8">
        <v>6</v>
      </c>
      <c r="B15" s="23">
        <v>42972</v>
      </c>
      <c r="C15" s="8">
        <v>19</v>
      </c>
      <c r="D15" s="10">
        <v>0</v>
      </c>
      <c r="E15" s="8">
        <f t="shared" si="0"/>
        <v>19</v>
      </c>
      <c r="F15" s="8">
        <f t="shared" si="4"/>
        <v>41</v>
      </c>
      <c r="G15" s="8">
        <f t="shared" si="1"/>
        <v>779</v>
      </c>
      <c r="H15" s="8">
        <f t="shared" si="2"/>
        <v>14.662539427805131</v>
      </c>
      <c r="I15" s="8">
        <f t="shared" si="3"/>
        <v>9.2765247724124951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9" ht="14.45">
      <c r="A16" s="8">
        <v>7</v>
      </c>
      <c r="B16" s="23">
        <v>42992</v>
      </c>
      <c r="C16" s="8">
        <v>13</v>
      </c>
      <c r="D16" s="10">
        <v>0</v>
      </c>
      <c r="E16" s="8">
        <f t="shared" si="0"/>
        <v>13</v>
      </c>
      <c r="F16" s="8">
        <f t="shared" si="4"/>
        <v>60</v>
      </c>
      <c r="G16" s="8">
        <f t="shared" si="1"/>
        <v>780</v>
      </c>
      <c r="H16" s="8">
        <f t="shared" si="2"/>
        <v>14.906915084935216</v>
      </c>
      <c r="I16" s="8">
        <f t="shared" si="3"/>
        <v>9.4311335186193705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30" ht="14.45">
      <c r="A17" s="8">
        <v>8</v>
      </c>
      <c r="B17" s="23">
        <v>43000</v>
      </c>
      <c r="C17" s="8">
        <v>2</v>
      </c>
      <c r="D17" s="10">
        <v>0</v>
      </c>
      <c r="E17" s="8">
        <f t="shared" si="0"/>
        <v>2</v>
      </c>
      <c r="F17" s="8">
        <f t="shared" si="4"/>
        <v>73</v>
      </c>
      <c r="G17" s="8">
        <f t="shared" si="1"/>
        <v>146</v>
      </c>
      <c r="H17" s="8">
        <f t="shared" si="2"/>
        <v>3.8750997059199275</v>
      </c>
      <c r="I17" s="8">
        <f t="shared" si="3"/>
        <v>2.4516529755661596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30" ht="14.45">
      <c r="A18" s="8">
        <v>9</v>
      </c>
      <c r="B18" s="23">
        <v>43020</v>
      </c>
      <c r="C18" s="8">
        <v>144</v>
      </c>
      <c r="D18" s="10">
        <v>0</v>
      </c>
      <c r="E18" s="8">
        <f t="shared" si="0"/>
        <v>144</v>
      </c>
      <c r="F18" s="8">
        <f t="shared" si="4"/>
        <v>75</v>
      </c>
      <c r="G18" s="8">
        <f t="shared" si="1"/>
        <v>10800</v>
      </c>
      <c r="H18" s="8">
        <f t="shared" si="2"/>
        <v>192.35855296953875</v>
      </c>
      <c r="I18" s="8">
        <f t="shared" si="3"/>
        <v>121.69917022855441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30" ht="14.45">
      <c r="A19" s="8">
        <v>10</v>
      </c>
      <c r="B19" s="23">
        <v>43021</v>
      </c>
      <c r="C19" s="8">
        <v>98</v>
      </c>
      <c r="D19" s="10">
        <v>2</v>
      </c>
      <c r="E19" s="8">
        <f t="shared" si="0"/>
        <v>96</v>
      </c>
      <c r="F19" s="8">
        <f t="shared" si="4"/>
        <v>219</v>
      </c>
      <c r="G19" s="8">
        <f t="shared" si="1"/>
        <v>21462</v>
      </c>
      <c r="H19" s="8">
        <f t="shared" si="2"/>
        <v>380.17870087809018</v>
      </c>
      <c r="I19" s="8">
        <f t="shared" si="3"/>
        <v>240.5270351704097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30" ht="14.45">
      <c r="A20" s="8">
        <v>11</v>
      </c>
      <c r="B20" s="23">
        <v>43025</v>
      </c>
      <c r="C20" s="8">
        <v>211</v>
      </c>
      <c r="D20" s="10">
        <v>12</v>
      </c>
      <c r="E20" s="8">
        <f t="shared" si="0"/>
        <v>199</v>
      </c>
      <c r="F20" s="8">
        <f t="shared" si="4"/>
        <v>315</v>
      </c>
      <c r="G20" s="8">
        <f t="shared" si="1"/>
        <v>66465</v>
      </c>
      <c r="H20" s="8">
        <f t="shared" si="2"/>
        <v>1169.3724301756206</v>
      </c>
      <c r="I20" s="8">
        <f t="shared" si="3"/>
        <v>739.82493756364033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30" ht="14.45">
      <c r="A21" s="8">
        <v>12</v>
      </c>
      <c r="B21" s="23">
        <v>43027</v>
      </c>
      <c r="C21" s="8">
        <v>148</v>
      </c>
      <c r="D21" s="8">
        <v>12</v>
      </c>
      <c r="E21" s="8">
        <f t="shared" si="0"/>
        <v>136</v>
      </c>
      <c r="F21" s="8">
        <f t="shared" si="4"/>
        <v>514</v>
      </c>
      <c r="G21" s="8">
        <f t="shared" si="1"/>
        <v>76072</v>
      </c>
      <c r="H21" s="8">
        <f t="shared" si="2"/>
        <v>1339.4404321340794</v>
      </c>
      <c r="I21" s="8">
        <f t="shared" si="3"/>
        <v>847.42158144175335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4.45">
      <c r="A22" s="8">
        <v>13</v>
      </c>
      <c r="B22" s="23">
        <v>43031</v>
      </c>
      <c r="C22" s="8">
        <v>123</v>
      </c>
      <c r="D22" s="8">
        <v>12</v>
      </c>
      <c r="E22" s="8">
        <f t="shared" si="0"/>
        <v>111</v>
      </c>
      <c r="F22" s="8">
        <f t="shared" si="4"/>
        <v>650</v>
      </c>
      <c r="G22" s="8">
        <f t="shared" ref="G22:G24" si="5">C22*F22</f>
        <v>79950</v>
      </c>
      <c r="H22" s="8">
        <f t="shared" ref="H22:H24" si="6">((F22+1)*(C22+1))/($E$34+1)</f>
        <v>1409.070039012073</v>
      </c>
      <c r="I22" s="8">
        <f t="shared" ref="I22:I24" si="7">((F22+1)*(C22+1))/($E$35+1)</f>
        <v>891.47403062884075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4.45">
      <c r="A23" s="8">
        <v>14</v>
      </c>
      <c r="B23" s="23">
        <v>43042</v>
      </c>
      <c r="C23" s="8">
        <v>77</v>
      </c>
      <c r="D23" s="8">
        <v>16</v>
      </c>
      <c r="E23" s="8">
        <f t="shared" si="0"/>
        <v>61</v>
      </c>
      <c r="F23" s="8">
        <f t="shared" ref="F23:F24" si="8">E22+F22</f>
        <v>761</v>
      </c>
      <c r="G23" s="8">
        <f t="shared" si="5"/>
        <v>58597</v>
      </c>
      <c r="H23" s="8">
        <f t="shared" si="6"/>
        <v>1037.4793969416974</v>
      </c>
      <c r="I23" s="8">
        <f t="shared" si="7"/>
        <v>656.38038853941555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4.45">
      <c r="A24" s="8">
        <v>15</v>
      </c>
      <c r="B24" s="23">
        <v>43070</v>
      </c>
      <c r="C24" s="8">
        <v>220</v>
      </c>
      <c r="D24" s="8">
        <v>17</v>
      </c>
      <c r="E24" s="8">
        <f t="shared" si="0"/>
        <v>203</v>
      </c>
      <c r="F24" s="8">
        <f t="shared" si="8"/>
        <v>822</v>
      </c>
      <c r="G24" s="8">
        <f t="shared" si="5"/>
        <v>180840</v>
      </c>
      <c r="H24" s="8">
        <f t="shared" si="6"/>
        <v>3174.8412604136674</v>
      </c>
      <c r="I24" s="8">
        <f t="shared" si="7"/>
        <v>2008.6216133103594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4.45">
      <c r="A25" s="8">
        <v>16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ht="14.45">
      <c r="A26" s="8">
        <v>17</v>
      </c>
      <c r="M26"/>
    </row>
    <row r="27" spans="1:30">
      <c r="A27" s="8">
        <v>18</v>
      </c>
    </row>
    <row r="28" spans="1:30">
      <c r="A28" s="8">
        <v>19</v>
      </c>
    </row>
    <row r="29" spans="1:30">
      <c r="A29" s="14">
        <v>20</v>
      </c>
      <c r="B29" s="14"/>
      <c r="C29" s="14"/>
      <c r="D29" s="14"/>
      <c r="E29" s="14"/>
      <c r="F29" s="14"/>
      <c r="G29" s="14"/>
    </row>
    <row r="30" spans="1:30">
      <c r="A30" s="8" t="s">
        <v>68</v>
      </c>
      <c r="C30" s="8">
        <f t="shared" ref="C30:I30" si="9">SUM(C10:C29)</f>
        <v>1096</v>
      </c>
      <c r="D30" s="8">
        <f t="shared" si="9"/>
        <v>71</v>
      </c>
      <c r="E30" s="8">
        <f t="shared" si="9"/>
        <v>1025</v>
      </c>
      <c r="F30" s="8">
        <f t="shared" si="9"/>
        <v>3615</v>
      </c>
      <c r="G30" s="8">
        <f t="shared" si="9"/>
        <v>496457</v>
      </c>
      <c r="H30" s="8">
        <f t="shared" si="9"/>
        <v>8748.3517833876904</v>
      </c>
      <c r="I30" s="8">
        <f t="shared" si="9"/>
        <v>5534.805375014299</v>
      </c>
    </row>
    <row r="33" spans="1:12">
      <c r="A33" s="8" t="s">
        <v>69</v>
      </c>
      <c r="C33" s="16">
        <f>G30/(D30+1)</f>
        <v>6895.2361111111113</v>
      </c>
      <c r="I33" s="17"/>
      <c r="J33" s="17"/>
      <c r="K33" s="17"/>
      <c r="L33" s="17"/>
    </row>
    <row r="34" spans="1:12">
      <c r="D34" s="8" t="s">
        <v>70</v>
      </c>
      <c r="E34" s="8">
        <f>E45</f>
        <v>56.288848506492407</v>
      </c>
      <c r="F34" s="8" t="s">
        <v>70</v>
      </c>
      <c r="G34" s="16">
        <f>H30</f>
        <v>8748.3517833876904</v>
      </c>
      <c r="I34" s="18"/>
      <c r="J34" s="19" t="s">
        <v>71</v>
      </c>
      <c r="K34" s="19" t="s">
        <v>72</v>
      </c>
      <c r="L34" s="19" t="s">
        <v>73</v>
      </c>
    </row>
    <row r="35" spans="1:12">
      <c r="A35" s="8" t="s">
        <v>74</v>
      </c>
      <c r="D35" s="8" t="s">
        <v>75</v>
      </c>
      <c r="E35" s="8">
        <f>D45</f>
        <v>89.551151493507604</v>
      </c>
      <c r="F35" s="8" t="s">
        <v>76</v>
      </c>
      <c r="G35" s="16">
        <f>I30</f>
        <v>5534.805375014299</v>
      </c>
      <c r="I35" s="20" t="s">
        <v>77</v>
      </c>
      <c r="J35" s="21">
        <f>C33</f>
        <v>6895.2361111111113</v>
      </c>
      <c r="K35" s="21">
        <f>G35</f>
        <v>5534.805375014299</v>
      </c>
      <c r="L35" s="21">
        <f>G34</f>
        <v>8748.3517833876904</v>
      </c>
    </row>
    <row r="36" spans="1:12">
      <c r="A36" s="8" t="s">
        <v>78</v>
      </c>
      <c r="I36" s="20" t="s">
        <v>79</v>
      </c>
      <c r="J36" s="21">
        <f>J35*I7</f>
        <v>26801.782763888888</v>
      </c>
      <c r="K36" s="21">
        <f>K35*I7</f>
        <v>21513.788492680582</v>
      </c>
      <c r="L36" s="21">
        <f>L35*I7</f>
        <v>34004.843382027953</v>
      </c>
    </row>
    <row r="37" spans="1:12">
      <c r="A37" s="8" t="s">
        <v>80</v>
      </c>
      <c r="I37" s="20" t="s">
        <v>81</v>
      </c>
      <c r="J37" s="22">
        <f>J36/555</f>
        <v>48.291500475475473</v>
      </c>
      <c r="K37" s="22">
        <f>K36/555</f>
        <v>38.763582869694744</v>
      </c>
      <c r="L37" s="22">
        <f>L36/555</f>
        <v>61.26998807572604</v>
      </c>
    </row>
    <row r="38" spans="1:12">
      <c r="A38" s="8" t="s">
        <v>82</v>
      </c>
    </row>
    <row r="39" spans="1:12">
      <c r="A39" s="8" t="s">
        <v>83</v>
      </c>
    </row>
    <row r="40" spans="1:12">
      <c r="A40" s="8" t="s">
        <v>84</v>
      </c>
    </row>
    <row r="42" spans="1:12">
      <c r="A42" s="8" t="s">
        <v>85</v>
      </c>
      <c r="C42" s="8">
        <f>D30/(G30)^2</f>
        <v>2.880680359066431E-10</v>
      </c>
      <c r="D42" s="8">
        <f>(1/I8)</f>
        <v>7.6923076923076927E-2</v>
      </c>
      <c r="E42" s="8" t="s">
        <v>86</v>
      </c>
      <c r="F42" s="8">
        <f>SQRT(C42)*D43</f>
        <v>3.7356620313060683E-5</v>
      </c>
    </row>
    <row r="43" spans="1:12">
      <c r="A43" s="8" t="s">
        <v>87</v>
      </c>
      <c r="D43" s="8">
        <v>2.2010000000000001</v>
      </c>
      <c r="F43" s="8">
        <f>D43*((SQRT(C42*1/I8)))</f>
        <v>1.0360862308983069E-5</v>
      </c>
    </row>
    <row r="44" spans="1:12">
      <c r="D44" s="8" t="s">
        <v>88</v>
      </c>
      <c r="E44" s="8" t="s">
        <v>89</v>
      </c>
    </row>
    <row r="45" spans="1:12">
      <c r="A45" s="8">
        <f>D30+1.92</f>
        <v>72.92</v>
      </c>
      <c r="C45" s="8">
        <f>1.96*(SQRT(D30+1))</f>
        <v>16.631151493507595</v>
      </c>
      <c r="D45" s="8">
        <f>A45+C45</f>
        <v>89.551151493507604</v>
      </c>
      <c r="E45" s="8">
        <f>A45-C45</f>
        <v>56.288848506492407</v>
      </c>
    </row>
  </sheetData>
  <mergeCells count="1">
    <mergeCell ref="J5:K5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2312-B243-45D9-8239-550204C67D65}">
  <dimension ref="A1:AD45"/>
  <sheetViews>
    <sheetView workbookViewId="0" xr3:uid="{B83AFBBA-9DCD-5EEC-87E2-2E5DD3130D05}">
      <selection activeCell="I8" sqref="I8"/>
    </sheetView>
  </sheetViews>
  <sheetFormatPr defaultRowHeight="13.15"/>
  <cols>
    <col min="1" max="1" width="8.85546875" style="8"/>
    <col min="2" max="2" width="10.140625" style="8" bestFit="1" customWidth="1"/>
    <col min="3" max="3" width="17.7109375" style="8" bestFit="1" customWidth="1"/>
    <col min="4" max="4" width="14.140625" style="8" bestFit="1" customWidth="1"/>
    <col min="5" max="5" width="15.7109375" style="8" customWidth="1"/>
    <col min="6" max="6" width="24" style="8" bestFit="1" customWidth="1"/>
    <col min="7" max="8" width="8.85546875" style="8"/>
    <col min="9" max="9" width="12" style="8" bestFit="1" customWidth="1"/>
    <col min="10" max="12" width="8.85546875" style="8"/>
    <col min="13" max="13" width="13.140625" style="8" customWidth="1"/>
    <col min="14" max="14" width="7.140625" style="8" customWidth="1"/>
    <col min="15" max="15" width="9.5703125" style="8" customWidth="1"/>
    <col min="16" max="31" width="32" style="8" customWidth="1"/>
    <col min="32" max="32" width="37" style="8" bestFit="1" customWidth="1"/>
    <col min="33" max="33" width="36.42578125" style="8" customWidth="1"/>
    <col min="34" max="255" width="8.85546875" style="8"/>
    <col min="256" max="256" width="17.7109375" style="8" bestFit="1" customWidth="1"/>
    <col min="257" max="257" width="14.140625" style="8" bestFit="1" customWidth="1"/>
    <col min="258" max="258" width="15.7109375" style="8" customWidth="1"/>
    <col min="259" max="259" width="24" style="8" bestFit="1" customWidth="1"/>
    <col min="260" max="511" width="8.85546875" style="8"/>
    <col min="512" max="512" width="17.7109375" style="8" bestFit="1" customWidth="1"/>
    <col min="513" max="513" width="14.140625" style="8" bestFit="1" customWidth="1"/>
    <col min="514" max="514" width="15.7109375" style="8" customWidth="1"/>
    <col min="515" max="515" width="24" style="8" bestFit="1" customWidth="1"/>
    <col min="516" max="767" width="8.85546875" style="8"/>
    <col min="768" max="768" width="17.7109375" style="8" bestFit="1" customWidth="1"/>
    <col min="769" max="769" width="14.140625" style="8" bestFit="1" customWidth="1"/>
    <col min="770" max="770" width="15.7109375" style="8" customWidth="1"/>
    <col min="771" max="771" width="24" style="8" bestFit="1" customWidth="1"/>
    <col min="772" max="1023" width="8.85546875" style="8"/>
    <col min="1024" max="1024" width="17.7109375" style="8" bestFit="1" customWidth="1"/>
    <col min="1025" max="1025" width="14.140625" style="8" bestFit="1" customWidth="1"/>
    <col min="1026" max="1026" width="15.7109375" style="8" customWidth="1"/>
    <col min="1027" max="1027" width="24" style="8" bestFit="1" customWidth="1"/>
    <col min="1028" max="1279" width="8.85546875" style="8"/>
    <col min="1280" max="1280" width="17.7109375" style="8" bestFit="1" customWidth="1"/>
    <col min="1281" max="1281" width="14.140625" style="8" bestFit="1" customWidth="1"/>
    <col min="1282" max="1282" width="15.7109375" style="8" customWidth="1"/>
    <col min="1283" max="1283" width="24" style="8" bestFit="1" customWidth="1"/>
    <col min="1284" max="1535" width="8.85546875" style="8"/>
    <col min="1536" max="1536" width="17.7109375" style="8" bestFit="1" customWidth="1"/>
    <col min="1537" max="1537" width="14.140625" style="8" bestFit="1" customWidth="1"/>
    <col min="1538" max="1538" width="15.7109375" style="8" customWidth="1"/>
    <col min="1539" max="1539" width="24" style="8" bestFit="1" customWidth="1"/>
    <col min="1540" max="1791" width="8.85546875" style="8"/>
    <col min="1792" max="1792" width="17.7109375" style="8" bestFit="1" customWidth="1"/>
    <col min="1793" max="1793" width="14.140625" style="8" bestFit="1" customWidth="1"/>
    <col min="1794" max="1794" width="15.7109375" style="8" customWidth="1"/>
    <col min="1795" max="1795" width="24" style="8" bestFit="1" customWidth="1"/>
    <col min="1796" max="2047" width="8.85546875" style="8"/>
    <col min="2048" max="2048" width="17.7109375" style="8" bestFit="1" customWidth="1"/>
    <col min="2049" max="2049" width="14.140625" style="8" bestFit="1" customWidth="1"/>
    <col min="2050" max="2050" width="15.7109375" style="8" customWidth="1"/>
    <col min="2051" max="2051" width="24" style="8" bestFit="1" customWidth="1"/>
    <col min="2052" max="2303" width="8.85546875" style="8"/>
    <col min="2304" max="2304" width="17.7109375" style="8" bestFit="1" customWidth="1"/>
    <col min="2305" max="2305" width="14.140625" style="8" bestFit="1" customWidth="1"/>
    <col min="2306" max="2306" width="15.7109375" style="8" customWidth="1"/>
    <col min="2307" max="2307" width="24" style="8" bestFit="1" customWidth="1"/>
    <col min="2308" max="2559" width="8.85546875" style="8"/>
    <col min="2560" max="2560" width="17.7109375" style="8" bestFit="1" customWidth="1"/>
    <col min="2561" max="2561" width="14.140625" style="8" bestFit="1" customWidth="1"/>
    <col min="2562" max="2562" width="15.7109375" style="8" customWidth="1"/>
    <col min="2563" max="2563" width="24" style="8" bestFit="1" customWidth="1"/>
    <col min="2564" max="2815" width="8.85546875" style="8"/>
    <col min="2816" max="2816" width="17.7109375" style="8" bestFit="1" customWidth="1"/>
    <col min="2817" max="2817" width="14.140625" style="8" bestFit="1" customWidth="1"/>
    <col min="2818" max="2818" width="15.7109375" style="8" customWidth="1"/>
    <col min="2819" max="2819" width="24" style="8" bestFit="1" customWidth="1"/>
    <col min="2820" max="3071" width="8.85546875" style="8"/>
    <col min="3072" max="3072" width="17.7109375" style="8" bestFit="1" customWidth="1"/>
    <col min="3073" max="3073" width="14.140625" style="8" bestFit="1" customWidth="1"/>
    <col min="3074" max="3074" width="15.7109375" style="8" customWidth="1"/>
    <col min="3075" max="3075" width="24" style="8" bestFit="1" customWidth="1"/>
    <col min="3076" max="3327" width="8.85546875" style="8"/>
    <col min="3328" max="3328" width="17.7109375" style="8" bestFit="1" customWidth="1"/>
    <col min="3329" max="3329" width="14.140625" style="8" bestFit="1" customWidth="1"/>
    <col min="3330" max="3330" width="15.7109375" style="8" customWidth="1"/>
    <col min="3331" max="3331" width="24" style="8" bestFit="1" customWidth="1"/>
    <col min="3332" max="3583" width="8.85546875" style="8"/>
    <col min="3584" max="3584" width="17.7109375" style="8" bestFit="1" customWidth="1"/>
    <col min="3585" max="3585" width="14.140625" style="8" bestFit="1" customWidth="1"/>
    <col min="3586" max="3586" width="15.7109375" style="8" customWidth="1"/>
    <col min="3587" max="3587" width="24" style="8" bestFit="1" customWidth="1"/>
    <col min="3588" max="3839" width="8.85546875" style="8"/>
    <col min="3840" max="3840" width="17.7109375" style="8" bestFit="1" customWidth="1"/>
    <col min="3841" max="3841" width="14.140625" style="8" bestFit="1" customWidth="1"/>
    <col min="3842" max="3842" width="15.7109375" style="8" customWidth="1"/>
    <col min="3843" max="3843" width="24" style="8" bestFit="1" customWidth="1"/>
    <col min="3844" max="4095" width="8.85546875" style="8"/>
    <col min="4096" max="4096" width="17.7109375" style="8" bestFit="1" customWidth="1"/>
    <col min="4097" max="4097" width="14.140625" style="8" bestFit="1" customWidth="1"/>
    <col min="4098" max="4098" width="15.7109375" style="8" customWidth="1"/>
    <col min="4099" max="4099" width="24" style="8" bestFit="1" customWidth="1"/>
    <col min="4100" max="4351" width="8.85546875" style="8"/>
    <col min="4352" max="4352" width="17.7109375" style="8" bestFit="1" customWidth="1"/>
    <col min="4353" max="4353" width="14.140625" style="8" bestFit="1" customWidth="1"/>
    <col min="4354" max="4354" width="15.7109375" style="8" customWidth="1"/>
    <col min="4355" max="4355" width="24" style="8" bestFit="1" customWidth="1"/>
    <col min="4356" max="4607" width="8.85546875" style="8"/>
    <col min="4608" max="4608" width="17.7109375" style="8" bestFit="1" customWidth="1"/>
    <col min="4609" max="4609" width="14.140625" style="8" bestFit="1" customWidth="1"/>
    <col min="4610" max="4610" width="15.7109375" style="8" customWidth="1"/>
    <col min="4611" max="4611" width="24" style="8" bestFit="1" customWidth="1"/>
    <col min="4612" max="4863" width="8.85546875" style="8"/>
    <col min="4864" max="4864" width="17.7109375" style="8" bestFit="1" customWidth="1"/>
    <col min="4865" max="4865" width="14.140625" style="8" bestFit="1" customWidth="1"/>
    <col min="4866" max="4866" width="15.7109375" style="8" customWidth="1"/>
    <col min="4867" max="4867" width="24" style="8" bestFit="1" customWidth="1"/>
    <col min="4868" max="5119" width="8.85546875" style="8"/>
    <col min="5120" max="5120" width="17.7109375" style="8" bestFit="1" customWidth="1"/>
    <col min="5121" max="5121" width="14.140625" style="8" bestFit="1" customWidth="1"/>
    <col min="5122" max="5122" width="15.7109375" style="8" customWidth="1"/>
    <col min="5123" max="5123" width="24" style="8" bestFit="1" customWidth="1"/>
    <col min="5124" max="5375" width="8.85546875" style="8"/>
    <col min="5376" max="5376" width="17.7109375" style="8" bestFit="1" customWidth="1"/>
    <col min="5377" max="5377" width="14.140625" style="8" bestFit="1" customWidth="1"/>
    <col min="5378" max="5378" width="15.7109375" style="8" customWidth="1"/>
    <col min="5379" max="5379" width="24" style="8" bestFit="1" customWidth="1"/>
    <col min="5380" max="5631" width="8.85546875" style="8"/>
    <col min="5632" max="5632" width="17.7109375" style="8" bestFit="1" customWidth="1"/>
    <col min="5633" max="5633" width="14.140625" style="8" bestFit="1" customWidth="1"/>
    <col min="5634" max="5634" width="15.7109375" style="8" customWidth="1"/>
    <col min="5635" max="5635" width="24" style="8" bestFit="1" customWidth="1"/>
    <col min="5636" max="5887" width="8.85546875" style="8"/>
    <col min="5888" max="5888" width="17.7109375" style="8" bestFit="1" customWidth="1"/>
    <col min="5889" max="5889" width="14.140625" style="8" bestFit="1" customWidth="1"/>
    <col min="5890" max="5890" width="15.7109375" style="8" customWidth="1"/>
    <col min="5891" max="5891" width="24" style="8" bestFit="1" customWidth="1"/>
    <col min="5892" max="6143" width="8.85546875" style="8"/>
    <col min="6144" max="6144" width="17.7109375" style="8" bestFit="1" customWidth="1"/>
    <col min="6145" max="6145" width="14.140625" style="8" bestFit="1" customWidth="1"/>
    <col min="6146" max="6146" width="15.7109375" style="8" customWidth="1"/>
    <col min="6147" max="6147" width="24" style="8" bestFit="1" customWidth="1"/>
    <col min="6148" max="6399" width="8.85546875" style="8"/>
    <col min="6400" max="6400" width="17.7109375" style="8" bestFit="1" customWidth="1"/>
    <col min="6401" max="6401" width="14.140625" style="8" bestFit="1" customWidth="1"/>
    <col min="6402" max="6402" width="15.7109375" style="8" customWidth="1"/>
    <col min="6403" max="6403" width="24" style="8" bestFit="1" customWidth="1"/>
    <col min="6404" max="6655" width="8.85546875" style="8"/>
    <col min="6656" max="6656" width="17.7109375" style="8" bestFit="1" customWidth="1"/>
    <col min="6657" max="6657" width="14.140625" style="8" bestFit="1" customWidth="1"/>
    <col min="6658" max="6658" width="15.7109375" style="8" customWidth="1"/>
    <col min="6659" max="6659" width="24" style="8" bestFit="1" customWidth="1"/>
    <col min="6660" max="6911" width="8.85546875" style="8"/>
    <col min="6912" max="6912" width="17.7109375" style="8" bestFit="1" customWidth="1"/>
    <col min="6913" max="6913" width="14.140625" style="8" bestFit="1" customWidth="1"/>
    <col min="6914" max="6914" width="15.7109375" style="8" customWidth="1"/>
    <col min="6915" max="6915" width="24" style="8" bestFit="1" customWidth="1"/>
    <col min="6916" max="7167" width="8.85546875" style="8"/>
    <col min="7168" max="7168" width="17.7109375" style="8" bestFit="1" customWidth="1"/>
    <col min="7169" max="7169" width="14.140625" style="8" bestFit="1" customWidth="1"/>
    <col min="7170" max="7170" width="15.7109375" style="8" customWidth="1"/>
    <col min="7171" max="7171" width="24" style="8" bestFit="1" customWidth="1"/>
    <col min="7172" max="7423" width="8.85546875" style="8"/>
    <col min="7424" max="7424" width="17.7109375" style="8" bestFit="1" customWidth="1"/>
    <col min="7425" max="7425" width="14.140625" style="8" bestFit="1" customWidth="1"/>
    <col min="7426" max="7426" width="15.7109375" style="8" customWidth="1"/>
    <col min="7427" max="7427" width="24" style="8" bestFit="1" customWidth="1"/>
    <col min="7428" max="7679" width="8.85546875" style="8"/>
    <col min="7680" max="7680" width="17.7109375" style="8" bestFit="1" customWidth="1"/>
    <col min="7681" max="7681" width="14.140625" style="8" bestFit="1" customWidth="1"/>
    <col min="7682" max="7682" width="15.7109375" style="8" customWidth="1"/>
    <col min="7683" max="7683" width="24" style="8" bestFit="1" customWidth="1"/>
    <col min="7684" max="7935" width="8.85546875" style="8"/>
    <col min="7936" max="7936" width="17.7109375" style="8" bestFit="1" customWidth="1"/>
    <col min="7937" max="7937" width="14.140625" style="8" bestFit="1" customWidth="1"/>
    <col min="7938" max="7938" width="15.7109375" style="8" customWidth="1"/>
    <col min="7939" max="7939" width="24" style="8" bestFit="1" customWidth="1"/>
    <col min="7940" max="8191" width="8.85546875" style="8"/>
    <col min="8192" max="8192" width="17.7109375" style="8" bestFit="1" customWidth="1"/>
    <col min="8193" max="8193" width="14.140625" style="8" bestFit="1" customWidth="1"/>
    <col min="8194" max="8194" width="15.7109375" style="8" customWidth="1"/>
    <col min="8195" max="8195" width="24" style="8" bestFit="1" customWidth="1"/>
    <col min="8196" max="8447" width="8.85546875" style="8"/>
    <col min="8448" max="8448" width="17.7109375" style="8" bestFit="1" customWidth="1"/>
    <col min="8449" max="8449" width="14.140625" style="8" bestFit="1" customWidth="1"/>
    <col min="8450" max="8450" width="15.7109375" style="8" customWidth="1"/>
    <col min="8451" max="8451" width="24" style="8" bestFit="1" customWidth="1"/>
    <col min="8452" max="8703" width="8.85546875" style="8"/>
    <col min="8704" max="8704" width="17.7109375" style="8" bestFit="1" customWidth="1"/>
    <col min="8705" max="8705" width="14.140625" style="8" bestFit="1" customWidth="1"/>
    <col min="8706" max="8706" width="15.7109375" style="8" customWidth="1"/>
    <col min="8707" max="8707" width="24" style="8" bestFit="1" customWidth="1"/>
    <col min="8708" max="8959" width="8.85546875" style="8"/>
    <col min="8960" max="8960" width="17.7109375" style="8" bestFit="1" customWidth="1"/>
    <col min="8961" max="8961" width="14.140625" style="8" bestFit="1" customWidth="1"/>
    <col min="8962" max="8962" width="15.7109375" style="8" customWidth="1"/>
    <col min="8963" max="8963" width="24" style="8" bestFit="1" customWidth="1"/>
    <col min="8964" max="9215" width="8.85546875" style="8"/>
    <col min="9216" max="9216" width="17.7109375" style="8" bestFit="1" customWidth="1"/>
    <col min="9217" max="9217" width="14.140625" style="8" bestFit="1" customWidth="1"/>
    <col min="9218" max="9218" width="15.7109375" style="8" customWidth="1"/>
    <col min="9219" max="9219" width="24" style="8" bestFit="1" customWidth="1"/>
    <col min="9220" max="9471" width="8.85546875" style="8"/>
    <col min="9472" max="9472" width="17.7109375" style="8" bestFit="1" customWidth="1"/>
    <col min="9473" max="9473" width="14.140625" style="8" bestFit="1" customWidth="1"/>
    <col min="9474" max="9474" width="15.7109375" style="8" customWidth="1"/>
    <col min="9475" max="9475" width="24" style="8" bestFit="1" customWidth="1"/>
    <col min="9476" max="9727" width="8.85546875" style="8"/>
    <col min="9728" max="9728" width="17.7109375" style="8" bestFit="1" customWidth="1"/>
    <col min="9729" max="9729" width="14.140625" style="8" bestFit="1" customWidth="1"/>
    <col min="9730" max="9730" width="15.7109375" style="8" customWidth="1"/>
    <col min="9731" max="9731" width="24" style="8" bestFit="1" customWidth="1"/>
    <col min="9732" max="9983" width="8.85546875" style="8"/>
    <col min="9984" max="9984" width="17.7109375" style="8" bestFit="1" customWidth="1"/>
    <col min="9985" max="9985" width="14.140625" style="8" bestFit="1" customWidth="1"/>
    <col min="9986" max="9986" width="15.7109375" style="8" customWidth="1"/>
    <col min="9987" max="9987" width="24" style="8" bestFit="1" customWidth="1"/>
    <col min="9988" max="10239" width="8.85546875" style="8"/>
    <col min="10240" max="10240" width="17.7109375" style="8" bestFit="1" customWidth="1"/>
    <col min="10241" max="10241" width="14.140625" style="8" bestFit="1" customWidth="1"/>
    <col min="10242" max="10242" width="15.7109375" style="8" customWidth="1"/>
    <col min="10243" max="10243" width="24" style="8" bestFit="1" customWidth="1"/>
    <col min="10244" max="10495" width="8.85546875" style="8"/>
    <col min="10496" max="10496" width="17.7109375" style="8" bestFit="1" customWidth="1"/>
    <col min="10497" max="10497" width="14.140625" style="8" bestFit="1" customWidth="1"/>
    <col min="10498" max="10498" width="15.7109375" style="8" customWidth="1"/>
    <col min="10499" max="10499" width="24" style="8" bestFit="1" customWidth="1"/>
    <col min="10500" max="10751" width="8.85546875" style="8"/>
    <col min="10752" max="10752" width="17.7109375" style="8" bestFit="1" customWidth="1"/>
    <col min="10753" max="10753" width="14.140625" style="8" bestFit="1" customWidth="1"/>
    <col min="10754" max="10754" width="15.7109375" style="8" customWidth="1"/>
    <col min="10755" max="10755" width="24" style="8" bestFit="1" customWidth="1"/>
    <col min="10756" max="11007" width="8.85546875" style="8"/>
    <col min="11008" max="11008" width="17.7109375" style="8" bestFit="1" customWidth="1"/>
    <col min="11009" max="11009" width="14.140625" style="8" bestFit="1" customWidth="1"/>
    <col min="11010" max="11010" width="15.7109375" style="8" customWidth="1"/>
    <col min="11011" max="11011" width="24" style="8" bestFit="1" customWidth="1"/>
    <col min="11012" max="11263" width="8.85546875" style="8"/>
    <col min="11264" max="11264" width="17.7109375" style="8" bestFit="1" customWidth="1"/>
    <col min="11265" max="11265" width="14.140625" style="8" bestFit="1" customWidth="1"/>
    <col min="11266" max="11266" width="15.7109375" style="8" customWidth="1"/>
    <col min="11267" max="11267" width="24" style="8" bestFit="1" customWidth="1"/>
    <col min="11268" max="11519" width="8.85546875" style="8"/>
    <col min="11520" max="11520" width="17.7109375" style="8" bestFit="1" customWidth="1"/>
    <col min="11521" max="11521" width="14.140625" style="8" bestFit="1" customWidth="1"/>
    <col min="11522" max="11522" width="15.7109375" style="8" customWidth="1"/>
    <col min="11523" max="11523" width="24" style="8" bestFit="1" customWidth="1"/>
    <col min="11524" max="11775" width="8.85546875" style="8"/>
    <col min="11776" max="11776" width="17.7109375" style="8" bestFit="1" customWidth="1"/>
    <col min="11777" max="11777" width="14.140625" style="8" bestFit="1" customWidth="1"/>
    <col min="11778" max="11778" width="15.7109375" style="8" customWidth="1"/>
    <col min="11779" max="11779" width="24" style="8" bestFit="1" customWidth="1"/>
    <col min="11780" max="12031" width="8.85546875" style="8"/>
    <col min="12032" max="12032" width="17.7109375" style="8" bestFit="1" customWidth="1"/>
    <col min="12033" max="12033" width="14.140625" style="8" bestFit="1" customWidth="1"/>
    <col min="12034" max="12034" width="15.7109375" style="8" customWidth="1"/>
    <col min="12035" max="12035" width="24" style="8" bestFit="1" customWidth="1"/>
    <col min="12036" max="12287" width="8.85546875" style="8"/>
    <col min="12288" max="12288" width="17.7109375" style="8" bestFit="1" customWidth="1"/>
    <col min="12289" max="12289" width="14.140625" style="8" bestFit="1" customWidth="1"/>
    <col min="12290" max="12290" width="15.7109375" style="8" customWidth="1"/>
    <col min="12291" max="12291" width="24" style="8" bestFit="1" customWidth="1"/>
    <col min="12292" max="12543" width="8.85546875" style="8"/>
    <col min="12544" max="12544" width="17.7109375" style="8" bestFit="1" customWidth="1"/>
    <col min="12545" max="12545" width="14.140625" style="8" bestFit="1" customWidth="1"/>
    <col min="12546" max="12546" width="15.7109375" style="8" customWidth="1"/>
    <col min="12547" max="12547" width="24" style="8" bestFit="1" customWidth="1"/>
    <col min="12548" max="12799" width="8.85546875" style="8"/>
    <col min="12800" max="12800" width="17.7109375" style="8" bestFit="1" customWidth="1"/>
    <col min="12801" max="12801" width="14.140625" style="8" bestFit="1" customWidth="1"/>
    <col min="12802" max="12802" width="15.7109375" style="8" customWidth="1"/>
    <col min="12803" max="12803" width="24" style="8" bestFit="1" customWidth="1"/>
    <col min="12804" max="13055" width="8.85546875" style="8"/>
    <col min="13056" max="13056" width="17.7109375" style="8" bestFit="1" customWidth="1"/>
    <col min="13057" max="13057" width="14.140625" style="8" bestFit="1" customWidth="1"/>
    <col min="13058" max="13058" width="15.7109375" style="8" customWidth="1"/>
    <col min="13059" max="13059" width="24" style="8" bestFit="1" customWidth="1"/>
    <col min="13060" max="13311" width="8.85546875" style="8"/>
    <col min="13312" max="13312" width="17.7109375" style="8" bestFit="1" customWidth="1"/>
    <col min="13313" max="13313" width="14.140625" style="8" bestFit="1" customWidth="1"/>
    <col min="13314" max="13314" width="15.7109375" style="8" customWidth="1"/>
    <col min="13315" max="13315" width="24" style="8" bestFit="1" customWidth="1"/>
    <col min="13316" max="13567" width="8.85546875" style="8"/>
    <col min="13568" max="13568" width="17.7109375" style="8" bestFit="1" customWidth="1"/>
    <col min="13569" max="13569" width="14.140625" style="8" bestFit="1" customWidth="1"/>
    <col min="13570" max="13570" width="15.7109375" style="8" customWidth="1"/>
    <col min="13571" max="13571" width="24" style="8" bestFit="1" customWidth="1"/>
    <col min="13572" max="13823" width="8.85546875" style="8"/>
    <col min="13824" max="13824" width="17.7109375" style="8" bestFit="1" customWidth="1"/>
    <col min="13825" max="13825" width="14.140625" style="8" bestFit="1" customWidth="1"/>
    <col min="13826" max="13826" width="15.7109375" style="8" customWidth="1"/>
    <col min="13827" max="13827" width="24" style="8" bestFit="1" customWidth="1"/>
    <col min="13828" max="14079" width="8.85546875" style="8"/>
    <col min="14080" max="14080" width="17.7109375" style="8" bestFit="1" customWidth="1"/>
    <col min="14081" max="14081" width="14.140625" style="8" bestFit="1" customWidth="1"/>
    <col min="14082" max="14082" width="15.7109375" style="8" customWidth="1"/>
    <col min="14083" max="14083" width="24" style="8" bestFit="1" customWidth="1"/>
    <col min="14084" max="14335" width="8.85546875" style="8"/>
    <col min="14336" max="14336" width="17.7109375" style="8" bestFit="1" customWidth="1"/>
    <col min="14337" max="14337" width="14.140625" style="8" bestFit="1" customWidth="1"/>
    <col min="14338" max="14338" width="15.7109375" style="8" customWidth="1"/>
    <col min="14339" max="14339" width="24" style="8" bestFit="1" customWidth="1"/>
    <col min="14340" max="14591" width="8.85546875" style="8"/>
    <col min="14592" max="14592" width="17.7109375" style="8" bestFit="1" customWidth="1"/>
    <col min="14593" max="14593" width="14.140625" style="8" bestFit="1" customWidth="1"/>
    <col min="14594" max="14594" width="15.7109375" style="8" customWidth="1"/>
    <col min="14595" max="14595" width="24" style="8" bestFit="1" customWidth="1"/>
    <col min="14596" max="14847" width="8.85546875" style="8"/>
    <col min="14848" max="14848" width="17.7109375" style="8" bestFit="1" customWidth="1"/>
    <col min="14849" max="14849" width="14.140625" style="8" bestFit="1" customWidth="1"/>
    <col min="14850" max="14850" width="15.7109375" style="8" customWidth="1"/>
    <col min="14851" max="14851" width="24" style="8" bestFit="1" customWidth="1"/>
    <col min="14852" max="15103" width="8.85546875" style="8"/>
    <col min="15104" max="15104" width="17.7109375" style="8" bestFit="1" customWidth="1"/>
    <col min="15105" max="15105" width="14.140625" style="8" bestFit="1" customWidth="1"/>
    <col min="15106" max="15106" width="15.7109375" style="8" customWidth="1"/>
    <col min="15107" max="15107" width="24" style="8" bestFit="1" customWidth="1"/>
    <col min="15108" max="15359" width="8.85546875" style="8"/>
    <col min="15360" max="15360" width="17.7109375" style="8" bestFit="1" customWidth="1"/>
    <col min="15361" max="15361" width="14.140625" style="8" bestFit="1" customWidth="1"/>
    <col min="15362" max="15362" width="15.7109375" style="8" customWidth="1"/>
    <col min="15363" max="15363" width="24" style="8" bestFit="1" customWidth="1"/>
    <col min="15364" max="15615" width="8.85546875" style="8"/>
    <col min="15616" max="15616" width="17.7109375" style="8" bestFit="1" customWidth="1"/>
    <col min="15617" max="15617" width="14.140625" style="8" bestFit="1" customWidth="1"/>
    <col min="15618" max="15618" width="15.7109375" style="8" customWidth="1"/>
    <col min="15619" max="15619" width="24" style="8" bestFit="1" customWidth="1"/>
    <col min="15620" max="15871" width="8.85546875" style="8"/>
    <col min="15872" max="15872" width="17.7109375" style="8" bestFit="1" customWidth="1"/>
    <col min="15873" max="15873" width="14.140625" style="8" bestFit="1" customWidth="1"/>
    <col min="15874" max="15874" width="15.7109375" style="8" customWidth="1"/>
    <col min="15875" max="15875" width="24" style="8" bestFit="1" customWidth="1"/>
    <col min="15876" max="16127" width="8.85546875" style="8"/>
    <col min="16128" max="16128" width="17.7109375" style="8" bestFit="1" customWidth="1"/>
    <col min="16129" max="16129" width="14.140625" style="8" bestFit="1" customWidth="1"/>
    <col min="16130" max="16130" width="15.7109375" style="8" customWidth="1"/>
    <col min="16131" max="16131" width="24" style="8" bestFit="1" customWidth="1"/>
    <col min="16132" max="16384" width="8.85546875" style="8"/>
  </cols>
  <sheetData>
    <row r="1" spans="1:29">
      <c r="A1" s="7" t="s">
        <v>49</v>
      </c>
      <c r="B1" s="7"/>
      <c r="F1" s="9"/>
    </row>
    <row r="2" spans="1:29">
      <c r="A2" s="8" t="s">
        <v>50</v>
      </c>
    </row>
    <row r="3" spans="1:29" ht="14.45">
      <c r="M3"/>
      <c r="N3"/>
      <c r="O3"/>
    </row>
    <row r="4" spans="1:29" ht="14.45">
      <c r="A4" s="8" t="s">
        <v>51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4.45">
      <c r="A5" s="8" t="s">
        <v>52</v>
      </c>
      <c r="J5" s="24"/>
      <c r="K5" s="24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ht="14.45">
      <c r="A6" s="8" t="s">
        <v>54</v>
      </c>
      <c r="J6" s="11"/>
      <c r="K6" s="11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ht="14.45">
      <c r="A7" s="8" t="s">
        <v>57</v>
      </c>
      <c r="H7" s="8" t="s">
        <v>58</v>
      </c>
      <c r="I7" s="12">
        <v>2.206</v>
      </c>
      <c r="J7" s="13"/>
      <c r="K7" s="13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4.45">
      <c r="H8" s="8" t="s">
        <v>59</v>
      </c>
      <c r="I8" s="8">
        <v>13</v>
      </c>
      <c r="J8" s="13"/>
      <c r="K8" s="13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9" ht="14.45">
      <c r="A9" s="14" t="s">
        <v>60</v>
      </c>
      <c r="B9" s="14" t="s">
        <v>1</v>
      </c>
      <c r="C9" s="14" t="s">
        <v>61</v>
      </c>
      <c r="D9" s="14" t="s">
        <v>62</v>
      </c>
      <c r="E9" s="14" t="s">
        <v>63</v>
      </c>
      <c r="F9" s="14" t="s">
        <v>64</v>
      </c>
      <c r="G9" s="14" t="s">
        <v>65</v>
      </c>
      <c r="H9" s="15" t="s">
        <v>66</v>
      </c>
      <c r="I9" s="15" t="s">
        <v>67</v>
      </c>
      <c r="J9" s="13"/>
      <c r="K9" s="13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9" ht="14.45">
      <c r="A10" s="8">
        <v>1</v>
      </c>
      <c r="B10" s="23">
        <v>42908</v>
      </c>
      <c r="C10" s="8">
        <v>103</v>
      </c>
      <c r="D10" s="10"/>
      <c r="E10" s="8">
        <f t="shared" ref="E10:E24" si="0">C10-D10</f>
        <v>103</v>
      </c>
      <c r="F10" s="8">
        <f>0</f>
        <v>0</v>
      </c>
      <c r="G10" s="8">
        <f t="shared" ref="G10:G24" si="1">C10*F10</f>
        <v>0</v>
      </c>
      <c r="H10" s="8">
        <f t="shared" ref="H10:H24" si="2">((F10+1)*(C10+1))/($E$34+1)</f>
        <v>18.175667097346228</v>
      </c>
      <c r="I10" s="8">
        <f t="shared" ref="I10:I24" si="3">((F10+1)*(C10+1))/($E$35+1)</f>
        <v>5.7401275749999767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9" ht="14.45">
      <c r="A11" s="8">
        <v>2</v>
      </c>
      <c r="B11" s="23">
        <v>42912</v>
      </c>
      <c r="C11" s="8">
        <v>80</v>
      </c>
      <c r="D11" s="10">
        <v>0</v>
      </c>
      <c r="E11" s="8">
        <f t="shared" si="0"/>
        <v>80</v>
      </c>
      <c r="F11" s="8">
        <f t="shared" ref="F11:F24" si="4">E10+F10</f>
        <v>103</v>
      </c>
      <c r="G11" s="8">
        <f t="shared" si="1"/>
        <v>8240</v>
      </c>
      <c r="H11" s="8">
        <f t="shared" si="2"/>
        <v>1472.2290348850445</v>
      </c>
      <c r="I11" s="8">
        <f t="shared" si="3"/>
        <v>464.95033357499813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9" ht="14.45">
      <c r="A12" s="8">
        <v>3</v>
      </c>
      <c r="B12" s="23">
        <v>42923</v>
      </c>
      <c r="C12" s="8">
        <v>49</v>
      </c>
      <c r="D12" s="10">
        <v>0</v>
      </c>
      <c r="E12" s="8">
        <f t="shared" si="0"/>
        <v>49</v>
      </c>
      <c r="F12" s="8">
        <f t="shared" si="4"/>
        <v>183</v>
      </c>
      <c r="G12" s="8">
        <f t="shared" si="1"/>
        <v>8967</v>
      </c>
      <c r="H12" s="8">
        <f t="shared" si="2"/>
        <v>1607.8474739960125</v>
      </c>
      <c r="I12" s="8">
        <f t="shared" si="3"/>
        <v>507.78051624999796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9" ht="14.45">
      <c r="A13" s="8">
        <v>4</v>
      </c>
      <c r="B13" s="23">
        <v>42929</v>
      </c>
      <c r="C13" s="8">
        <v>97</v>
      </c>
      <c r="D13" s="10">
        <v>0</v>
      </c>
      <c r="E13" s="8">
        <f t="shared" si="0"/>
        <v>97</v>
      </c>
      <c r="F13" s="8">
        <f t="shared" si="4"/>
        <v>232</v>
      </c>
      <c r="G13" s="8">
        <f t="shared" si="1"/>
        <v>22504</v>
      </c>
      <c r="H13" s="8">
        <f t="shared" si="2"/>
        <v>3990.6075240461901</v>
      </c>
      <c r="I13" s="8">
        <f t="shared" si="3"/>
        <v>1260.2891639187449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9" ht="14.45">
      <c r="A14" s="8">
        <v>5</v>
      </c>
      <c r="B14" s="23">
        <v>42944</v>
      </c>
      <c r="C14" s="8">
        <v>101</v>
      </c>
      <c r="D14" s="10">
        <v>1</v>
      </c>
      <c r="E14" s="8">
        <f t="shared" si="0"/>
        <v>100</v>
      </c>
      <c r="F14" s="8">
        <f t="shared" si="4"/>
        <v>329</v>
      </c>
      <c r="G14" s="8">
        <f t="shared" si="1"/>
        <v>33229</v>
      </c>
      <c r="H14" s="8">
        <f t="shared" si="2"/>
        <v>5882.6245624680196</v>
      </c>
      <c r="I14" s="8">
        <f t="shared" si="3"/>
        <v>1857.8143670624925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9" ht="14.45">
      <c r="A15" s="8">
        <v>6</v>
      </c>
      <c r="B15" s="23">
        <v>42972</v>
      </c>
      <c r="C15" s="8">
        <v>90</v>
      </c>
      <c r="D15" s="10">
        <v>1</v>
      </c>
      <c r="E15" s="8">
        <f t="shared" si="0"/>
        <v>89</v>
      </c>
      <c r="F15" s="8">
        <f t="shared" si="4"/>
        <v>429</v>
      </c>
      <c r="G15" s="8">
        <f t="shared" si="1"/>
        <v>38610</v>
      </c>
      <c r="H15" s="8">
        <f t="shared" si="2"/>
        <v>6838.5947453765184</v>
      </c>
      <c r="I15" s="8">
        <f t="shared" si="3"/>
        <v>2159.7230000937411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9" ht="14.45">
      <c r="A16" s="8">
        <v>7</v>
      </c>
      <c r="B16" s="23">
        <v>42992</v>
      </c>
      <c r="C16" s="8">
        <v>55</v>
      </c>
      <c r="D16" s="10">
        <v>1</v>
      </c>
      <c r="E16" s="8">
        <f t="shared" si="0"/>
        <v>54</v>
      </c>
      <c r="F16" s="8">
        <f t="shared" si="4"/>
        <v>518</v>
      </c>
      <c r="G16" s="8">
        <f t="shared" si="1"/>
        <v>28490</v>
      </c>
      <c r="H16" s="8">
        <f t="shared" si="2"/>
        <v>5079.3998895891418</v>
      </c>
      <c r="I16" s="8">
        <f t="shared" si="3"/>
        <v>1604.1448830749935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30" ht="14.45">
      <c r="A17" s="8">
        <v>8</v>
      </c>
      <c r="B17" s="23">
        <v>43000</v>
      </c>
      <c r="C17" s="8">
        <v>1</v>
      </c>
      <c r="D17" s="10">
        <v>0</v>
      </c>
      <c r="E17" s="8">
        <f t="shared" si="0"/>
        <v>1</v>
      </c>
      <c r="F17" s="8">
        <f t="shared" si="4"/>
        <v>572</v>
      </c>
      <c r="G17" s="8">
        <f t="shared" si="1"/>
        <v>572</v>
      </c>
      <c r="H17" s="8">
        <f t="shared" si="2"/>
        <v>200.28187013037288</v>
      </c>
      <c r="I17" s="8">
        <f t="shared" si="3"/>
        <v>63.251790393749744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30" ht="14.45">
      <c r="A18" s="8">
        <v>9</v>
      </c>
      <c r="B18" s="23">
        <v>43020</v>
      </c>
      <c r="C18" s="8">
        <v>26</v>
      </c>
      <c r="D18" s="10">
        <v>0</v>
      </c>
      <c r="E18" s="8">
        <f t="shared" si="0"/>
        <v>26</v>
      </c>
      <c r="F18" s="8">
        <f t="shared" si="4"/>
        <v>573</v>
      </c>
      <c r="G18" s="8">
        <f t="shared" si="1"/>
        <v>14898</v>
      </c>
      <c r="H18" s="8">
        <f t="shared" si="2"/>
        <v>2708.5239295641522</v>
      </c>
      <c r="I18" s="8">
        <f t="shared" si="3"/>
        <v>855.38939574374649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30" ht="14.45">
      <c r="A19" s="8">
        <v>10</v>
      </c>
      <c r="B19" s="23">
        <v>43021</v>
      </c>
      <c r="C19" s="8">
        <v>35</v>
      </c>
      <c r="D19" s="10">
        <v>1</v>
      </c>
      <c r="E19" s="8">
        <f t="shared" si="0"/>
        <v>34</v>
      </c>
      <c r="F19" s="8">
        <f t="shared" si="4"/>
        <v>599</v>
      </c>
      <c r="G19" s="8">
        <f t="shared" si="1"/>
        <v>20965</v>
      </c>
      <c r="H19" s="8">
        <f t="shared" si="2"/>
        <v>3774.9462432949858</v>
      </c>
      <c r="I19" s="8">
        <f t="shared" si="3"/>
        <v>1192.1803424999953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30" ht="14.45">
      <c r="A20" s="8">
        <v>11</v>
      </c>
      <c r="B20" s="23">
        <v>43025</v>
      </c>
      <c r="C20" s="8">
        <v>12</v>
      </c>
      <c r="D20" s="10">
        <v>0</v>
      </c>
      <c r="E20" s="8">
        <f t="shared" si="0"/>
        <v>12</v>
      </c>
      <c r="F20" s="8">
        <f t="shared" si="4"/>
        <v>633</v>
      </c>
      <c r="G20" s="8">
        <f t="shared" si="1"/>
        <v>7596</v>
      </c>
      <c r="H20" s="8">
        <f t="shared" si="2"/>
        <v>1440.4216174646886</v>
      </c>
      <c r="I20" s="8">
        <f t="shared" si="3"/>
        <v>454.90511031874814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30" ht="14.45">
      <c r="A21" s="8">
        <v>12</v>
      </c>
      <c r="B21" s="23">
        <v>43027</v>
      </c>
      <c r="C21" s="8">
        <v>31</v>
      </c>
      <c r="D21" s="8">
        <v>3</v>
      </c>
      <c r="E21" s="8">
        <f t="shared" si="0"/>
        <v>28</v>
      </c>
      <c r="F21" s="8">
        <f t="shared" si="4"/>
        <v>645</v>
      </c>
      <c r="G21" s="8">
        <f t="shared" si="1"/>
        <v>19995</v>
      </c>
      <c r="H21" s="8">
        <f t="shared" si="2"/>
        <v>3612.7633676571272</v>
      </c>
      <c r="I21" s="8">
        <f t="shared" si="3"/>
        <v>1140.9607425999955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4.45">
      <c r="A22" s="8">
        <v>13</v>
      </c>
      <c r="B22" s="23">
        <v>43031</v>
      </c>
      <c r="C22" s="8">
        <v>11</v>
      </c>
      <c r="D22" s="8">
        <v>1</v>
      </c>
      <c r="E22" s="8">
        <f t="shared" si="0"/>
        <v>10</v>
      </c>
      <c r="F22" s="8">
        <f t="shared" si="4"/>
        <v>673</v>
      </c>
      <c r="G22" s="8">
        <f t="shared" si="1"/>
        <v>7403</v>
      </c>
      <c r="H22" s="8">
        <f t="shared" si="2"/>
        <v>1413.5076488782336</v>
      </c>
      <c r="I22" s="8">
        <f t="shared" si="3"/>
        <v>446.4053060249982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4.45">
      <c r="A23" s="8">
        <v>14</v>
      </c>
      <c r="B23" s="23">
        <v>43042</v>
      </c>
      <c r="C23" s="8">
        <v>27</v>
      </c>
      <c r="D23" s="8">
        <v>1</v>
      </c>
      <c r="E23" s="8">
        <f t="shared" si="0"/>
        <v>26</v>
      </c>
      <c r="F23" s="8">
        <f t="shared" si="4"/>
        <v>683</v>
      </c>
      <c r="G23" s="8">
        <f t="shared" si="1"/>
        <v>18441</v>
      </c>
      <c r="H23" s="8">
        <f t="shared" si="2"/>
        <v>3347.1190023882209</v>
      </c>
      <c r="I23" s="8">
        <f t="shared" si="3"/>
        <v>1057.0665703499958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4.45">
      <c r="A24" s="8">
        <v>15</v>
      </c>
      <c r="B24" s="23">
        <v>43070</v>
      </c>
      <c r="C24" s="8">
        <v>3</v>
      </c>
      <c r="D24" s="8">
        <v>0</v>
      </c>
      <c r="E24" s="8">
        <f t="shared" si="0"/>
        <v>3</v>
      </c>
      <c r="F24" s="8">
        <f t="shared" si="4"/>
        <v>709</v>
      </c>
      <c r="G24" s="8">
        <f t="shared" si="1"/>
        <v>2127</v>
      </c>
      <c r="H24" s="8">
        <f t="shared" si="2"/>
        <v>496.3355245813778</v>
      </c>
      <c r="I24" s="8">
        <f t="shared" si="3"/>
        <v>156.74963762499937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4.45">
      <c r="A25" s="8">
        <v>16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ht="14.45">
      <c r="A26" s="8">
        <v>17</v>
      </c>
      <c r="M26"/>
    </row>
    <row r="27" spans="1:30">
      <c r="A27" s="8">
        <v>18</v>
      </c>
    </row>
    <row r="28" spans="1:30">
      <c r="A28" s="8">
        <v>19</v>
      </c>
    </row>
    <row r="29" spans="1:30">
      <c r="A29" s="14">
        <v>20</v>
      </c>
      <c r="B29" s="14"/>
      <c r="C29" s="14"/>
      <c r="D29" s="14"/>
      <c r="E29" s="14"/>
      <c r="F29" s="14"/>
      <c r="G29" s="14"/>
    </row>
    <row r="30" spans="1:30">
      <c r="A30" s="8" t="s">
        <v>68</v>
      </c>
      <c r="C30" s="8">
        <f t="shared" ref="C30:I30" si="5">SUM(C10:C29)</f>
        <v>721</v>
      </c>
      <c r="D30" s="8">
        <f t="shared" si="5"/>
        <v>9</v>
      </c>
      <c r="E30" s="8">
        <f t="shared" si="5"/>
        <v>712</v>
      </c>
      <c r="F30" s="8">
        <f t="shared" si="5"/>
        <v>6881</v>
      </c>
      <c r="G30" s="8">
        <f t="shared" si="5"/>
        <v>232037</v>
      </c>
      <c r="H30" s="8">
        <f t="shared" si="5"/>
        <v>41883.378101417438</v>
      </c>
      <c r="I30" s="8">
        <f t="shared" si="5"/>
        <v>13227.351287106198</v>
      </c>
    </row>
    <row r="33" spans="1:12">
      <c r="A33" s="8" t="s">
        <v>69</v>
      </c>
      <c r="C33" s="16">
        <f>G30/(D30+1)</f>
        <v>23203.7</v>
      </c>
      <c r="I33" s="17"/>
      <c r="J33" s="17"/>
      <c r="K33" s="17"/>
      <c r="L33" s="17"/>
    </row>
    <row r="34" spans="1:12">
      <c r="D34" s="8" t="s">
        <v>70</v>
      </c>
      <c r="E34" s="8">
        <f>E45</f>
        <v>4.7219357860699764</v>
      </c>
      <c r="F34" s="8" t="s">
        <v>70</v>
      </c>
      <c r="G34" s="16">
        <f>H30</f>
        <v>41883.378101417438</v>
      </c>
      <c r="I34" s="18"/>
      <c r="J34" s="19" t="s">
        <v>71</v>
      </c>
      <c r="K34" s="19" t="s">
        <v>72</v>
      </c>
      <c r="L34" s="19" t="s">
        <v>73</v>
      </c>
    </row>
    <row r="35" spans="1:12">
      <c r="A35" s="8" t="s">
        <v>74</v>
      </c>
      <c r="D35" s="8" t="s">
        <v>75</v>
      </c>
      <c r="E35" s="8">
        <f>D45</f>
        <v>17.118064213930023</v>
      </c>
      <c r="F35" s="8" t="s">
        <v>76</v>
      </c>
      <c r="G35" s="16">
        <f>I30</f>
        <v>13227.351287106198</v>
      </c>
      <c r="I35" s="20" t="s">
        <v>77</v>
      </c>
      <c r="J35" s="21">
        <f>C33</f>
        <v>23203.7</v>
      </c>
      <c r="K35" s="21">
        <f>G35</f>
        <v>13227.351287106198</v>
      </c>
      <c r="L35" s="21">
        <f>G34</f>
        <v>41883.378101417438</v>
      </c>
    </row>
    <row r="36" spans="1:12">
      <c r="A36" s="8" t="s">
        <v>78</v>
      </c>
      <c r="I36" s="20" t="s">
        <v>79</v>
      </c>
      <c r="J36" s="21">
        <f>J35*I7</f>
        <v>51187.362200000003</v>
      </c>
      <c r="K36" s="21">
        <f>K35*I7</f>
        <v>29179.536939356272</v>
      </c>
      <c r="L36" s="21">
        <f>L35*I7</f>
        <v>92394.732091726866</v>
      </c>
    </row>
    <row r="37" spans="1:12">
      <c r="A37" s="8" t="s">
        <v>80</v>
      </c>
      <c r="I37" s="20" t="s">
        <v>81</v>
      </c>
      <c r="J37" s="22">
        <f>J36/555</f>
        <v>92.22948144144145</v>
      </c>
      <c r="K37" s="22">
        <f>K36/555</f>
        <v>52.575742233074365</v>
      </c>
      <c r="L37" s="22">
        <f>L36/555</f>
        <v>166.47699475986823</v>
      </c>
    </row>
    <row r="38" spans="1:12">
      <c r="A38" s="8" t="s">
        <v>82</v>
      </c>
    </row>
    <row r="39" spans="1:12">
      <c r="A39" s="8" t="s">
        <v>83</v>
      </c>
    </row>
    <row r="40" spans="1:12">
      <c r="A40" s="8" t="s">
        <v>84</v>
      </c>
    </row>
    <row r="42" spans="1:12">
      <c r="A42" s="8" t="s">
        <v>85</v>
      </c>
      <c r="C42" s="8">
        <f>D30/(G30)^2</f>
        <v>1.6715833079921754E-10</v>
      </c>
      <c r="D42" s="8">
        <f>(1/I8)</f>
        <v>7.6923076923076927E-2</v>
      </c>
      <c r="E42" s="8" t="s">
        <v>86</v>
      </c>
      <c r="F42" s="8">
        <f>SQRT(C42)*D43</f>
        <v>2.8456668548550447E-5</v>
      </c>
    </row>
    <row r="43" spans="1:12">
      <c r="A43" s="8" t="s">
        <v>87</v>
      </c>
      <c r="D43" s="8">
        <v>2.2010000000000001</v>
      </c>
      <c r="F43" s="8">
        <f>D43*((SQRT(C42*1/I8)))</f>
        <v>7.8924598138986198E-6</v>
      </c>
    </row>
    <row r="44" spans="1:12">
      <c r="D44" s="8" t="s">
        <v>88</v>
      </c>
      <c r="E44" s="8" t="s">
        <v>89</v>
      </c>
    </row>
    <row r="45" spans="1:12">
      <c r="A45" s="8">
        <f>D30+1.92</f>
        <v>10.92</v>
      </c>
      <c r="C45" s="8">
        <f>1.96*(SQRT(D30+1))</f>
        <v>6.1980642139300235</v>
      </c>
      <c r="D45" s="8">
        <f>A45+C45</f>
        <v>17.118064213930023</v>
      </c>
      <c r="E45" s="8">
        <f>A45-C45</f>
        <v>4.7219357860699764</v>
      </c>
    </row>
  </sheetData>
  <mergeCells count="1">
    <mergeCell ref="J5:K5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IDNR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Mork</dc:creator>
  <cp:keywords/>
  <dc:description/>
  <cp:lastModifiedBy/>
  <cp:revision/>
  <dcterms:created xsi:type="dcterms:W3CDTF">2017-07-21T19:48:54Z</dcterms:created>
  <dcterms:modified xsi:type="dcterms:W3CDTF">2018-12-07T18:18:02Z</dcterms:modified>
  <cp:category/>
  <cp:contentStatus/>
</cp:coreProperties>
</file>