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<sst xmlns="http://schemas.openxmlformats.org/spreadsheetml/2006/main" count="30" uniqueCount="29">
  <si>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Item</t>
  </si>
  <si>
    <t>Quantity</t>
  </si>
  <si>
    <t>Price (each)</t>
  </si>
  <si>
    <t>Link</t>
  </si>
  <si>
    <t>Description</t>
  </si>
  <si>
    <t>Power Washer Replacement Pump SRMW22G26-EZ</t>
  </si>
  <si>
    <t>https://www.amazon.com/gp/product/B008VAL3X4/ref=ox_sc_saved_title_1?smid=ATVPDKIKX0DER&amp;th=1</t>
  </si>
  <si>
    <t>New gas pressure washers were over 2x the cost of this pump ($230+)</t>
  </si>
  <si>
    <t>Pressure washer spark plugs, 3pk</t>
  </si>
  <si>
    <t>https://www.amazon.com/gp/product/B07H9VGCHW/ref=ox_sc_saved_title_2?smid=A1M81SFGLMVVTZ&amp;psc=1</t>
  </si>
  <si>
    <t>Not needed if new pressure washer is purchased</t>
  </si>
  <si>
    <t>Mercury Optimax Synthetic Oil</t>
  </si>
  <si>
    <t>https://www.amazon.com/gp/product/B003901RIM/ref=ox_sc_saved_title_3?smid=A1YDIQ3YMIVZI0&amp;psc=1</t>
  </si>
  <si>
    <t>About $20 off retail cost in Spirit Lake marinas</t>
  </si>
  <si>
    <t>Mercury fuel filter removal tool</t>
  </si>
  <si>
    <t>https://www.amazon.com/gp/product/B004QJLEOM/ref=ox_sc_saved_title_4?smid=A1FEUIHV979O1U&amp;psc=1</t>
  </si>
  <si>
    <t>To prevent chewing up plastic fuel filter with screwdriver (fuel filter checked regularly, replaced annually)</t>
  </si>
  <si>
    <t>Grease Cap Plugs, 10pk</t>
  </si>
  <si>
    <t>https://www.amazon.com/gp/product/B07MWCQF56/ref=ox_sc_saved_title_6?smid=A2Y9ROPOTK5FFH&amp;psc=1</t>
  </si>
  <si>
    <t>Keep rubber dust caps fresh and intact, equivalent to 2.5 full sets for Oquawka trailer</t>
  </si>
  <si>
    <t>5W-30 Synthetic Oil, 3 pack of 5 quart bottles</t>
  </si>
  <si>
    <t>https://www.amazon.com/gp/product/B00TS9ZYWI/ref=ox_sc_saved_title_7?smid=ATVPDKIKX0DER&amp;psc=1</t>
  </si>
  <si>
    <t>Preferred oil for pressure washer and honda generator, under $16 a bottle</t>
  </si>
  <si>
    <t>Pressure Washer Air Filter, single pack</t>
  </si>
  <si>
    <t>https://www.amazon.com/Stens-100-955-Briggs-Stratton-797301/dp/B01FFSPGNC/ref=pd_sbs_86_1/143-6033708-8560649?_encoding=UTF8&amp;pd_rd_i=B01FFSPGNC&amp;pd_rd_r=488aeeb2-90d8-4222-b97a-b05154e06d2c&amp;pd_rd_w=qb839&amp;pd_rd_wg=orHC1&amp;pf_rd_p=bdd201df-734f-454e-883c-73b0d8ccd4c3&amp;pf_rd_r=DF8K039Z9ZTR0TQT970N&amp;psc=1&amp;refRID=DF8K039Z9ZTR0TQT970N</t>
  </si>
  <si>
    <t>Total</t>
  </si>
  <si>
    <t>Pressure washer parts total:</t>
  </si>
  <si>
    <t>* A brand new equivalent pressure washer at Northern Tool:</t>
  </si>
  <si>
    <t>https://www.northerntool.com/shop/tools/product_200640597_200640597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</si>
</sst>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gp/product/B008VAL3X4/ref=ox_sc_saved_title_1?smid=ATVPDKIKX0DER&amp;th=1" TargetMode="External"/><Relationship Id="rId2" Type="http://schemas.openxmlformats.org/officeDocument/2006/relationships/hyperlink" Target="https://www.amazon.com/gp/product/B07H9VGCHW/ref=ox_sc_saved_title_2?smid=A1M81SFGLMVVTZ&amp;psc=1" TargetMode="External"/><Relationship Id="rId3" Type="http://schemas.openxmlformats.org/officeDocument/2006/relationships/hyperlink" Target="https://www.amazon.com/gp/product/B003901RIM/ref=ox_sc_saved_title_3?smid=A1YDIQ3YMIVZI0&amp;psc=1" TargetMode="External"/><Relationship Id="rId4" Type="http://schemas.openxmlformats.org/officeDocument/2006/relationships/hyperlink" Target="https://www.amazon.com/gp/product/B004QJLEOM/ref=ox_sc_saved_title_4?smid=A1FEUIHV979O1U&amp;psc=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amazon.com/gp/product/B07MWCQF56/ref=ox_sc_saved_title_6?smid=A2Y9ROPOTK5FFH&amp;psc=1" TargetMode="External"/><Relationship Id="rId6" Type="http://schemas.openxmlformats.org/officeDocument/2006/relationships/hyperlink" Target="https://www.amazon.com/gp/product/B00TS9ZYWI/ref=ox_sc_saved_title_7?smid=ATVPDKIKX0DER&amp;psc=1" TargetMode="External"/><Relationship Id="rId7" Type="http://schemas.openxmlformats.org/officeDocument/2006/relationships/hyperlink" Target="https://www.amazon.com/Stens-100-955-Briggs-Stratton-797301/dp/B01FFSPGNC/ref=pd_sbs_86_1/143-6033708-8560649?_encoding=UTF8&amp;pd_rd_i=B01FFSPGNC&amp;pd_rd_r=488aeeb2-90d8-4222-b97a-b05154e06d2c&amp;pd_rd_w=qb839&amp;pd_rd_wg=orHC1&amp;pf_rd_p=bdd201df-734f-454e-883c-73b0d8ccd4c3&amp;pf_rd_r=DF8K039Z9ZTR0TQT970N&amp;psc=1&amp;refRID=DF8K039Z9ZTR0TQT970N" TargetMode="External"/><Relationship Id="rId8" Type="http://schemas.openxmlformats.org/officeDocument/2006/relationships/hyperlink" Target="https://www.northerntool.com/shop/tools/product_200640597_200640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>
        <v>1.0</v>
      </c>
      <c r="C2" s="5">
        <v>92.98</v>
      </c>
      <c r="D2" s="6" t="s">
        <v>6</v>
      </c>
      <c r="E2" s="4" t="s">
        <v>7</v>
      </c>
    </row>
    <row r="3">
      <c r="A3" s="4" t="s">
        <v>8</v>
      </c>
      <c r="B3" s="4">
        <v>1.0</v>
      </c>
      <c r="C3" s="5">
        <v>7.99</v>
      </c>
      <c r="D3" s="6" t="s">
        <v>9</v>
      </c>
      <c r="E3" s="4" t="s">
        <v>10</v>
      </c>
    </row>
    <row r="4">
      <c r="A4" s="4" t="s">
        <v>11</v>
      </c>
      <c r="B4" s="3">
        <v>3.0</v>
      </c>
      <c r="C4" s="5">
        <v>36.64</v>
      </c>
      <c r="D4" s="6" t="s">
        <v>12</v>
      </c>
      <c r="E4" s="4" t="s">
        <v>13</v>
      </c>
    </row>
    <row r="5">
      <c r="A5" s="3" t="s">
        <v>14</v>
      </c>
      <c r="B5" s="4">
        <v>1.0</v>
      </c>
      <c r="C5" s="5">
        <v>9.94</v>
      </c>
      <c r="D5" s="6" t="s">
        <v>15</v>
      </c>
      <c r="E5" s="3" t="s">
        <v>16</v>
      </c>
    </row>
    <row r="6">
      <c r="A6" s="3" t="s">
        <v>17</v>
      </c>
      <c r="B6" s="4">
        <v>1.0</v>
      </c>
      <c r="C6" s="5">
        <v>7.95</v>
      </c>
      <c r="D6" s="6" t="s">
        <v>18</v>
      </c>
      <c r="E6" s="3" t="s">
        <v>19</v>
      </c>
    </row>
    <row r="7">
      <c r="A7" s="3" t="s">
        <v>20</v>
      </c>
      <c r="B7" s="3">
        <v>1.0</v>
      </c>
      <c r="C7" s="5">
        <v>45.84</v>
      </c>
      <c r="D7" s="6" t="s">
        <v>21</v>
      </c>
      <c r="E7" s="3" t="s">
        <v>22</v>
      </c>
    </row>
    <row r="8">
      <c r="A8" s="4" t="s">
        <v>23</v>
      </c>
      <c r="B8" s="4">
        <v>1.0</v>
      </c>
      <c r="C8" s="5">
        <v>5.18</v>
      </c>
      <c r="D8" s="6" t="s">
        <v>24</v>
      </c>
      <c r="E8" s="4" t="s">
        <v>10</v>
      </c>
    </row>
    <row r="9">
      <c r="C9" s="7"/>
    </row>
    <row r="10">
      <c r="A10" s="4" t="s">
        <v>25</v>
      </c>
      <c r="C10" s="7">
        <f>SUM(C2:C8)+2*C4</f>
        <v>279.8</v>
      </c>
    </row>
    <row r="11">
      <c r="C11" s="7"/>
    </row>
    <row r="12">
      <c r="A12" s="4" t="s">
        <v>26</v>
      </c>
      <c r="C12" s="7">
        <f>SUM(C2,C3,C8)</f>
        <v>106.15</v>
      </c>
    </row>
    <row r="13">
      <c r="A13" s="4" t="s">
        <v>27</v>
      </c>
      <c r="C13" s="4">
        <v>229.99</v>
      </c>
      <c r="D13" s="6" t="s">
        <v>28</v>
      </c>
    </row>
  </sheetData>
  <mergeCells count="1">
    <mergeCell ref="E1:H1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13"/>
  </hyperlinks>
  <drawing r:id="rId9"/>
</worksheet>
</file>