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ysim\Documents\BMB-COC\"/>
    </mc:Choice>
  </mc:AlternateContent>
  <bookViews>
    <workbookView xWindow="0" yWindow="0" windowWidth="2304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6" i="1"/>
</calcChain>
</file>

<file path=xl/sharedStrings.xml><?xml version="1.0" encoding="utf-8"?>
<sst xmlns="http://schemas.openxmlformats.org/spreadsheetml/2006/main" count="31" uniqueCount="20">
  <si>
    <t>Lake</t>
  </si>
  <si>
    <t>Year</t>
  </si>
  <si>
    <t>CAP Catch/hr*</t>
  </si>
  <si>
    <t>MR Population Est</t>
  </si>
  <si>
    <t>Biomass Estimate (lbs/acre)</t>
  </si>
  <si>
    <t>Acres</t>
  </si>
  <si>
    <t>*CAP catch per hour should only be from bimonthly EF samples collected from August to October (combined)</t>
  </si>
  <si>
    <t>** CAP mean wt should only be from those fish captured during bimonthly EF samples from August to October (combined)</t>
  </si>
  <si>
    <t>Blue</t>
  </si>
  <si>
    <t>Center</t>
  </si>
  <si>
    <t>North Twin</t>
  </si>
  <si>
    <t>South Twin</t>
  </si>
  <si>
    <t>Five Island</t>
  </si>
  <si>
    <t>Silver</t>
  </si>
  <si>
    <t>Storm</t>
  </si>
  <si>
    <t>No fall standard runs in 2017</t>
  </si>
  <si>
    <t>Calculated from each lake's spring l-w regression, applied to observed fall catch lengths (std runs), then averaged</t>
  </si>
  <si>
    <t>Mean Wt (grams)</t>
  </si>
  <si>
    <t>Mean Wt ** ( pounds)</t>
  </si>
  <si>
    <t>conversion grams to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</si>
</sst>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2" borderId="0" xfId="0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N6" sqref="N6"/>
    </sheetView>
  </sheetViews>
  <sheetFormatPr defaultRowHeight="15" x14ac:dyDescent="0.25"/>
  <cols>
    <col min="1" max="1" width="13.85546875" customWidth="1"/>
    <col min="2" max="2" width="9" customWidth="1"/>
    <col min="3" max="3" width="13.7109375" bestFit="1" customWidth="1"/>
    <col min="4" max="4" width="20.42578125" customWidth="1"/>
    <col min="5" max="5" width="17.28515625" bestFit="1" customWidth="1"/>
    <col min="6" max="6" width="26" bestFit="1" customWidth="1"/>
    <col min="7" max="7" width="5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5</v>
      </c>
      <c r="J1" t="s">
        <v>17</v>
      </c>
      <c r="L1" t="s">
        <v>19</v>
      </c>
    </row>
    <row r="2" spans="1:12" x14ac:dyDescent="0.25">
      <c r="A2" t="s">
        <v>8</v>
      </c>
      <c r="B2">
        <v>2017</v>
      </c>
      <c r="E2">
        <v>60835</v>
      </c>
      <c r="F2" s="2">
        <v>448.3903345724907</v>
      </c>
      <c r="G2">
        <v>269</v>
      </c>
    </row>
    <row r="3" spans="1:12" x14ac:dyDescent="0.25">
      <c r="A3" t="s">
        <v>9</v>
      </c>
      <c r="B3">
        <v>2017</v>
      </c>
      <c r="E3">
        <v>8675</v>
      </c>
      <c r="F3" s="2">
        <v>263.32727272727271</v>
      </c>
      <c r="G3">
        <v>220</v>
      </c>
    </row>
    <row r="4" spans="1:12" x14ac:dyDescent="0.25">
      <c r="A4" t="s">
        <v>10</v>
      </c>
      <c r="B4">
        <v>2017</v>
      </c>
      <c r="E4">
        <v>2057</v>
      </c>
      <c r="F4" s="2">
        <v>19.869757174392937</v>
      </c>
      <c r="G4">
        <v>453</v>
      </c>
    </row>
    <row r="5" spans="1:12" x14ac:dyDescent="0.25">
      <c r="A5" t="s">
        <v>11</v>
      </c>
      <c r="B5">
        <v>2017</v>
      </c>
      <c r="E5">
        <v>23204</v>
      </c>
      <c r="F5" s="2">
        <v>68.644999999999996</v>
      </c>
      <c r="G5">
        <v>600</v>
      </c>
    </row>
    <row r="6" spans="1:12" x14ac:dyDescent="0.25">
      <c r="A6" t="s">
        <v>8</v>
      </c>
      <c r="B6">
        <v>2018</v>
      </c>
      <c r="C6">
        <v>75.900000000000006</v>
      </c>
      <c r="D6" s="4">
        <v>3.0004938358701212</v>
      </c>
      <c r="E6">
        <v>72140</v>
      </c>
      <c r="F6" s="2">
        <v>543</v>
      </c>
      <c r="G6">
        <v>269</v>
      </c>
      <c r="J6">
        <v>1361</v>
      </c>
      <c r="L6">
        <f>J6/453.592</f>
        <v>3.0004938358701212</v>
      </c>
    </row>
    <row r="7" spans="1:12" x14ac:dyDescent="0.25">
      <c r="A7" t="s">
        <v>9</v>
      </c>
      <c r="B7">
        <v>2018</v>
      </c>
      <c r="C7">
        <v>5.47</v>
      </c>
      <c r="D7" s="4">
        <v>4.6208927847051982</v>
      </c>
      <c r="E7">
        <v>6466</v>
      </c>
      <c r="F7" s="2">
        <v>194</v>
      </c>
      <c r="G7">
        <v>220</v>
      </c>
      <c r="J7">
        <v>2096</v>
      </c>
      <c r="L7">
        <f t="shared" ref="L7:L19" si="0">J7/453.592</f>
        <v>4.6208927847051982</v>
      </c>
    </row>
    <row r="8" spans="1:12" x14ac:dyDescent="0.25">
      <c r="A8" t="s">
        <v>12</v>
      </c>
      <c r="B8">
        <v>2018</v>
      </c>
      <c r="C8">
        <v>10.8</v>
      </c>
      <c r="D8" s="4">
        <v>6.2699518510026637</v>
      </c>
      <c r="E8">
        <v>25798</v>
      </c>
      <c r="F8" s="2">
        <v>187</v>
      </c>
      <c r="G8">
        <v>973</v>
      </c>
      <c r="J8">
        <v>2844</v>
      </c>
      <c r="L8">
        <f t="shared" si="0"/>
        <v>6.2699518510026637</v>
      </c>
    </row>
    <row r="9" spans="1:12" x14ac:dyDescent="0.25">
      <c r="A9" t="s">
        <v>10</v>
      </c>
      <c r="B9">
        <v>2018</v>
      </c>
      <c r="C9">
        <v>41.3</v>
      </c>
      <c r="D9" s="4">
        <v>7.5420201414487034</v>
      </c>
      <c r="E9">
        <v>3816</v>
      </c>
      <c r="F9" s="2">
        <v>34</v>
      </c>
      <c r="G9">
        <v>453</v>
      </c>
      <c r="J9">
        <v>3421</v>
      </c>
      <c r="L9">
        <f t="shared" si="0"/>
        <v>7.5420201414487034</v>
      </c>
    </row>
    <row r="10" spans="1:12" x14ac:dyDescent="0.25">
      <c r="A10" t="s">
        <v>11</v>
      </c>
      <c r="B10">
        <v>2018</v>
      </c>
      <c r="C10">
        <v>105</v>
      </c>
      <c r="D10" s="4">
        <v>1.7570856628864706</v>
      </c>
      <c r="E10">
        <v>20661</v>
      </c>
      <c r="F10" s="2">
        <v>62</v>
      </c>
      <c r="G10">
        <v>600</v>
      </c>
      <c r="J10">
        <v>797</v>
      </c>
      <c r="L10">
        <f t="shared" si="0"/>
        <v>1.7570856628864706</v>
      </c>
    </row>
    <row r="11" spans="1:12" x14ac:dyDescent="0.25">
      <c r="A11" t="s">
        <v>13</v>
      </c>
      <c r="B11">
        <v>2018</v>
      </c>
      <c r="C11">
        <v>14.1</v>
      </c>
      <c r="D11" s="4">
        <v>10.579992592461949</v>
      </c>
      <c r="E11">
        <v>9755</v>
      </c>
      <c r="F11" s="2">
        <v>96</v>
      </c>
      <c r="G11">
        <v>1041</v>
      </c>
      <c r="J11">
        <v>4799</v>
      </c>
      <c r="L11">
        <f t="shared" si="0"/>
        <v>10.579992592461949</v>
      </c>
    </row>
    <row r="12" spans="1:12" x14ac:dyDescent="0.25">
      <c r="A12" t="s">
        <v>14</v>
      </c>
      <c r="B12">
        <v>2018</v>
      </c>
      <c r="C12">
        <v>12.9</v>
      </c>
      <c r="D12" s="4">
        <v>4.3188592391400205</v>
      </c>
      <c r="E12">
        <v>9251</v>
      </c>
      <c r="F12" s="2">
        <v>11</v>
      </c>
      <c r="G12">
        <v>3097</v>
      </c>
      <c r="J12">
        <v>1959</v>
      </c>
      <c r="L12">
        <f t="shared" si="0"/>
        <v>4.3188592391400205</v>
      </c>
    </row>
    <row r="13" spans="1:12" x14ac:dyDescent="0.25">
      <c r="A13" t="s">
        <v>8</v>
      </c>
      <c r="B13">
        <v>2019</v>
      </c>
      <c r="C13">
        <v>191</v>
      </c>
      <c r="D13" s="4">
        <v>2.8527839997178082</v>
      </c>
      <c r="E13">
        <v>25661</v>
      </c>
      <c r="F13" s="2">
        <v>192</v>
      </c>
      <c r="G13">
        <v>269</v>
      </c>
      <c r="J13">
        <v>1294</v>
      </c>
      <c r="L13">
        <f t="shared" si="0"/>
        <v>2.8527839997178082</v>
      </c>
    </row>
    <row r="14" spans="1:12" x14ac:dyDescent="0.25">
      <c r="A14" t="s">
        <v>9</v>
      </c>
      <c r="B14">
        <v>2019</v>
      </c>
      <c r="C14">
        <v>6.1</v>
      </c>
      <c r="D14" s="4">
        <v>5.0067020582373587</v>
      </c>
      <c r="E14">
        <v>1451</v>
      </c>
      <c r="F14" s="2">
        <v>48</v>
      </c>
      <c r="G14">
        <v>220</v>
      </c>
      <c r="J14">
        <v>2271</v>
      </c>
      <c r="L14">
        <f t="shared" si="0"/>
        <v>5.0067020582373587</v>
      </c>
    </row>
    <row r="15" spans="1:12" x14ac:dyDescent="0.25">
      <c r="A15" t="s">
        <v>12</v>
      </c>
      <c r="B15">
        <v>2019</v>
      </c>
      <c r="C15">
        <v>9.81</v>
      </c>
      <c r="D15" s="4">
        <v>7.3502178168927141</v>
      </c>
      <c r="E15">
        <v>19738</v>
      </c>
      <c r="F15" s="2">
        <v>160.19999999999999</v>
      </c>
      <c r="G15">
        <v>973</v>
      </c>
      <c r="J15">
        <v>3334</v>
      </c>
      <c r="L15">
        <f t="shared" si="0"/>
        <v>7.3502178168927141</v>
      </c>
    </row>
    <row r="16" spans="1:12" x14ac:dyDescent="0.25">
      <c r="A16" t="s">
        <v>10</v>
      </c>
      <c r="B16">
        <v>2019</v>
      </c>
      <c r="C16">
        <v>30.4</v>
      </c>
      <c r="D16" s="4">
        <v>8.9088872819626452</v>
      </c>
      <c r="E16">
        <v>2487</v>
      </c>
      <c r="F16" s="2">
        <v>34.5</v>
      </c>
      <c r="G16">
        <v>453</v>
      </c>
      <c r="J16">
        <v>4041</v>
      </c>
      <c r="L16">
        <f t="shared" si="0"/>
        <v>8.9088872819626452</v>
      </c>
    </row>
    <row r="17" spans="1:12" x14ac:dyDescent="0.25">
      <c r="A17" t="s">
        <v>11</v>
      </c>
      <c r="B17">
        <v>2019</v>
      </c>
      <c r="C17">
        <v>195</v>
      </c>
      <c r="D17" s="4">
        <v>1.843066015273638</v>
      </c>
      <c r="E17">
        <v>14896</v>
      </c>
      <c r="F17" s="2">
        <v>45.3</v>
      </c>
      <c r="G17">
        <v>600</v>
      </c>
      <c r="J17">
        <v>836</v>
      </c>
      <c r="L17">
        <f t="shared" si="0"/>
        <v>1.843066015273638</v>
      </c>
    </row>
    <row r="18" spans="1:12" x14ac:dyDescent="0.25">
      <c r="A18" t="s">
        <v>13</v>
      </c>
      <c r="B18">
        <v>2019</v>
      </c>
      <c r="C18">
        <v>23.1</v>
      </c>
      <c r="D18" s="4">
        <v>11.214924425474877</v>
      </c>
      <c r="E18">
        <v>9174</v>
      </c>
      <c r="F18" s="2">
        <v>93.8</v>
      </c>
      <c r="G18">
        <v>1041</v>
      </c>
      <c r="J18">
        <v>5087</v>
      </c>
      <c r="L18">
        <f t="shared" si="0"/>
        <v>11.214924425474877</v>
      </c>
    </row>
    <row r="19" spans="1:12" x14ac:dyDescent="0.25">
      <c r="A19" t="s">
        <v>14</v>
      </c>
      <c r="B19">
        <v>2019</v>
      </c>
      <c r="C19">
        <v>20.3</v>
      </c>
      <c r="D19" s="4">
        <v>5.612973773787898</v>
      </c>
      <c r="E19">
        <v>15467</v>
      </c>
      <c r="F19" s="2">
        <v>20.6</v>
      </c>
      <c r="G19">
        <v>3097</v>
      </c>
      <c r="J19">
        <v>2546</v>
      </c>
      <c r="L19">
        <f t="shared" si="0"/>
        <v>5.612973773787898</v>
      </c>
    </row>
    <row r="22" spans="1:12" x14ac:dyDescent="0.25">
      <c r="A22" t="s">
        <v>6</v>
      </c>
    </row>
    <row r="23" spans="1:12" x14ac:dyDescent="0.25">
      <c r="B23" s="3" t="s">
        <v>15</v>
      </c>
    </row>
    <row r="24" spans="1:12" x14ac:dyDescent="0.25">
      <c r="A24" t="s">
        <v>7</v>
      </c>
    </row>
    <row r="25" spans="1:12" x14ac:dyDescent="0.25">
      <c r="B25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Meerbeek, Jonathan [DNR]</dc:creator>
  <cp:lastModifiedBy>Simonson, Martin A</cp:lastModifiedBy>
  <dcterms:created xsi:type="dcterms:W3CDTF">2020-01-14T19:48:58Z</dcterms:created>
  <dcterms:modified xsi:type="dcterms:W3CDTF">2020-01-26T01:47:06Z</dcterms:modified>
</cp:coreProperties>
</file>