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Documents\CERN\APD\IPMC\Schematic\svn\trunk\"/>
    </mc:Choice>
  </mc:AlternateContent>
  <xr:revisionPtr revIDLastSave="0" documentId="13_ncr:1_{0F4C59E4-4936-473E-83D3-464708611EA2}" xr6:coauthVersionLast="43" xr6:coauthVersionMax="43" xr10:uidLastSave="{00000000-0000-0000-0000-000000000000}"/>
  <bookViews>
    <workbookView xWindow="-98" yWindow="-98" windowWidth="24496" windowHeight="15796" activeTab="2" xr2:uid="{A3172B7B-16EB-4D06-9340-9543C3B20230}"/>
  </bookViews>
  <sheets>
    <sheet name="Pin Assignment" sheetId="1" r:id="rId1"/>
    <sheet name="GPIOs" sheetId="2" r:id="rId2"/>
    <sheet name="Mapping" sheetId="6" r:id="rId3"/>
    <sheet name="INTERNAL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6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2" i="2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17ED79-E578-4802-8D86-FCCF5AC308E1}" keepAlive="1" name="Query - xc7z014sclg400pkg" description="Connection to the 'xc7z014sclg400pkg' query in the workbook." type="5" refreshedVersion="6" background="1" saveData="1">
    <dbPr connection="Provider=Microsoft.Mashup.OleDb.1;Data Source=$Workbook$;Location=xc7z014sclg400pkg;Extended Properties=&quot;&quot;" command="SELECT * FROM [xc7z014sclg400pkg]"/>
  </connection>
</connections>
</file>

<file path=xl/sharedStrings.xml><?xml version="1.0" encoding="utf-8"?>
<sst xmlns="http://schemas.openxmlformats.org/spreadsheetml/2006/main" count="1199" uniqueCount="286">
  <si>
    <t>ADC-A_IN1</t>
  </si>
  <si>
    <t>GND</t>
  </si>
  <si>
    <t>+12V_SENSE</t>
  </si>
  <si>
    <t>ADC-A_IN2</t>
  </si>
  <si>
    <t>ADC-A_IN3</t>
  </si>
  <si>
    <t>ADC-A_IN4</t>
  </si>
  <si>
    <t>ADC-A_IN5</t>
  </si>
  <si>
    <t>ADC-A_IN6</t>
  </si>
  <si>
    <t>ADC-A_IN7</t>
  </si>
  <si>
    <t>ADC-B_IN1</t>
  </si>
  <si>
    <t>ADC-B_IN0</t>
  </si>
  <si>
    <t>ADC-B_IN2</t>
  </si>
  <si>
    <t>ADC-B_IN3</t>
  </si>
  <si>
    <t>ADC-B_IN4</t>
  </si>
  <si>
    <t>ADC-B_IN5</t>
  </si>
  <si>
    <t>ADC-B_IN6</t>
  </si>
  <si>
    <t>ADC-B_IN7</t>
  </si>
  <si>
    <t>NC</t>
  </si>
  <si>
    <t>GPIO_0</t>
  </si>
  <si>
    <t>GPIO_2</t>
  </si>
  <si>
    <t>GPIO_4</t>
  </si>
  <si>
    <t>GPIO_6</t>
  </si>
  <si>
    <t>GPIO_8</t>
  </si>
  <si>
    <t>GPIO_10</t>
  </si>
  <si>
    <t>GPIO_12</t>
  </si>
  <si>
    <t>GPIO_14</t>
  </si>
  <si>
    <t>GPIO_16</t>
  </si>
  <si>
    <t>GPIO_18</t>
  </si>
  <si>
    <t>GPIO_1</t>
  </si>
  <si>
    <t>GPIO_3</t>
  </si>
  <si>
    <t>GPIO_5</t>
  </si>
  <si>
    <t>GPIO_7</t>
  </si>
  <si>
    <t>GPIO_9</t>
  </si>
  <si>
    <t>GPIO_11</t>
  </si>
  <si>
    <t>GPIO_13</t>
  </si>
  <si>
    <t>GPIO_15</t>
  </si>
  <si>
    <t>GPIO_17</t>
  </si>
  <si>
    <t>GPIO_19</t>
  </si>
  <si>
    <t>GPIO_20</t>
  </si>
  <si>
    <t>GPIO_22</t>
  </si>
  <si>
    <t>GPIO_24</t>
  </si>
  <si>
    <t>GPIO_26</t>
  </si>
  <si>
    <t>GPIO_28</t>
  </si>
  <si>
    <t>GPIO_30</t>
  </si>
  <si>
    <t>GPIO_32</t>
  </si>
  <si>
    <t>GPIO_34</t>
  </si>
  <si>
    <t>GPIO_36</t>
  </si>
  <si>
    <t>GPIO_38</t>
  </si>
  <si>
    <t>GPIO_21</t>
  </si>
  <si>
    <t>GPIO_23</t>
  </si>
  <si>
    <t>GPIO_25</t>
  </si>
  <si>
    <t>GPIO_27</t>
  </si>
  <si>
    <t>GPIO_29</t>
  </si>
  <si>
    <t>GPIO_31</t>
  </si>
  <si>
    <t>GPIO_33</t>
  </si>
  <si>
    <t>GPIO_35</t>
  </si>
  <si>
    <t>GPIO_37</t>
  </si>
  <si>
    <t>GPIO_39</t>
  </si>
  <si>
    <t>GPIO_40</t>
  </si>
  <si>
    <t>GPIO_42</t>
  </si>
  <si>
    <t>GPIO_44</t>
  </si>
  <si>
    <t>GPIO_45</t>
  </si>
  <si>
    <t>GPIO_46</t>
  </si>
  <si>
    <t>GPIO_47</t>
  </si>
  <si>
    <t>GPIO_48</t>
  </si>
  <si>
    <t>GPIO_49</t>
  </si>
  <si>
    <t>GPIO_50</t>
  </si>
  <si>
    <t>GPIO_51</t>
  </si>
  <si>
    <t>GPIO_41</t>
  </si>
  <si>
    <t>GPIO_43</t>
  </si>
  <si>
    <t>GB_A_P</t>
  </si>
  <si>
    <t>GB_A_N</t>
  </si>
  <si>
    <t>GB_B_P</t>
  </si>
  <si>
    <t>GB_B_N</t>
  </si>
  <si>
    <t>GB_C_P</t>
  </si>
  <si>
    <t>GB_C_N</t>
  </si>
  <si>
    <t>GB_D_P</t>
  </si>
  <si>
    <t>GB_D_N</t>
  </si>
  <si>
    <t>UART_TX</t>
  </si>
  <si>
    <t>UART_RX</t>
  </si>
  <si>
    <t>GPIO_52</t>
  </si>
  <si>
    <t>GPIO_53</t>
  </si>
  <si>
    <t>GPIO_54</t>
  </si>
  <si>
    <t>GPIO_55</t>
  </si>
  <si>
    <t>GPIO_56</t>
  </si>
  <si>
    <t>GPIO_57</t>
  </si>
  <si>
    <t>VCC3.3</t>
  </si>
  <si>
    <t>GPIO_58</t>
  </si>
  <si>
    <t>GPIO_59</t>
  </si>
  <si>
    <t>GPIO_60</t>
  </si>
  <si>
    <t>GPIO_62</t>
  </si>
  <si>
    <t>GPIO_64</t>
  </si>
  <si>
    <t>GPIO_61</t>
  </si>
  <si>
    <t>GPIO_63</t>
  </si>
  <si>
    <t>GPIO_65</t>
  </si>
  <si>
    <t>GPIO_66</t>
  </si>
  <si>
    <t>GPIO_68</t>
  </si>
  <si>
    <t>GPIO_70</t>
  </si>
  <si>
    <t>GPIO_72</t>
  </si>
  <si>
    <t>GPIO_74</t>
  </si>
  <si>
    <t>GPIO_76</t>
  </si>
  <si>
    <t>GPIO_78</t>
  </si>
  <si>
    <t>GPIO_80</t>
  </si>
  <si>
    <t>GPIO_67</t>
  </si>
  <si>
    <t>GPIO_77</t>
  </si>
  <si>
    <t>GPIO_87</t>
  </si>
  <si>
    <t>GPIO_69</t>
  </si>
  <si>
    <t>GPIO_71</t>
  </si>
  <si>
    <t>GPIO_73</t>
  </si>
  <si>
    <t>GPIO_75</t>
  </si>
  <si>
    <t>GPIO_79</t>
  </si>
  <si>
    <t>GPIO_81</t>
  </si>
  <si>
    <t>GPIO_82</t>
  </si>
  <si>
    <t>GPIO_84</t>
  </si>
  <si>
    <t>GPIO_86</t>
  </si>
  <si>
    <t>GPIO_88</t>
  </si>
  <si>
    <t>GPIO_90</t>
  </si>
  <si>
    <t>GPIO_92</t>
  </si>
  <si>
    <t>GPIO_94</t>
  </si>
  <si>
    <t>GPIO_83</t>
  </si>
  <si>
    <t>GPIO_85</t>
  </si>
  <si>
    <t>GPIO_89</t>
  </si>
  <si>
    <t>GPIO_91</t>
  </si>
  <si>
    <t>GPIO_93</t>
  </si>
  <si>
    <t>GPIO_95</t>
  </si>
  <si>
    <t>GPIO_96</t>
  </si>
  <si>
    <t>GPIO_97</t>
  </si>
  <si>
    <t>GPIO_98</t>
  </si>
  <si>
    <t>EXT_RST_N</t>
  </si>
  <si>
    <t>GPIO_99</t>
  </si>
  <si>
    <t>GPIO_101</t>
  </si>
  <si>
    <t>GPIO_103</t>
  </si>
  <si>
    <t>GPIO_105</t>
  </si>
  <si>
    <t>GPIO_107</t>
  </si>
  <si>
    <t>GPIO_108</t>
  </si>
  <si>
    <t>GPIO_100</t>
  </si>
  <si>
    <t>GPIO_102</t>
  </si>
  <si>
    <t>GPIO_104</t>
  </si>
  <si>
    <t>GPIO_106</t>
  </si>
  <si>
    <t>HA0</t>
  </si>
  <si>
    <t>HA2</t>
  </si>
  <si>
    <t>HA4</t>
  </si>
  <si>
    <t>HA6</t>
  </si>
  <si>
    <t>HA1</t>
  </si>
  <si>
    <t>HA3</t>
  </si>
  <si>
    <t>HA5</t>
  </si>
  <si>
    <t>HA7</t>
  </si>
  <si>
    <t>IPMB-A_SCL</t>
  </si>
  <si>
    <t>IPMB-A_SDA</t>
  </si>
  <si>
    <t>IPMB-B_SCL</t>
  </si>
  <si>
    <t>IPMB-B_SDA</t>
  </si>
  <si>
    <t>Bank 34</t>
  </si>
  <si>
    <t>Bank 13</t>
  </si>
  <si>
    <t>Bank 35</t>
  </si>
  <si>
    <t>Name</t>
  </si>
  <si>
    <t>Revision:</t>
  </si>
  <si>
    <t>Pin assignment as seen from the IPMC</t>
  </si>
  <si>
    <t>M-JTAG_TRST</t>
  </si>
  <si>
    <t>M-JTAG_TDO</t>
  </si>
  <si>
    <t>M-JTAG_TMS</t>
  </si>
  <si>
    <t>M-JTAG_TCK</t>
  </si>
  <si>
    <t>M-JTAG_TDI</t>
  </si>
  <si>
    <t>Z-JTAG_TDO</t>
  </si>
  <si>
    <t>Z-JTAG_TMS</t>
  </si>
  <si>
    <t>Z-JTAG_TCK</t>
  </si>
  <si>
    <t>Z-JTAG_TDI</t>
  </si>
  <si>
    <t>Pin</t>
  </si>
  <si>
    <t>1.1</t>
  </si>
  <si>
    <t>GPIO Number</t>
  </si>
  <si>
    <t>GPIO Pin</t>
  </si>
  <si>
    <t>Bank</t>
  </si>
  <si>
    <t>Zynq Pin</t>
  </si>
  <si>
    <t>U5</t>
  </si>
  <si>
    <t>T5</t>
  </si>
  <si>
    <t>U8</t>
  </si>
  <si>
    <t>U9</t>
  </si>
  <si>
    <t>U12</t>
  </si>
  <si>
    <t>U14</t>
  </si>
  <si>
    <t>U15</t>
  </si>
  <si>
    <t>U17</t>
  </si>
  <si>
    <t>U18</t>
  </si>
  <si>
    <t>U19</t>
  </si>
  <si>
    <t>U20</t>
  </si>
  <si>
    <t>W9</t>
  </si>
  <si>
    <t>W10</t>
  </si>
  <si>
    <t>W11</t>
  </si>
  <si>
    <t>Y11</t>
  </si>
  <si>
    <t>Y12</t>
  </si>
  <si>
    <t>W6</t>
  </si>
  <si>
    <t>V6</t>
  </si>
  <si>
    <t>V10</t>
  </si>
  <si>
    <t>V11</t>
  </si>
  <si>
    <t>Y13</t>
  </si>
  <si>
    <t>P14</t>
  </si>
  <si>
    <t>T10</t>
  </si>
  <si>
    <t>T11</t>
  </si>
  <si>
    <t>T12</t>
  </si>
  <si>
    <t>T14</t>
  </si>
  <si>
    <t>T15</t>
  </si>
  <si>
    <t>T16</t>
  </si>
  <si>
    <t>V12</t>
  </si>
  <si>
    <t>W13</t>
  </si>
  <si>
    <t>V13</t>
  </si>
  <si>
    <t>R14</t>
  </si>
  <si>
    <t>W18</t>
  </si>
  <si>
    <t>W15</t>
  </si>
  <si>
    <t>V16</t>
  </si>
  <si>
    <t>T17</t>
  </si>
  <si>
    <t>Y18</t>
  </si>
  <si>
    <t>Y14</t>
  </si>
  <si>
    <t>W16</t>
  </si>
  <si>
    <t>W14</t>
  </si>
  <si>
    <t>V17</t>
  </si>
  <si>
    <t>W19</t>
  </si>
  <si>
    <t>Y16</t>
  </si>
  <si>
    <t>Y19</t>
  </si>
  <si>
    <t>V15</t>
  </si>
  <si>
    <t>V18</t>
  </si>
  <si>
    <t>Y17</t>
  </si>
  <si>
    <t>W20</t>
  </si>
  <si>
    <t>P19</t>
  </si>
  <si>
    <t>N18</t>
  </si>
  <si>
    <t>N20</t>
  </si>
  <si>
    <t>P20</t>
  </si>
  <si>
    <t>V20</t>
  </si>
  <si>
    <t>T20</t>
  </si>
  <si>
    <t>R16</t>
  </si>
  <si>
    <t>R17</t>
  </si>
  <si>
    <t>R18</t>
  </si>
  <si>
    <t>N17</t>
  </si>
  <si>
    <t>P18</t>
  </si>
  <si>
    <t>P15</t>
  </si>
  <si>
    <t>P16</t>
  </si>
  <si>
    <t>T19</t>
  </si>
  <si>
    <t>R19</t>
  </si>
  <si>
    <t>N15</t>
  </si>
  <si>
    <t>N16</t>
  </si>
  <si>
    <t>M14</t>
  </si>
  <si>
    <t>M15</t>
  </si>
  <si>
    <t>M17</t>
  </si>
  <si>
    <t>M18</t>
  </si>
  <si>
    <t>M19</t>
  </si>
  <si>
    <t>M20</t>
  </si>
  <si>
    <t>L14</t>
  </si>
  <si>
    <t>L15</t>
  </si>
  <si>
    <t>L16</t>
  </si>
  <si>
    <t>L17</t>
  </si>
  <si>
    <t>L20</t>
  </si>
  <si>
    <t>L19</t>
  </si>
  <si>
    <t>K14</t>
  </si>
  <si>
    <t>J14</t>
  </si>
  <si>
    <t>K17</t>
  </si>
  <si>
    <t>K16</t>
  </si>
  <si>
    <t>K18</t>
  </si>
  <si>
    <t>G14</t>
  </si>
  <si>
    <t>J19</t>
  </si>
  <si>
    <t>K19</t>
  </si>
  <si>
    <t>J16</t>
  </si>
  <si>
    <t>J15</t>
  </si>
  <si>
    <t>J20</t>
  </si>
  <si>
    <t>H20</t>
  </si>
  <si>
    <t>J18</t>
  </si>
  <si>
    <t>H18</t>
  </si>
  <si>
    <t>H17</t>
  </si>
  <si>
    <t>H16</t>
  </si>
  <si>
    <t>H15</t>
  </si>
  <si>
    <t>G15</t>
  </si>
  <si>
    <t>G17</t>
  </si>
  <si>
    <t>G18</t>
  </si>
  <si>
    <t>G19</t>
  </si>
  <si>
    <t>G20</t>
  </si>
  <si>
    <t>F16</t>
  </si>
  <si>
    <t>F20</t>
  </si>
  <si>
    <t>F17</t>
  </si>
  <si>
    <t>E18</t>
  </si>
  <si>
    <t>D18</t>
  </si>
  <si>
    <t>E19</t>
  </si>
  <si>
    <t>D19</t>
  </si>
  <si>
    <t>F19</t>
  </si>
  <si>
    <t>D20</t>
  </si>
  <si>
    <t>W8</t>
  </si>
  <si>
    <t>Clock input</t>
  </si>
  <si>
    <t>Limited</t>
  </si>
  <si>
    <t>Yes</t>
  </si>
  <si>
    <t>-</t>
  </si>
  <si>
    <t>GPIO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</si>
</sst>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E2B0-E98E-4C46-9928-3DAADE69EB5C}">
  <dimension ref="B1:M68"/>
  <sheetViews>
    <sheetView workbookViewId="0">
      <selection activeCell="H39" sqref="H39"/>
    </sheetView>
  </sheetViews>
  <sheetFormatPr defaultRowHeight="14.25" x14ac:dyDescent="0.45"/>
  <cols>
    <col min="2" max="2" width="12" style="10" customWidth="1"/>
    <col min="3" max="3" width="4.06640625" style="15" customWidth="1"/>
    <col min="4" max="4" width="4.86328125" style="6" customWidth="1"/>
    <col min="5" max="5" width="11.86328125" customWidth="1"/>
    <col min="6" max="6" width="12.1328125" customWidth="1"/>
    <col min="7" max="7" width="13.33203125" customWidth="1"/>
    <col min="8" max="8" width="4.06640625" style="15" customWidth="1"/>
    <col min="9" max="9" width="4.86328125" style="6" customWidth="1"/>
    <col min="10" max="10" width="13.06640625" customWidth="1"/>
    <col min="11" max="11" width="10.265625" customWidth="1"/>
  </cols>
  <sheetData>
    <row r="1" spans="2:13" x14ac:dyDescent="0.45">
      <c r="B1" s="7" t="s">
        <v>154</v>
      </c>
      <c r="C1" s="15" t="s">
        <v>166</v>
      </c>
      <c r="D1" s="6" t="s">
        <v>166</v>
      </c>
      <c r="E1" s="6" t="s">
        <v>154</v>
      </c>
      <c r="F1" s="6"/>
      <c r="G1" s="7" t="s">
        <v>154</v>
      </c>
      <c r="H1" s="15" t="s">
        <v>166</v>
      </c>
      <c r="I1" s="6" t="s">
        <v>166</v>
      </c>
      <c r="J1" s="6" t="s">
        <v>154</v>
      </c>
      <c r="K1" s="6"/>
    </row>
    <row r="2" spans="2:13" x14ac:dyDescent="0.45">
      <c r="B2" s="8" t="s">
        <v>1</v>
      </c>
      <c r="C2" s="15">
        <v>1</v>
      </c>
      <c r="D2" s="6">
        <v>123</v>
      </c>
      <c r="E2" s="2" t="s">
        <v>1</v>
      </c>
      <c r="G2" s="13" t="s">
        <v>86</v>
      </c>
      <c r="H2" s="15">
        <v>66</v>
      </c>
      <c r="I2" s="6">
        <v>188</v>
      </c>
      <c r="J2" s="4" t="s">
        <v>87</v>
      </c>
      <c r="L2" s="6" t="s">
        <v>156</v>
      </c>
    </row>
    <row r="3" spans="2:13" x14ac:dyDescent="0.45">
      <c r="B3" s="9" t="s">
        <v>2</v>
      </c>
      <c r="C3" s="15">
        <v>2</v>
      </c>
      <c r="D3" s="6">
        <v>124</v>
      </c>
      <c r="E3" t="s">
        <v>10</v>
      </c>
      <c r="G3" s="13" t="s">
        <v>86</v>
      </c>
      <c r="H3" s="15">
        <v>67</v>
      </c>
      <c r="I3" s="6">
        <v>189</v>
      </c>
      <c r="J3" s="4" t="s">
        <v>88</v>
      </c>
    </row>
    <row r="4" spans="2:13" x14ac:dyDescent="0.45">
      <c r="B4" s="10" t="s">
        <v>0</v>
      </c>
      <c r="C4" s="15">
        <v>3</v>
      </c>
      <c r="D4" s="6">
        <v>125</v>
      </c>
      <c r="E4" t="s">
        <v>9</v>
      </c>
      <c r="G4" s="13" t="s">
        <v>86</v>
      </c>
      <c r="H4" s="15">
        <v>68</v>
      </c>
      <c r="I4" s="6">
        <v>190</v>
      </c>
      <c r="J4" s="2" t="s">
        <v>1</v>
      </c>
      <c r="L4" t="s">
        <v>155</v>
      </c>
      <c r="M4" s="1" t="s">
        <v>167</v>
      </c>
    </row>
    <row r="5" spans="2:13" x14ac:dyDescent="0.45">
      <c r="B5" s="8" t="s">
        <v>1</v>
      </c>
      <c r="C5" s="15">
        <v>4</v>
      </c>
      <c r="D5" s="6">
        <v>126</v>
      </c>
      <c r="E5" s="2" t="s">
        <v>1</v>
      </c>
      <c r="G5" s="13" t="s">
        <v>86</v>
      </c>
      <c r="H5" s="15">
        <v>69</v>
      </c>
      <c r="I5" s="6">
        <v>191</v>
      </c>
      <c r="J5" s="4" t="s">
        <v>89</v>
      </c>
    </row>
    <row r="6" spans="2:13" x14ac:dyDescent="0.45">
      <c r="B6" s="10" t="s">
        <v>3</v>
      </c>
      <c r="C6" s="15">
        <v>5</v>
      </c>
      <c r="D6" s="6">
        <v>127</v>
      </c>
      <c r="E6" t="s">
        <v>11</v>
      </c>
      <c r="G6" s="13" t="s">
        <v>86</v>
      </c>
      <c r="H6" s="15">
        <v>70</v>
      </c>
      <c r="I6" s="6">
        <v>192</v>
      </c>
      <c r="J6" s="4" t="s">
        <v>92</v>
      </c>
      <c r="L6" s="3" t="s">
        <v>152</v>
      </c>
    </row>
    <row r="7" spans="2:13" x14ac:dyDescent="0.45">
      <c r="B7" s="10" t="s">
        <v>4</v>
      </c>
      <c r="C7" s="15">
        <v>6</v>
      </c>
      <c r="D7" s="6">
        <v>128</v>
      </c>
      <c r="E7" t="s">
        <v>12</v>
      </c>
      <c r="G7" s="13" t="s">
        <v>86</v>
      </c>
      <c r="H7" s="15">
        <v>71</v>
      </c>
      <c r="I7" s="6">
        <v>193</v>
      </c>
      <c r="J7" s="2" t="s">
        <v>1</v>
      </c>
      <c r="L7" s="4" t="s">
        <v>151</v>
      </c>
    </row>
    <row r="8" spans="2:13" x14ac:dyDescent="0.45">
      <c r="B8" s="10" t="s">
        <v>5</v>
      </c>
      <c r="C8" s="15">
        <v>7</v>
      </c>
      <c r="D8" s="6">
        <v>129</v>
      </c>
      <c r="E8" t="s">
        <v>13</v>
      </c>
      <c r="G8" s="13" t="s">
        <v>86</v>
      </c>
      <c r="H8" s="15">
        <v>72</v>
      </c>
      <c r="I8" s="6">
        <v>194</v>
      </c>
      <c r="J8" s="4" t="s">
        <v>90</v>
      </c>
      <c r="L8" s="5" t="s">
        <v>153</v>
      </c>
    </row>
    <row r="9" spans="2:13" x14ac:dyDescent="0.45">
      <c r="B9" s="10" t="s">
        <v>6</v>
      </c>
      <c r="C9" s="15">
        <v>8</v>
      </c>
      <c r="D9" s="6">
        <v>130</v>
      </c>
      <c r="E9" t="s">
        <v>14</v>
      </c>
      <c r="G9" s="13" t="s">
        <v>86</v>
      </c>
      <c r="H9" s="15">
        <v>73</v>
      </c>
      <c r="I9" s="6">
        <v>195</v>
      </c>
      <c r="J9" s="4" t="s">
        <v>93</v>
      </c>
    </row>
    <row r="10" spans="2:13" x14ac:dyDescent="0.45">
      <c r="B10" s="8" t="s">
        <v>1</v>
      </c>
      <c r="C10" s="15">
        <v>9</v>
      </c>
      <c r="D10" s="6">
        <v>131</v>
      </c>
      <c r="E10" s="2" t="s">
        <v>1</v>
      </c>
      <c r="G10" s="13" t="s">
        <v>86</v>
      </c>
      <c r="H10" s="15">
        <v>74</v>
      </c>
      <c r="I10" s="6">
        <v>196</v>
      </c>
      <c r="J10" s="2" t="s">
        <v>1</v>
      </c>
    </row>
    <row r="11" spans="2:13" x14ac:dyDescent="0.45">
      <c r="B11" s="10" t="s">
        <v>7</v>
      </c>
      <c r="C11" s="15">
        <v>10</v>
      </c>
      <c r="D11" s="6">
        <v>132</v>
      </c>
      <c r="E11" t="s">
        <v>15</v>
      </c>
      <c r="G11" s="13" t="s">
        <v>86</v>
      </c>
      <c r="H11" s="15">
        <v>75</v>
      </c>
      <c r="I11" s="6">
        <v>197</v>
      </c>
      <c r="J11" s="5" t="s">
        <v>91</v>
      </c>
    </row>
    <row r="12" spans="2:13" x14ac:dyDescent="0.45">
      <c r="B12" s="10" t="s">
        <v>8</v>
      </c>
      <c r="C12" s="15">
        <v>11</v>
      </c>
      <c r="D12" s="6">
        <v>133</v>
      </c>
      <c r="E12" t="s">
        <v>16</v>
      </c>
      <c r="G12" s="13" t="s">
        <v>86</v>
      </c>
      <c r="H12" s="15">
        <v>76</v>
      </c>
      <c r="I12" s="6">
        <v>198</v>
      </c>
      <c r="J12" s="5" t="s">
        <v>94</v>
      </c>
    </row>
    <row r="13" spans="2:13" x14ac:dyDescent="0.45">
      <c r="B13" s="8" t="s">
        <v>1</v>
      </c>
      <c r="C13" s="15">
        <v>12</v>
      </c>
      <c r="D13" s="6">
        <v>134</v>
      </c>
      <c r="E13" s="2" t="s">
        <v>1</v>
      </c>
      <c r="G13" s="13" t="s">
        <v>86</v>
      </c>
      <c r="H13" s="15">
        <v>77</v>
      </c>
      <c r="I13" s="6">
        <v>199</v>
      </c>
      <c r="J13" s="2" t="s">
        <v>1</v>
      </c>
    </row>
    <row r="14" spans="2:13" x14ac:dyDescent="0.45">
      <c r="B14" s="10" t="s">
        <v>17</v>
      </c>
      <c r="C14" s="15">
        <v>13</v>
      </c>
      <c r="D14" s="6">
        <v>135</v>
      </c>
      <c r="E14" t="s">
        <v>17</v>
      </c>
      <c r="G14" s="14" t="s">
        <v>95</v>
      </c>
      <c r="H14" s="15">
        <v>78</v>
      </c>
      <c r="I14" s="6">
        <v>200</v>
      </c>
      <c r="J14" s="5" t="s">
        <v>103</v>
      </c>
    </row>
    <row r="15" spans="2:13" x14ac:dyDescent="0.45">
      <c r="B15" s="10" t="s">
        <v>17</v>
      </c>
      <c r="C15" s="15">
        <v>14</v>
      </c>
      <c r="D15" s="6">
        <v>136</v>
      </c>
      <c r="E15" t="s">
        <v>17</v>
      </c>
      <c r="G15" s="14" t="s">
        <v>96</v>
      </c>
      <c r="H15" s="15">
        <v>79</v>
      </c>
      <c r="I15" s="6">
        <v>201</v>
      </c>
      <c r="J15" s="5" t="s">
        <v>106</v>
      </c>
    </row>
    <row r="16" spans="2:13" x14ac:dyDescent="0.45">
      <c r="B16" s="10" t="s">
        <v>17</v>
      </c>
      <c r="C16" s="15">
        <v>15</v>
      </c>
      <c r="D16" s="6">
        <v>137</v>
      </c>
      <c r="E16" t="s">
        <v>17</v>
      </c>
      <c r="G16" s="13" t="s">
        <v>86</v>
      </c>
      <c r="H16" s="15">
        <v>80</v>
      </c>
      <c r="I16" s="6">
        <v>202</v>
      </c>
      <c r="J16" s="2" t="s">
        <v>1</v>
      </c>
    </row>
    <row r="17" spans="2:10" x14ac:dyDescent="0.45">
      <c r="B17" s="10" t="s">
        <v>17</v>
      </c>
      <c r="C17" s="15">
        <v>16</v>
      </c>
      <c r="D17" s="6">
        <v>138</v>
      </c>
      <c r="E17" t="s">
        <v>17</v>
      </c>
      <c r="G17" s="14" t="s">
        <v>97</v>
      </c>
      <c r="H17" s="15">
        <v>81</v>
      </c>
      <c r="I17" s="6">
        <v>203</v>
      </c>
      <c r="J17" s="5" t="s">
        <v>107</v>
      </c>
    </row>
    <row r="18" spans="2:10" x14ac:dyDescent="0.45">
      <c r="B18" s="10" t="s">
        <v>17</v>
      </c>
      <c r="C18" s="15">
        <v>17</v>
      </c>
      <c r="D18" s="6">
        <v>139</v>
      </c>
      <c r="E18" t="s">
        <v>17</v>
      </c>
      <c r="G18" s="14" t="s">
        <v>98</v>
      </c>
      <c r="H18" s="15">
        <v>82</v>
      </c>
      <c r="I18" s="6">
        <v>204</v>
      </c>
      <c r="J18" s="5" t="s">
        <v>108</v>
      </c>
    </row>
    <row r="19" spans="2:10" x14ac:dyDescent="0.45">
      <c r="B19" s="10" t="s">
        <v>17</v>
      </c>
      <c r="C19" s="15">
        <v>18</v>
      </c>
      <c r="D19" s="6">
        <v>140</v>
      </c>
      <c r="E19" t="s">
        <v>17</v>
      </c>
      <c r="G19" s="13" t="s">
        <v>86</v>
      </c>
      <c r="H19" s="15">
        <v>83</v>
      </c>
      <c r="I19" s="6">
        <v>205</v>
      </c>
      <c r="J19" s="2" t="s">
        <v>1</v>
      </c>
    </row>
    <row r="20" spans="2:10" x14ac:dyDescent="0.45">
      <c r="B20" s="10" t="s">
        <v>17</v>
      </c>
      <c r="C20" s="15">
        <v>19</v>
      </c>
      <c r="D20" s="6">
        <v>141</v>
      </c>
      <c r="E20" t="s">
        <v>17</v>
      </c>
      <c r="G20" s="14" t="s">
        <v>99</v>
      </c>
      <c r="H20" s="15">
        <v>84</v>
      </c>
      <c r="I20" s="6">
        <v>206</v>
      </c>
      <c r="J20" s="5" t="s">
        <v>109</v>
      </c>
    </row>
    <row r="21" spans="2:10" x14ac:dyDescent="0.45">
      <c r="B21" s="10" t="s">
        <v>17</v>
      </c>
      <c r="C21" s="15">
        <v>20</v>
      </c>
      <c r="D21" s="6">
        <v>142</v>
      </c>
      <c r="E21" t="s">
        <v>17</v>
      </c>
      <c r="G21" s="14" t="s">
        <v>100</v>
      </c>
      <c r="H21" s="15">
        <v>85</v>
      </c>
      <c r="I21" s="6">
        <v>207</v>
      </c>
      <c r="J21" s="5" t="s">
        <v>104</v>
      </c>
    </row>
    <row r="22" spans="2:10" x14ac:dyDescent="0.45">
      <c r="B22" s="10" t="s">
        <v>17</v>
      </c>
      <c r="C22" s="15">
        <v>21</v>
      </c>
      <c r="D22" s="6">
        <v>143</v>
      </c>
      <c r="E22" t="s">
        <v>17</v>
      </c>
      <c r="G22" s="13" t="s">
        <v>86</v>
      </c>
      <c r="H22" s="15">
        <v>86</v>
      </c>
      <c r="I22" s="6">
        <v>208</v>
      </c>
      <c r="J22" s="2" t="s">
        <v>1</v>
      </c>
    </row>
    <row r="23" spans="2:10" x14ac:dyDescent="0.45">
      <c r="B23" s="10" t="s">
        <v>17</v>
      </c>
      <c r="C23" s="15">
        <v>22</v>
      </c>
      <c r="D23" s="6">
        <v>144</v>
      </c>
      <c r="E23" t="s">
        <v>17</v>
      </c>
      <c r="G23" s="14" t="s">
        <v>101</v>
      </c>
      <c r="H23" s="15">
        <v>87</v>
      </c>
      <c r="I23" s="6">
        <v>209</v>
      </c>
      <c r="J23" s="5" t="s">
        <v>110</v>
      </c>
    </row>
    <row r="24" spans="2:10" x14ac:dyDescent="0.45">
      <c r="B24" s="8" t="s">
        <v>1</v>
      </c>
      <c r="C24" s="15">
        <v>23</v>
      </c>
      <c r="D24" s="6">
        <v>145</v>
      </c>
      <c r="E24" s="2" t="s">
        <v>1</v>
      </c>
      <c r="G24" s="14" t="s">
        <v>102</v>
      </c>
      <c r="H24" s="15">
        <v>88</v>
      </c>
      <c r="I24" s="6">
        <v>210</v>
      </c>
      <c r="J24" s="5" t="s">
        <v>111</v>
      </c>
    </row>
    <row r="25" spans="2:10" x14ac:dyDescent="0.45">
      <c r="B25" s="11" t="s">
        <v>18</v>
      </c>
      <c r="C25" s="15">
        <v>24</v>
      </c>
      <c r="D25" s="6">
        <v>146</v>
      </c>
      <c r="E25" s="4" t="s">
        <v>28</v>
      </c>
      <c r="G25" s="8" t="s">
        <v>1</v>
      </c>
      <c r="H25" s="15">
        <v>89</v>
      </c>
      <c r="I25" s="6">
        <v>211</v>
      </c>
      <c r="J25" s="2" t="s">
        <v>1</v>
      </c>
    </row>
    <row r="26" spans="2:10" x14ac:dyDescent="0.45">
      <c r="B26" s="11" t="s">
        <v>19</v>
      </c>
      <c r="C26" s="15">
        <v>25</v>
      </c>
      <c r="D26" s="6">
        <v>147</v>
      </c>
      <c r="E26" s="4" t="s">
        <v>29</v>
      </c>
      <c r="G26" s="14" t="s">
        <v>112</v>
      </c>
      <c r="H26" s="15">
        <v>90</v>
      </c>
      <c r="I26" s="6">
        <v>212</v>
      </c>
      <c r="J26" s="5" t="s">
        <v>119</v>
      </c>
    </row>
    <row r="27" spans="2:10" x14ac:dyDescent="0.45">
      <c r="B27" s="11" t="s">
        <v>20</v>
      </c>
      <c r="C27" s="15">
        <v>26</v>
      </c>
      <c r="D27" s="6">
        <v>148</v>
      </c>
      <c r="E27" s="4" t="s">
        <v>30</v>
      </c>
      <c r="G27" s="14" t="s">
        <v>113</v>
      </c>
      <c r="H27" s="15">
        <v>91</v>
      </c>
      <c r="I27" s="6">
        <v>213</v>
      </c>
      <c r="J27" s="5" t="s">
        <v>120</v>
      </c>
    </row>
    <row r="28" spans="2:10" x14ac:dyDescent="0.45">
      <c r="B28" s="11" t="s">
        <v>21</v>
      </c>
      <c r="C28" s="15">
        <v>27</v>
      </c>
      <c r="D28" s="6">
        <v>149</v>
      </c>
      <c r="E28" s="4" t="s">
        <v>31</v>
      </c>
      <c r="G28" s="14" t="s">
        <v>114</v>
      </c>
      <c r="H28" s="15">
        <v>92</v>
      </c>
      <c r="I28" s="6">
        <v>214</v>
      </c>
      <c r="J28" s="5" t="s">
        <v>105</v>
      </c>
    </row>
    <row r="29" spans="2:10" x14ac:dyDescent="0.45">
      <c r="B29" s="11" t="s">
        <v>22</v>
      </c>
      <c r="C29" s="15">
        <v>28</v>
      </c>
      <c r="D29" s="6">
        <v>150</v>
      </c>
      <c r="E29" s="4" t="s">
        <v>32</v>
      </c>
      <c r="G29" s="14" t="s">
        <v>115</v>
      </c>
      <c r="H29" s="15">
        <v>93</v>
      </c>
      <c r="I29" s="6">
        <v>215</v>
      </c>
      <c r="J29" s="5" t="s">
        <v>121</v>
      </c>
    </row>
    <row r="30" spans="2:10" x14ac:dyDescent="0.45">
      <c r="B30" s="11" t="s">
        <v>23</v>
      </c>
      <c r="C30" s="15">
        <v>29</v>
      </c>
      <c r="D30" s="6">
        <v>151</v>
      </c>
      <c r="E30" s="4" t="s">
        <v>33</v>
      </c>
      <c r="G30" s="14" t="s">
        <v>116</v>
      </c>
      <c r="H30" s="15">
        <v>94</v>
      </c>
      <c r="I30" s="6">
        <v>216</v>
      </c>
      <c r="J30" s="5" t="s">
        <v>122</v>
      </c>
    </row>
    <row r="31" spans="2:10" x14ac:dyDescent="0.45">
      <c r="B31" s="11" t="s">
        <v>24</v>
      </c>
      <c r="C31" s="15">
        <v>30</v>
      </c>
      <c r="D31" s="6">
        <v>152</v>
      </c>
      <c r="E31" s="4" t="s">
        <v>34</v>
      </c>
      <c r="G31" s="14" t="s">
        <v>117</v>
      </c>
      <c r="H31" s="15">
        <v>95</v>
      </c>
      <c r="I31" s="6">
        <v>217</v>
      </c>
      <c r="J31" s="5" t="s">
        <v>123</v>
      </c>
    </row>
    <row r="32" spans="2:10" x14ac:dyDescent="0.45">
      <c r="B32" s="11" t="s">
        <v>25</v>
      </c>
      <c r="C32" s="15">
        <v>31</v>
      </c>
      <c r="D32" s="6">
        <v>153</v>
      </c>
      <c r="E32" s="4" t="s">
        <v>35</v>
      </c>
      <c r="G32" s="14" t="s">
        <v>118</v>
      </c>
      <c r="H32" s="15">
        <v>96</v>
      </c>
      <c r="I32" s="6">
        <v>218</v>
      </c>
      <c r="J32" s="5" t="s">
        <v>124</v>
      </c>
    </row>
    <row r="33" spans="2:10" x14ac:dyDescent="0.45">
      <c r="B33" s="11" t="s">
        <v>26</v>
      </c>
      <c r="C33" s="15">
        <v>32</v>
      </c>
      <c r="D33" s="6">
        <v>154</v>
      </c>
      <c r="E33" s="4" t="s">
        <v>36</v>
      </c>
      <c r="G33" s="8" t="s">
        <v>1</v>
      </c>
      <c r="H33" s="15">
        <v>97</v>
      </c>
      <c r="I33" s="6">
        <v>219</v>
      </c>
      <c r="J33" s="2" t="s">
        <v>1</v>
      </c>
    </row>
    <row r="34" spans="2:10" x14ac:dyDescent="0.45">
      <c r="B34" s="11" t="s">
        <v>27</v>
      </c>
      <c r="C34" s="15">
        <v>33</v>
      </c>
      <c r="D34" s="6">
        <v>155</v>
      </c>
      <c r="E34" s="4" t="s">
        <v>37</v>
      </c>
      <c r="G34" s="14" t="s">
        <v>125</v>
      </c>
      <c r="H34" s="15">
        <v>98</v>
      </c>
      <c r="I34" s="6">
        <v>220</v>
      </c>
      <c r="J34" s="5" t="s">
        <v>126</v>
      </c>
    </row>
    <row r="35" spans="2:10" x14ac:dyDescent="0.45">
      <c r="B35" s="8" t="s">
        <v>1</v>
      </c>
      <c r="C35" s="15">
        <v>34</v>
      </c>
      <c r="D35" s="6">
        <v>156</v>
      </c>
      <c r="E35" s="2" t="s">
        <v>1</v>
      </c>
      <c r="G35" s="10" t="s">
        <v>17</v>
      </c>
      <c r="H35" s="15">
        <v>99</v>
      </c>
      <c r="I35" s="6">
        <v>221</v>
      </c>
      <c r="J35" s="5" t="s">
        <v>127</v>
      </c>
    </row>
    <row r="36" spans="2:10" x14ac:dyDescent="0.45">
      <c r="B36" s="12" t="s">
        <v>38</v>
      </c>
      <c r="C36" s="15">
        <v>35</v>
      </c>
      <c r="D36" s="6">
        <v>157</v>
      </c>
      <c r="E36" s="4" t="s">
        <v>48</v>
      </c>
      <c r="G36" s="10" t="s">
        <v>17</v>
      </c>
      <c r="H36" s="15">
        <v>100</v>
      </c>
      <c r="I36" s="6">
        <v>222</v>
      </c>
      <c r="J36" s="2" t="s">
        <v>1</v>
      </c>
    </row>
    <row r="37" spans="2:10" x14ac:dyDescent="0.45">
      <c r="B37" s="12" t="s">
        <v>39</v>
      </c>
      <c r="C37" s="15">
        <v>36</v>
      </c>
      <c r="D37" s="6">
        <v>158</v>
      </c>
      <c r="E37" s="4" t="s">
        <v>49</v>
      </c>
      <c r="G37" s="10" t="s">
        <v>17</v>
      </c>
      <c r="H37" s="15">
        <v>101</v>
      </c>
      <c r="I37" s="6">
        <v>223</v>
      </c>
      <c r="J37" t="s">
        <v>128</v>
      </c>
    </row>
    <row r="38" spans="2:10" x14ac:dyDescent="0.45">
      <c r="B38" s="12" t="s">
        <v>40</v>
      </c>
      <c r="C38" s="15">
        <v>37</v>
      </c>
      <c r="D38" s="6">
        <v>159</v>
      </c>
      <c r="E38" s="4" t="s">
        <v>50</v>
      </c>
      <c r="G38" s="8" t="s">
        <v>1</v>
      </c>
      <c r="H38" s="15">
        <v>102</v>
      </c>
      <c r="I38" s="6">
        <v>224</v>
      </c>
      <c r="J38" s="5" t="s">
        <v>129</v>
      </c>
    </row>
    <row r="39" spans="2:10" x14ac:dyDescent="0.45">
      <c r="B39" s="12" t="s">
        <v>41</v>
      </c>
      <c r="C39" s="15">
        <v>38</v>
      </c>
      <c r="D39" s="6">
        <v>160</v>
      </c>
      <c r="E39" s="4" t="s">
        <v>51</v>
      </c>
      <c r="G39" s="14" t="s">
        <v>135</v>
      </c>
      <c r="H39" s="15">
        <v>103</v>
      </c>
      <c r="I39" s="6">
        <v>225</v>
      </c>
      <c r="J39" s="5" t="s">
        <v>130</v>
      </c>
    </row>
    <row r="40" spans="2:10" x14ac:dyDescent="0.45">
      <c r="B40" s="12" t="s">
        <v>42</v>
      </c>
      <c r="C40" s="15">
        <v>39</v>
      </c>
      <c r="D40" s="6">
        <v>161</v>
      </c>
      <c r="E40" s="4" t="s">
        <v>52</v>
      </c>
      <c r="G40" s="14" t="s">
        <v>136</v>
      </c>
      <c r="H40" s="15">
        <v>104</v>
      </c>
      <c r="I40" s="6">
        <v>226</v>
      </c>
      <c r="J40" s="5" t="s">
        <v>131</v>
      </c>
    </row>
    <row r="41" spans="2:10" x14ac:dyDescent="0.45">
      <c r="B41" s="12" t="s">
        <v>43</v>
      </c>
      <c r="C41" s="15">
        <v>40</v>
      </c>
      <c r="D41" s="6">
        <v>162</v>
      </c>
      <c r="E41" s="4" t="s">
        <v>53</v>
      </c>
      <c r="G41" s="14" t="s">
        <v>137</v>
      </c>
      <c r="H41" s="15">
        <v>105</v>
      </c>
      <c r="I41" s="6">
        <v>227</v>
      </c>
      <c r="J41" s="5" t="s">
        <v>132</v>
      </c>
    </row>
    <row r="42" spans="2:10" x14ac:dyDescent="0.45">
      <c r="B42" s="12" t="s">
        <v>44</v>
      </c>
      <c r="C42" s="15">
        <v>41</v>
      </c>
      <c r="D42" s="6">
        <v>163</v>
      </c>
      <c r="E42" s="4" t="s">
        <v>54</v>
      </c>
      <c r="G42" s="14" t="s">
        <v>138</v>
      </c>
      <c r="H42" s="15">
        <v>106</v>
      </c>
      <c r="I42" s="6">
        <v>228</v>
      </c>
      <c r="J42" s="5" t="s">
        <v>133</v>
      </c>
    </row>
    <row r="43" spans="2:10" x14ac:dyDescent="0.45">
      <c r="B43" s="12" t="s">
        <v>45</v>
      </c>
      <c r="C43" s="15">
        <v>42</v>
      </c>
      <c r="D43" s="6">
        <v>164</v>
      </c>
      <c r="E43" s="4" t="s">
        <v>55</v>
      </c>
      <c r="G43" s="8" t="s">
        <v>1</v>
      </c>
      <c r="H43" s="15">
        <v>107</v>
      </c>
      <c r="I43" s="6">
        <v>229</v>
      </c>
      <c r="J43" s="5" t="s">
        <v>134</v>
      </c>
    </row>
    <row r="44" spans="2:10" x14ac:dyDescent="0.45">
      <c r="B44" s="12" t="s">
        <v>46</v>
      </c>
      <c r="C44" s="15">
        <v>43</v>
      </c>
      <c r="D44" s="6">
        <v>165</v>
      </c>
      <c r="E44" s="4" t="s">
        <v>56</v>
      </c>
      <c r="G44" s="10" t="s">
        <v>157</v>
      </c>
      <c r="H44" s="15">
        <v>108</v>
      </c>
      <c r="I44" s="6">
        <v>230</v>
      </c>
      <c r="J44" s="2" t="s">
        <v>1</v>
      </c>
    </row>
    <row r="45" spans="2:10" x14ac:dyDescent="0.45">
      <c r="B45" s="12" t="s">
        <v>47</v>
      </c>
      <c r="C45" s="15">
        <v>44</v>
      </c>
      <c r="D45" s="6">
        <v>166</v>
      </c>
      <c r="E45" s="4" t="s">
        <v>57</v>
      </c>
      <c r="G45" s="10" t="s">
        <v>158</v>
      </c>
      <c r="H45" s="15">
        <v>109</v>
      </c>
      <c r="I45" s="6">
        <v>231</v>
      </c>
      <c r="J45" t="s">
        <v>160</v>
      </c>
    </row>
    <row r="46" spans="2:10" x14ac:dyDescent="0.45">
      <c r="B46" s="8" t="s">
        <v>1</v>
      </c>
      <c r="C46" s="15">
        <v>45</v>
      </c>
      <c r="D46" s="6">
        <v>167</v>
      </c>
      <c r="E46" s="2" t="s">
        <v>1</v>
      </c>
      <c r="G46" s="10" t="s">
        <v>159</v>
      </c>
      <c r="H46" s="15">
        <v>110</v>
      </c>
      <c r="I46" s="6">
        <v>232</v>
      </c>
      <c r="J46" t="s">
        <v>161</v>
      </c>
    </row>
    <row r="47" spans="2:10" x14ac:dyDescent="0.45">
      <c r="B47" s="12" t="s">
        <v>58</v>
      </c>
      <c r="C47" s="15">
        <v>46</v>
      </c>
      <c r="D47" s="6">
        <v>168</v>
      </c>
      <c r="E47" s="3" t="s">
        <v>68</v>
      </c>
      <c r="G47" s="8" t="s">
        <v>1</v>
      </c>
      <c r="H47" s="15">
        <v>111</v>
      </c>
      <c r="I47" s="6">
        <v>233</v>
      </c>
      <c r="J47" s="2" t="s">
        <v>1</v>
      </c>
    </row>
    <row r="48" spans="2:10" x14ac:dyDescent="0.45">
      <c r="B48" s="12" t="s">
        <v>59</v>
      </c>
      <c r="C48" s="15">
        <v>47</v>
      </c>
      <c r="D48" s="6">
        <v>169</v>
      </c>
      <c r="E48" s="3" t="s">
        <v>69</v>
      </c>
      <c r="G48" s="10" t="s">
        <v>162</v>
      </c>
      <c r="H48" s="15">
        <v>112</v>
      </c>
      <c r="I48" s="6">
        <v>234</v>
      </c>
      <c r="J48" t="s">
        <v>164</v>
      </c>
    </row>
    <row r="49" spans="2:10" x14ac:dyDescent="0.45">
      <c r="B49" s="12" t="s">
        <v>60</v>
      </c>
      <c r="C49" s="15">
        <v>48</v>
      </c>
      <c r="D49" s="6">
        <v>170</v>
      </c>
      <c r="E49" s="2" t="s">
        <v>1</v>
      </c>
      <c r="G49" s="10" t="s">
        <v>163</v>
      </c>
      <c r="H49" s="15">
        <v>113</v>
      </c>
      <c r="I49" s="6">
        <v>235</v>
      </c>
      <c r="J49" t="s">
        <v>165</v>
      </c>
    </row>
    <row r="50" spans="2:10" x14ac:dyDescent="0.45">
      <c r="B50" s="12" t="s">
        <v>61</v>
      </c>
      <c r="C50" s="15">
        <v>49</v>
      </c>
      <c r="D50" s="6">
        <v>171</v>
      </c>
      <c r="E50" t="s">
        <v>70</v>
      </c>
      <c r="G50" s="8" t="s">
        <v>1</v>
      </c>
      <c r="H50" s="15">
        <v>114</v>
      </c>
      <c r="I50" s="6">
        <v>236</v>
      </c>
      <c r="J50" s="2" t="s">
        <v>1</v>
      </c>
    </row>
    <row r="51" spans="2:10" x14ac:dyDescent="0.45">
      <c r="B51" s="12" t="s">
        <v>62</v>
      </c>
      <c r="C51" s="15">
        <v>50</v>
      </c>
      <c r="D51" s="6">
        <v>172</v>
      </c>
      <c r="E51" t="s">
        <v>71</v>
      </c>
      <c r="G51" s="10" t="s">
        <v>139</v>
      </c>
      <c r="H51" s="15">
        <v>115</v>
      </c>
      <c r="I51" s="6">
        <v>237</v>
      </c>
      <c r="J51" t="s">
        <v>143</v>
      </c>
    </row>
    <row r="52" spans="2:10" x14ac:dyDescent="0.45">
      <c r="B52" s="12" t="s">
        <v>63</v>
      </c>
      <c r="C52" s="15">
        <v>51</v>
      </c>
      <c r="D52" s="6">
        <v>173</v>
      </c>
      <c r="E52" s="2" t="s">
        <v>1</v>
      </c>
      <c r="G52" s="10" t="s">
        <v>140</v>
      </c>
      <c r="H52" s="15">
        <v>116</v>
      </c>
      <c r="I52" s="6">
        <v>238</v>
      </c>
      <c r="J52" t="s">
        <v>144</v>
      </c>
    </row>
    <row r="53" spans="2:10" x14ac:dyDescent="0.45">
      <c r="B53" s="12" t="s">
        <v>64</v>
      </c>
      <c r="C53" s="15">
        <v>52</v>
      </c>
      <c r="D53" s="6">
        <v>174</v>
      </c>
      <c r="E53" t="s">
        <v>72</v>
      </c>
      <c r="G53" s="10" t="s">
        <v>141</v>
      </c>
      <c r="H53" s="15">
        <v>117</v>
      </c>
      <c r="I53" s="6">
        <v>239</v>
      </c>
      <c r="J53" t="s">
        <v>145</v>
      </c>
    </row>
    <row r="54" spans="2:10" x14ac:dyDescent="0.45">
      <c r="B54" s="12" t="s">
        <v>65</v>
      </c>
      <c r="C54" s="15">
        <v>53</v>
      </c>
      <c r="D54" s="6">
        <v>175</v>
      </c>
      <c r="E54" t="s">
        <v>73</v>
      </c>
      <c r="G54" s="10" t="s">
        <v>142</v>
      </c>
      <c r="H54" s="15">
        <v>118</v>
      </c>
      <c r="I54" s="6">
        <v>240</v>
      </c>
      <c r="J54" t="s">
        <v>146</v>
      </c>
    </row>
    <row r="55" spans="2:10" x14ac:dyDescent="0.45">
      <c r="B55" s="12" t="s">
        <v>66</v>
      </c>
      <c r="C55" s="15">
        <v>54</v>
      </c>
      <c r="D55" s="6">
        <v>176</v>
      </c>
      <c r="E55" s="2" t="s">
        <v>1</v>
      </c>
      <c r="G55" s="8" t="s">
        <v>1</v>
      </c>
      <c r="H55" s="15">
        <v>119</v>
      </c>
      <c r="I55" s="6">
        <v>241</v>
      </c>
      <c r="J55" s="2" t="s">
        <v>1</v>
      </c>
    </row>
    <row r="56" spans="2:10" x14ac:dyDescent="0.45">
      <c r="B56" s="12" t="s">
        <v>67</v>
      </c>
      <c r="C56" s="15">
        <v>55</v>
      </c>
      <c r="D56" s="6">
        <v>177</v>
      </c>
      <c r="E56" t="s">
        <v>74</v>
      </c>
      <c r="G56" s="10" t="s">
        <v>147</v>
      </c>
      <c r="H56" s="15">
        <v>120</v>
      </c>
      <c r="I56" s="6">
        <v>242</v>
      </c>
      <c r="J56" t="s">
        <v>149</v>
      </c>
    </row>
    <row r="57" spans="2:10" x14ac:dyDescent="0.45">
      <c r="B57" s="8" t="s">
        <v>1</v>
      </c>
      <c r="C57" s="15">
        <v>56</v>
      </c>
      <c r="D57" s="6">
        <v>178</v>
      </c>
      <c r="E57" t="s">
        <v>75</v>
      </c>
      <c r="G57" s="10" t="s">
        <v>148</v>
      </c>
      <c r="H57" s="15">
        <v>121</v>
      </c>
      <c r="I57" s="6">
        <v>243</v>
      </c>
      <c r="J57" t="s">
        <v>150</v>
      </c>
    </row>
    <row r="58" spans="2:10" x14ac:dyDescent="0.45">
      <c r="B58" s="10" t="s">
        <v>78</v>
      </c>
      <c r="C58" s="15">
        <v>57</v>
      </c>
      <c r="D58" s="6">
        <v>179</v>
      </c>
      <c r="E58" s="2" t="s">
        <v>1</v>
      </c>
      <c r="G58" s="8" t="s">
        <v>1</v>
      </c>
      <c r="H58" s="15">
        <v>122</v>
      </c>
      <c r="I58" s="6">
        <v>244</v>
      </c>
      <c r="J58" s="2" t="s">
        <v>1</v>
      </c>
    </row>
    <row r="59" spans="2:10" x14ac:dyDescent="0.45">
      <c r="B59" s="10" t="s">
        <v>17</v>
      </c>
      <c r="C59" s="15">
        <v>58</v>
      </c>
      <c r="D59" s="6">
        <v>180</v>
      </c>
      <c r="E59" t="s">
        <v>76</v>
      </c>
    </row>
    <row r="60" spans="2:10" x14ac:dyDescent="0.45">
      <c r="B60" s="8" t="s">
        <v>1</v>
      </c>
      <c r="C60" s="15">
        <v>59</v>
      </c>
      <c r="D60" s="6">
        <v>181</v>
      </c>
      <c r="E60" t="s">
        <v>77</v>
      </c>
    </row>
    <row r="61" spans="2:10" x14ac:dyDescent="0.45">
      <c r="B61" s="10" t="s">
        <v>79</v>
      </c>
      <c r="C61" s="15">
        <v>60</v>
      </c>
      <c r="D61" s="6">
        <v>182</v>
      </c>
      <c r="E61" s="2" t="s">
        <v>1</v>
      </c>
    </row>
    <row r="62" spans="2:10" x14ac:dyDescent="0.45">
      <c r="B62" s="10" t="s">
        <v>17</v>
      </c>
      <c r="C62" s="15">
        <v>61</v>
      </c>
      <c r="D62" s="6">
        <v>183</v>
      </c>
      <c r="E62" s="3" t="s">
        <v>80</v>
      </c>
    </row>
    <row r="63" spans="2:10" x14ac:dyDescent="0.45">
      <c r="B63" s="8" t="s">
        <v>1</v>
      </c>
      <c r="C63" s="15">
        <v>62</v>
      </c>
      <c r="D63" s="6">
        <v>184</v>
      </c>
      <c r="E63" s="3" t="s">
        <v>81</v>
      </c>
    </row>
    <row r="64" spans="2:10" x14ac:dyDescent="0.45">
      <c r="B64" s="11" t="s">
        <v>82</v>
      </c>
      <c r="C64" s="15">
        <v>63</v>
      </c>
      <c r="D64" s="6">
        <v>185</v>
      </c>
      <c r="E64" s="2" t="s">
        <v>1</v>
      </c>
    </row>
    <row r="65" spans="2:9" x14ac:dyDescent="0.45">
      <c r="B65" s="12" t="s">
        <v>83</v>
      </c>
      <c r="C65" s="15">
        <v>64</v>
      </c>
      <c r="D65" s="6">
        <v>186</v>
      </c>
      <c r="E65" s="4" t="s">
        <v>84</v>
      </c>
    </row>
    <row r="66" spans="2:9" x14ac:dyDescent="0.45">
      <c r="B66" s="13" t="s">
        <v>86</v>
      </c>
      <c r="C66" s="15">
        <v>65</v>
      </c>
      <c r="D66" s="6">
        <v>187</v>
      </c>
      <c r="E66" s="4" t="s">
        <v>85</v>
      </c>
    </row>
    <row r="67" spans="2:9" x14ac:dyDescent="0.45">
      <c r="B67"/>
      <c r="C67"/>
      <c r="D67"/>
      <c r="H67"/>
      <c r="I67"/>
    </row>
    <row r="68" spans="2:9" x14ac:dyDescent="0.45">
      <c r="B68"/>
      <c r="C68"/>
      <c r="D68"/>
      <c r="H68"/>
      <c r="I68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0B40-0E0F-4566-9950-F57742D3DB42}">
  <dimension ref="A1:K110"/>
  <sheetViews>
    <sheetView topLeftCell="B52" workbookViewId="0">
      <selection activeCell="I9" sqref="I9"/>
    </sheetView>
  </sheetViews>
  <sheetFormatPr defaultRowHeight="14.25" x14ac:dyDescent="0.45"/>
  <cols>
    <col min="1" max="1" width="12.265625" customWidth="1"/>
    <col min="9" max="9" width="24" customWidth="1"/>
    <col min="11" max="11" width="15.46484375" customWidth="1"/>
  </cols>
  <sheetData>
    <row r="1" spans="1:11" x14ac:dyDescent="0.45">
      <c r="A1" t="s">
        <v>168</v>
      </c>
      <c r="B1" t="s">
        <v>169</v>
      </c>
      <c r="C1" t="s">
        <v>170</v>
      </c>
      <c r="D1" t="s">
        <v>171</v>
      </c>
      <c r="E1" t="s">
        <v>281</v>
      </c>
      <c r="G1" t="s">
        <v>285</v>
      </c>
      <c r="H1" t="s">
        <v>166</v>
      </c>
    </row>
    <row r="2" spans="1:11" x14ac:dyDescent="0.45">
      <c r="A2">
        <v>0</v>
      </c>
      <c r="B2">
        <f>VLOOKUP(_xlfn.CONCAT("GPIO_",A2),INTERNAL!A:B, 2, FALSE)</f>
        <v>24</v>
      </c>
      <c r="C2" s="3">
        <v>13</v>
      </c>
      <c r="D2" t="s">
        <v>172</v>
      </c>
      <c r="E2" t="s">
        <v>284</v>
      </c>
      <c r="G2">
        <f>ROUNDDOWN(A2/32,0)</f>
        <v>0</v>
      </c>
      <c r="H2">
        <f>A2-G2*32</f>
        <v>0</v>
      </c>
      <c r="K2" s="1"/>
    </row>
    <row r="3" spans="1:11" x14ac:dyDescent="0.45">
      <c r="A3">
        <v>1</v>
      </c>
      <c r="B3">
        <f>VLOOKUP(_xlfn.CONCAT("GPIO_",A3),INTERNAL!A:B, 2, FALSE)</f>
        <v>146</v>
      </c>
      <c r="C3" s="4">
        <v>34</v>
      </c>
      <c r="D3" t="s">
        <v>193</v>
      </c>
      <c r="E3" t="s">
        <v>284</v>
      </c>
      <c r="G3">
        <f t="shared" ref="G3:G66" si="0">ROUNDDOWN(A3/32,0)</f>
        <v>0</v>
      </c>
      <c r="H3">
        <f t="shared" ref="H3:H66" si="1">A3-G3*32</f>
        <v>1</v>
      </c>
      <c r="K3" s="1"/>
    </row>
    <row r="4" spans="1:11" x14ac:dyDescent="0.45">
      <c r="A4">
        <v>2</v>
      </c>
      <c r="B4">
        <f>VLOOKUP(_xlfn.CONCAT("GPIO_",A4),INTERNAL!A:B, 2, FALSE)</f>
        <v>25</v>
      </c>
      <c r="C4" s="3">
        <v>13</v>
      </c>
      <c r="D4" t="s">
        <v>173</v>
      </c>
      <c r="E4" t="s">
        <v>284</v>
      </c>
      <c r="G4">
        <f t="shared" si="0"/>
        <v>0</v>
      </c>
      <c r="H4">
        <f t="shared" si="1"/>
        <v>2</v>
      </c>
      <c r="K4" s="1"/>
    </row>
    <row r="5" spans="1:11" x14ac:dyDescent="0.45">
      <c r="A5">
        <v>3</v>
      </c>
      <c r="B5">
        <f>VLOOKUP(_xlfn.CONCAT("GPIO_",A5),INTERNAL!A:B, 2, FALSE)</f>
        <v>147</v>
      </c>
      <c r="C5" s="4">
        <v>34</v>
      </c>
      <c r="D5" t="s">
        <v>194</v>
      </c>
      <c r="E5" t="s">
        <v>284</v>
      </c>
      <c r="G5">
        <f t="shared" si="0"/>
        <v>0</v>
      </c>
      <c r="H5">
        <f t="shared" si="1"/>
        <v>3</v>
      </c>
      <c r="K5" s="1"/>
    </row>
    <row r="6" spans="1:11" x14ac:dyDescent="0.45">
      <c r="A6">
        <v>4</v>
      </c>
      <c r="B6">
        <f>VLOOKUP(_xlfn.CONCAT("GPIO_",A6),INTERNAL!A:B, 2, FALSE)</f>
        <v>26</v>
      </c>
      <c r="C6" s="3">
        <v>13</v>
      </c>
      <c r="D6" t="s">
        <v>174</v>
      </c>
      <c r="E6" t="s">
        <v>284</v>
      </c>
      <c r="G6">
        <f t="shared" si="0"/>
        <v>0</v>
      </c>
      <c r="H6">
        <f t="shared" si="1"/>
        <v>4</v>
      </c>
      <c r="K6" s="1"/>
    </row>
    <row r="7" spans="1:11" x14ac:dyDescent="0.45">
      <c r="A7">
        <v>5</v>
      </c>
      <c r="B7">
        <f>VLOOKUP(_xlfn.CONCAT("GPIO_",A7),INTERNAL!A:B, 2, FALSE)</f>
        <v>148</v>
      </c>
      <c r="C7" s="4">
        <v>34</v>
      </c>
      <c r="D7" t="s">
        <v>195</v>
      </c>
      <c r="E7" t="s">
        <v>284</v>
      </c>
      <c r="G7">
        <f t="shared" si="0"/>
        <v>0</v>
      </c>
      <c r="H7">
        <f t="shared" si="1"/>
        <v>5</v>
      </c>
      <c r="K7" s="1"/>
    </row>
    <row r="8" spans="1:11" x14ac:dyDescent="0.45">
      <c r="A8">
        <v>6</v>
      </c>
      <c r="B8">
        <f>VLOOKUP(_xlfn.CONCAT("GPIO_",A8),INTERNAL!A:B, 2, FALSE)</f>
        <v>27</v>
      </c>
      <c r="C8" s="3">
        <v>13</v>
      </c>
      <c r="D8" t="s">
        <v>175</v>
      </c>
      <c r="E8" t="s">
        <v>284</v>
      </c>
      <c r="G8">
        <f t="shared" si="0"/>
        <v>0</v>
      </c>
      <c r="H8">
        <f t="shared" si="1"/>
        <v>6</v>
      </c>
      <c r="K8" s="1"/>
    </row>
    <row r="9" spans="1:11" x14ac:dyDescent="0.45">
      <c r="A9">
        <v>7</v>
      </c>
      <c r="B9">
        <f>VLOOKUP(_xlfn.CONCAT("GPIO_",A9),INTERNAL!A:B, 2, FALSE)</f>
        <v>149</v>
      </c>
      <c r="C9" s="4">
        <v>34</v>
      </c>
      <c r="D9" t="s">
        <v>196</v>
      </c>
      <c r="E9" t="s">
        <v>284</v>
      </c>
      <c r="G9">
        <f t="shared" si="0"/>
        <v>0</v>
      </c>
      <c r="H9">
        <f t="shared" si="1"/>
        <v>7</v>
      </c>
      <c r="K9" s="1"/>
    </row>
    <row r="10" spans="1:11" x14ac:dyDescent="0.45">
      <c r="A10">
        <v>8</v>
      </c>
      <c r="B10">
        <f>VLOOKUP(_xlfn.CONCAT("GPIO_",A10),INTERNAL!A:B, 2, FALSE)</f>
        <v>28</v>
      </c>
      <c r="C10" s="3">
        <v>13</v>
      </c>
      <c r="D10" t="s">
        <v>280</v>
      </c>
      <c r="E10" t="s">
        <v>284</v>
      </c>
      <c r="G10">
        <f t="shared" si="0"/>
        <v>0</v>
      </c>
      <c r="H10">
        <f t="shared" si="1"/>
        <v>8</v>
      </c>
      <c r="K10" s="1"/>
    </row>
    <row r="11" spans="1:11" x14ac:dyDescent="0.45">
      <c r="A11">
        <v>9</v>
      </c>
      <c r="B11">
        <f>VLOOKUP(_xlfn.CONCAT("GPIO_",A11),INTERNAL!A:B, 2, FALSE)</f>
        <v>150</v>
      </c>
      <c r="C11" s="4">
        <v>34</v>
      </c>
      <c r="D11" t="s">
        <v>197</v>
      </c>
      <c r="E11" t="s">
        <v>284</v>
      </c>
      <c r="G11">
        <f t="shared" si="0"/>
        <v>0</v>
      </c>
      <c r="H11">
        <f t="shared" si="1"/>
        <v>9</v>
      </c>
      <c r="K11" s="1"/>
    </row>
    <row r="12" spans="1:11" x14ac:dyDescent="0.45">
      <c r="A12">
        <v>10</v>
      </c>
      <c r="B12">
        <f>VLOOKUP(_xlfn.CONCAT("GPIO_",A12),INTERNAL!A:B, 2, FALSE)</f>
        <v>29</v>
      </c>
      <c r="C12" s="3">
        <v>13</v>
      </c>
      <c r="D12" t="s">
        <v>183</v>
      </c>
      <c r="E12" t="s">
        <v>284</v>
      </c>
      <c r="G12">
        <f t="shared" si="0"/>
        <v>0</v>
      </c>
      <c r="H12">
        <f t="shared" si="1"/>
        <v>10</v>
      </c>
      <c r="K12" s="1"/>
    </row>
    <row r="13" spans="1:11" x14ac:dyDescent="0.45">
      <c r="A13">
        <v>11</v>
      </c>
      <c r="B13">
        <f>VLOOKUP(_xlfn.CONCAT("GPIO_",A13),INTERNAL!A:B, 2, FALSE)</f>
        <v>151</v>
      </c>
      <c r="C13" s="4">
        <v>34</v>
      </c>
      <c r="D13" t="s">
        <v>176</v>
      </c>
      <c r="E13" t="s">
        <v>284</v>
      </c>
      <c r="G13">
        <f t="shared" si="0"/>
        <v>0</v>
      </c>
      <c r="H13">
        <f t="shared" si="1"/>
        <v>11</v>
      </c>
      <c r="K13" s="1"/>
    </row>
    <row r="14" spans="1:11" x14ac:dyDescent="0.45">
      <c r="A14">
        <v>12</v>
      </c>
      <c r="B14">
        <f>VLOOKUP(_xlfn.CONCAT("GPIO_",A14),INTERNAL!A:B, 2, FALSE)</f>
        <v>30</v>
      </c>
      <c r="C14" s="3">
        <v>13</v>
      </c>
      <c r="D14" t="s">
        <v>184</v>
      </c>
      <c r="E14" t="s">
        <v>284</v>
      </c>
      <c r="G14">
        <f t="shared" si="0"/>
        <v>0</v>
      </c>
      <c r="H14">
        <f t="shared" si="1"/>
        <v>12</v>
      </c>
      <c r="K14" s="1"/>
    </row>
    <row r="15" spans="1:11" x14ac:dyDescent="0.45">
      <c r="A15">
        <v>13</v>
      </c>
      <c r="B15">
        <f>VLOOKUP(_xlfn.CONCAT("GPIO_",A15),INTERNAL!A:B, 2, FALSE)</f>
        <v>152</v>
      </c>
      <c r="C15" s="4">
        <v>34</v>
      </c>
      <c r="D15" t="s">
        <v>198</v>
      </c>
      <c r="E15" t="s">
        <v>284</v>
      </c>
      <c r="G15">
        <f t="shared" si="0"/>
        <v>0</v>
      </c>
      <c r="H15">
        <f t="shared" si="1"/>
        <v>13</v>
      </c>
      <c r="K15" s="1"/>
    </row>
    <row r="16" spans="1:11" x14ac:dyDescent="0.45">
      <c r="A16">
        <v>14</v>
      </c>
      <c r="B16">
        <f>VLOOKUP(_xlfn.CONCAT("GPIO_",A16),INTERNAL!A:B, 2, FALSE)</f>
        <v>31</v>
      </c>
      <c r="C16" s="3">
        <v>13</v>
      </c>
      <c r="D16" t="s">
        <v>185</v>
      </c>
      <c r="E16" t="s">
        <v>284</v>
      </c>
      <c r="G16">
        <f t="shared" si="0"/>
        <v>0</v>
      </c>
      <c r="H16">
        <f t="shared" si="1"/>
        <v>14</v>
      </c>
      <c r="K16" s="1"/>
    </row>
    <row r="17" spans="1:11" x14ac:dyDescent="0.45">
      <c r="A17">
        <v>15</v>
      </c>
      <c r="B17">
        <f>VLOOKUP(_xlfn.CONCAT("GPIO_",A17),INTERNAL!A:B, 2, FALSE)</f>
        <v>153</v>
      </c>
      <c r="C17" s="4">
        <v>34</v>
      </c>
      <c r="D17" t="s">
        <v>200</v>
      </c>
      <c r="E17" t="s">
        <v>284</v>
      </c>
      <c r="G17">
        <f t="shared" si="0"/>
        <v>0</v>
      </c>
      <c r="H17">
        <f t="shared" si="1"/>
        <v>15</v>
      </c>
      <c r="K17" s="1"/>
    </row>
    <row r="18" spans="1:11" x14ac:dyDescent="0.45">
      <c r="A18">
        <v>16</v>
      </c>
      <c r="B18">
        <f>VLOOKUP(_xlfn.CONCAT("GPIO_",A18),INTERNAL!A:B, 2, FALSE)</f>
        <v>32</v>
      </c>
      <c r="C18" s="3">
        <v>13</v>
      </c>
      <c r="D18" t="s">
        <v>186</v>
      </c>
      <c r="E18" t="s">
        <v>284</v>
      </c>
      <c r="G18">
        <f t="shared" si="0"/>
        <v>0</v>
      </c>
      <c r="H18">
        <f t="shared" si="1"/>
        <v>16</v>
      </c>
      <c r="K18" s="1"/>
    </row>
    <row r="19" spans="1:11" x14ac:dyDescent="0.45">
      <c r="A19">
        <v>17</v>
      </c>
      <c r="B19">
        <f>VLOOKUP(_xlfn.CONCAT("GPIO_",A19),INTERNAL!A:B, 2, FALSE)</f>
        <v>154</v>
      </c>
      <c r="C19" s="4">
        <v>34</v>
      </c>
      <c r="D19" t="s">
        <v>201</v>
      </c>
      <c r="E19" t="s">
        <v>284</v>
      </c>
      <c r="G19">
        <f t="shared" si="0"/>
        <v>0</v>
      </c>
      <c r="H19">
        <f t="shared" si="1"/>
        <v>17</v>
      </c>
      <c r="K19" s="1"/>
    </row>
    <row r="20" spans="1:11" x14ac:dyDescent="0.45">
      <c r="A20">
        <v>18</v>
      </c>
      <c r="B20">
        <f>VLOOKUP(_xlfn.CONCAT("GPIO_",A20),INTERNAL!A:B, 2, FALSE)</f>
        <v>33</v>
      </c>
      <c r="C20" s="3">
        <v>13</v>
      </c>
      <c r="D20" t="s">
        <v>187</v>
      </c>
      <c r="E20" t="s">
        <v>284</v>
      </c>
      <c r="G20">
        <f t="shared" si="0"/>
        <v>0</v>
      </c>
      <c r="H20">
        <f t="shared" si="1"/>
        <v>18</v>
      </c>
      <c r="K20" s="1"/>
    </row>
    <row r="21" spans="1:11" x14ac:dyDescent="0.45">
      <c r="A21">
        <v>19</v>
      </c>
      <c r="B21">
        <f>VLOOKUP(_xlfn.CONCAT("GPIO_",A21),INTERNAL!A:B, 2, FALSE)</f>
        <v>155</v>
      </c>
      <c r="C21" s="4">
        <v>34</v>
      </c>
      <c r="D21" t="s">
        <v>202</v>
      </c>
      <c r="E21" t="s">
        <v>284</v>
      </c>
      <c r="G21">
        <f t="shared" si="0"/>
        <v>0</v>
      </c>
      <c r="H21">
        <f t="shared" si="1"/>
        <v>19</v>
      </c>
      <c r="K21" s="1"/>
    </row>
    <row r="22" spans="1:11" x14ac:dyDescent="0.45">
      <c r="A22">
        <v>20</v>
      </c>
      <c r="B22">
        <f>VLOOKUP(_xlfn.CONCAT("GPIO_",A22),INTERNAL!A:B, 2, FALSE)</f>
        <v>35</v>
      </c>
      <c r="C22" s="4">
        <v>34</v>
      </c>
      <c r="D22" t="s">
        <v>203</v>
      </c>
      <c r="E22" t="s">
        <v>284</v>
      </c>
      <c r="G22">
        <f t="shared" si="0"/>
        <v>0</v>
      </c>
      <c r="H22">
        <f t="shared" si="1"/>
        <v>20</v>
      </c>
      <c r="K22" s="1"/>
    </row>
    <row r="23" spans="1:11" x14ac:dyDescent="0.45">
      <c r="A23">
        <v>21</v>
      </c>
      <c r="B23">
        <f>VLOOKUP(_xlfn.CONCAT("GPIO_",A23),INTERNAL!A:B, 2, FALSE)</f>
        <v>157</v>
      </c>
      <c r="C23" s="4">
        <v>34</v>
      </c>
      <c r="D23" t="s">
        <v>204</v>
      </c>
      <c r="E23" t="s">
        <v>284</v>
      </c>
      <c r="G23">
        <f t="shared" si="0"/>
        <v>0</v>
      </c>
      <c r="H23">
        <f t="shared" si="1"/>
        <v>21</v>
      </c>
      <c r="K23" s="1"/>
    </row>
    <row r="24" spans="1:11" x14ac:dyDescent="0.45">
      <c r="A24">
        <v>22</v>
      </c>
      <c r="B24">
        <f>VLOOKUP(_xlfn.CONCAT("GPIO_",A24),INTERNAL!A:B, 2, FALSE)</f>
        <v>36</v>
      </c>
      <c r="C24" s="4">
        <v>34</v>
      </c>
      <c r="D24" t="s">
        <v>205</v>
      </c>
      <c r="E24" t="s">
        <v>284</v>
      </c>
      <c r="G24">
        <f t="shared" si="0"/>
        <v>0</v>
      </c>
      <c r="H24">
        <f t="shared" si="1"/>
        <v>22</v>
      </c>
      <c r="K24" s="1"/>
    </row>
    <row r="25" spans="1:11" x14ac:dyDescent="0.45">
      <c r="A25">
        <v>23</v>
      </c>
      <c r="B25">
        <f>VLOOKUP(_xlfn.CONCAT("GPIO_",A25),INTERNAL!A:B, 2, FALSE)</f>
        <v>158</v>
      </c>
      <c r="C25" s="4">
        <v>34</v>
      </c>
      <c r="D25" t="s">
        <v>206</v>
      </c>
      <c r="E25" t="s">
        <v>284</v>
      </c>
      <c r="G25">
        <f t="shared" si="0"/>
        <v>0</v>
      </c>
      <c r="H25">
        <f t="shared" si="1"/>
        <v>23</v>
      </c>
      <c r="K25" s="1"/>
    </row>
    <row r="26" spans="1:11" x14ac:dyDescent="0.45">
      <c r="A26">
        <v>24</v>
      </c>
      <c r="B26">
        <f>VLOOKUP(_xlfn.CONCAT("GPIO_",A26),INTERNAL!A:B, 2, FALSE)</f>
        <v>37</v>
      </c>
      <c r="C26" s="4">
        <v>34</v>
      </c>
      <c r="D26" t="s">
        <v>199</v>
      </c>
      <c r="E26" t="s">
        <v>284</v>
      </c>
      <c r="G26">
        <f t="shared" si="0"/>
        <v>0</v>
      </c>
      <c r="H26">
        <f t="shared" si="1"/>
        <v>24</v>
      </c>
      <c r="K26" s="1"/>
    </row>
    <row r="27" spans="1:11" x14ac:dyDescent="0.45">
      <c r="A27">
        <v>25</v>
      </c>
      <c r="B27">
        <f>VLOOKUP(_xlfn.CONCAT("GPIO_",A27),INTERNAL!A:B, 2, FALSE)</f>
        <v>159</v>
      </c>
      <c r="C27" s="4">
        <v>34</v>
      </c>
      <c r="D27" t="s">
        <v>207</v>
      </c>
      <c r="E27" t="s">
        <v>284</v>
      </c>
      <c r="G27">
        <f t="shared" si="0"/>
        <v>0</v>
      </c>
      <c r="H27">
        <f t="shared" si="1"/>
        <v>25</v>
      </c>
      <c r="K27" s="1"/>
    </row>
    <row r="28" spans="1:11" x14ac:dyDescent="0.45">
      <c r="A28">
        <v>26</v>
      </c>
      <c r="B28">
        <f>VLOOKUP(_xlfn.CONCAT("GPIO_",A28),INTERNAL!A:B, 2, FALSE)</f>
        <v>38</v>
      </c>
      <c r="C28" s="4">
        <v>34</v>
      </c>
      <c r="D28" t="s">
        <v>179</v>
      </c>
      <c r="E28" t="s">
        <v>284</v>
      </c>
      <c r="G28">
        <f t="shared" si="0"/>
        <v>0</v>
      </c>
      <c r="H28">
        <f t="shared" si="1"/>
        <v>26</v>
      </c>
      <c r="K28" s="1"/>
    </row>
    <row r="29" spans="1:11" x14ac:dyDescent="0.45">
      <c r="A29">
        <v>27</v>
      </c>
      <c r="B29">
        <f>VLOOKUP(_xlfn.CONCAT("GPIO_",A29),INTERNAL!A:B, 2, FALSE)</f>
        <v>160</v>
      </c>
      <c r="C29" s="4">
        <v>34</v>
      </c>
      <c r="D29" t="s">
        <v>208</v>
      </c>
      <c r="E29" t="s">
        <v>284</v>
      </c>
      <c r="G29">
        <f t="shared" si="0"/>
        <v>0</v>
      </c>
      <c r="H29">
        <f t="shared" si="1"/>
        <v>27</v>
      </c>
      <c r="K29" s="1"/>
    </row>
    <row r="30" spans="1:11" x14ac:dyDescent="0.45">
      <c r="A30">
        <v>28</v>
      </c>
      <c r="B30">
        <f>VLOOKUP(_xlfn.CONCAT("GPIO_",A30),INTERNAL!A:B, 2, FALSE)</f>
        <v>39</v>
      </c>
      <c r="C30" s="4">
        <v>34</v>
      </c>
      <c r="D30" t="s">
        <v>209</v>
      </c>
      <c r="E30" t="s">
        <v>284</v>
      </c>
      <c r="G30">
        <f t="shared" si="0"/>
        <v>0</v>
      </c>
      <c r="H30">
        <f t="shared" si="1"/>
        <v>28</v>
      </c>
      <c r="K30" s="1"/>
    </row>
    <row r="31" spans="1:11" x14ac:dyDescent="0.45">
      <c r="A31">
        <v>29</v>
      </c>
      <c r="B31">
        <f>VLOOKUP(_xlfn.CONCAT("GPIO_",A31),INTERNAL!A:B, 2, FALSE)</f>
        <v>161</v>
      </c>
      <c r="C31" s="4">
        <v>34</v>
      </c>
      <c r="D31" t="s">
        <v>210</v>
      </c>
      <c r="E31" t="s">
        <v>284</v>
      </c>
      <c r="G31">
        <f t="shared" si="0"/>
        <v>0</v>
      </c>
      <c r="H31">
        <f t="shared" si="1"/>
        <v>29</v>
      </c>
      <c r="K31" s="1"/>
    </row>
    <row r="32" spans="1:11" x14ac:dyDescent="0.45">
      <c r="A32">
        <v>30</v>
      </c>
      <c r="B32">
        <f>VLOOKUP(_xlfn.CONCAT("GPIO_",A32),INTERNAL!A:B, 2, FALSE)</f>
        <v>40</v>
      </c>
      <c r="C32" s="4">
        <v>34</v>
      </c>
      <c r="D32" t="s">
        <v>211</v>
      </c>
      <c r="E32" t="s">
        <v>284</v>
      </c>
      <c r="G32">
        <f t="shared" si="0"/>
        <v>0</v>
      </c>
      <c r="H32">
        <f t="shared" si="1"/>
        <v>30</v>
      </c>
      <c r="K32" s="1"/>
    </row>
    <row r="33" spans="1:11" x14ac:dyDescent="0.45">
      <c r="A33">
        <v>31</v>
      </c>
      <c r="B33">
        <f>VLOOKUP(_xlfn.CONCAT("GPIO_",A33),INTERNAL!A:B, 2, FALSE)</f>
        <v>162</v>
      </c>
      <c r="C33" s="4">
        <v>34</v>
      </c>
      <c r="D33" t="s">
        <v>212</v>
      </c>
      <c r="E33" t="s">
        <v>284</v>
      </c>
      <c r="G33">
        <f t="shared" si="0"/>
        <v>0</v>
      </c>
      <c r="H33">
        <f t="shared" si="1"/>
        <v>31</v>
      </c>
      <c r="K33" s="1"/>
    </row>
    <row r="34" spans="1:11" x14ac:dyDescent="0.45">
      <c r="A34">
        <v>32</v>
      </c>
      <c r="B34">
        <f>VLOOKUP(_xlfn.CONCAT("GPIO_",A34),INTERNAL!A:B, 2, FALSE)</f>
        <v>41</v>
      </c>
      <c r="C34" s="4">
        <v>34</v>
      </c>
      <c r="D34" t="s">
        <v>177</v>
      </c>
      <c r="E34" t="s">
        <v>282</v>
      </c>
      <c r="G34">
        <f t="shared" si="0"/>
        <v>1</v>
      </c>
      <c r="H34">
        <f t="shared" si="1"/>
        <v>0</v>
      </c>
      <c r="K34" s="1"/>
    </row>
    <row r="35" spans="1:11" x14ac:dyDescent="0.45">
      <c r="A35">
        <v>33</v>
      </c>
      <c r="B35">
        <f>VLOOKUP(_xlfn.CONCAT("GPIO_",A35),INTERNAL!A:B, 2, FALSE)</f>
        <v>163</v>
      </c>
      <c r="C35" s="4">
        <v>34</v>
      </c>
      <c r="D35" t="s">
        <v>213</v>
      </c>
      <c r="E35" t="s">
        <v>284</v>
      </c>
      <c r="G35">
        <f t="shared" si="0"/>
        <v>1</v>
      </c>
      <c r="H35">
        <f t="shared" si="1"/>
        <v>1</v>
      </c>
      <c r="K35" s="1"/>
    </row>
    <row r="36" spans="1:11" x14ac:dyDescent="0.45">
      <c r="A36">
        <v>34</v>
      </c>
      <c r="B36">
        <f>VLOOKUP(_xlfn.CONCAT("GPIO_",A36),INTERNAL!A:B, 2, FALSE)</f>
        <v>42</v>
      </c>
      <c r="C36" s="4">
        <v>34</v>
      </c>
      <c r="D36" t="s">
        <v>214</v>
      </c>
      <c r="E36" t="s">
        <v>284</v>
      </c>
      <c r="G36">
        <f t="shared" si="0"/>
        <v>1</v>
      </c>
      <c r="H36">
        <f t="shared" si="1"/>
        <v>2</v>
      </c>
      <c r="K36" s="1"/>
    </row>
    <row r="37" spans="1:11" x14ac:dyDescent="0.45">
      <c r="A37">
        <v>35</v>
      </c>
      <c r="B37">
        <f>VLOOKUP(_xlfn.CONCAT("GPIO_",A37),INTERNAL!A:B, 2, FALSE)</f>
        <v>164</v>
      </c>
      <c r="C37" s="4">
        <v>34</v>
      </c>
      <c r="D37" t="s">
        <v>215</v>
      </c>
      <c r="E37" t="s">
        <v>284</v>
      </c>
      <c r="G37">
        <f t="shared" si="0"/>
        <v>1</v>
      </c>
      <c r="H37">
        <f t="shared" si="1"/>
        <v>3</v>
      </c>
      <c r="K37" s="1"/>
    </row>
    <row r="38" spans="1:11" x14ac:dyDescent="0.45">
      <c r="A38">
        <v>36</v>
      </c>
      <c r="B38">
        <f>VLOOKUP(_xlfn.CONCAT("GPIO_",A38),INTERNAL!A:B, 2, FALSE)</f>
        <v>43</v>
      </c>
      <c r="C38" s="4">
        <v>34</v>
      </c>
      <c r="D38" t="s">
        <v>216</v>
      </c>
      <c r="E38" t="s">
        <v>284</v>
      </c>
      <c r="G38">
        <f t="shared" si="0"/>
        <v>1</v>
      </c>
      <c r="H38">
        <f t="shared" si="1"/>
        <v>4</v>
      </c>
      <c r="K38" s="1"/>
    </row>
    <row r="39" spans="1:11" x14ac:dyDescent="0.45">
      <c r="A39">
        <v>37</v>
      </c>
      <c r="B39">
        <f>VLOOKUP(_xlfn.CONCAT("GPIO_",A39),INTERNAL!A:B, 2, FALSE)</f>
        <v>165</v>
      </c>
      <c r="C39" s="4">
        <v>34</v>
      </c>
      <c r="D39" t="s">
        <v>217</v>
      </c>
      <c r="E39" t="s">
        <v>284</v>
      </c>
      <c r="G39">
        <f t="shared" si="0"/>
        <v>1</v>
      </c>
      <c r="H39">
        <f t="shared" si="1"/>
        <v>5</v>
      </c>
      <c r="K39" s="1"/>
    </row>
    <row r="40" spans="1:11" x14ac:dyDescent="0.45">
      <c r="A40">
        <v>38</v>
      </c>
      <c r="B40">
        <f>VLOOKUP(_xlfn.CONCAT("GPIO_",A40),INTERNAL!A:B, 2, FALSE)</f>
        <v>44</v>
      </c>
      <c r="C40" s="4">
        <v>34</v>
      </c>
      <c r="D40" t="s">
        <v>218</v>
      </c>
      <c r="E40" t="s">
        <v>284</v>
      </c>
      <c r="G40">
        <f t="shared" si="0"/>
        <v>1</v>
      </c>
      <c r="H40">
        <f t="shared" si="1"/>
        <v>6</v>
      </c>
      <c r="K40" s="1"/>
    </row>
    <row r="41" spans="1:11" x14ac:dyDescent="0.45">
      <c r="A41">
        <v>39</v>
      </c>
      <c r="B41">
        <f>VLOOKUP(_xlfn.CONCAT("GPIO_",A41),INTERNAL!A:B, 2, FALSE)</f>
        <v>166</v>
      </c>
      <c r="C41" s="4">
        <v>34</v>
      </c>
      <c r="D41" t="s">
        <v>219</v>
      </c>
      <c r="E41" t="s">
        <v>284</v>
      </c>
      <c r="G41">
        <f t="shared" si="0"/>
        <v>1</v>
      </c>
      <c r="H41">
        <f t="shared" si="1"/>
        <v>7</v>
      </c>
      <c r="K41" s="1"/>
    </row>
    <row r="42" spans="1:11" x14ac:dyDescent="0.45">
      <c r="A42">
        <v>40</v>
      </c>
      <c r="B42">
        <f>VLOOKUP(_xlfn.CONCAT("GPIO_",A42),INTERNAL!A:B, 2, FALSE)</f>
        <v>46</v>
      </c>
      <c r="C42" s="4">
        <v>34</v>
      </c>
      <c r="D42" t="s">
        <v>178</v>
      </c>
      <c r="E42" t="s">
        <v>282</v>
      </c>
      <c r="G42">
        <f t="shared" si="0"/>
        <v>1</v>
      </c>
      <c r="H42">
        <f t="shared" si="1"/>
        <v>8</v>
      </c>
      <c r="K42" s="1"/>
    </row>
    <row r="43" spans="1:11" x14ac:dyDescent="0.45">
      <c r="A43">
        <v>41</v>
      </c>
      <c r="B43">
        <f>VLOOKUP(_xlfn.CONCAT("GPIO_",A43),INTERNAL!A:B, 2, FALSE)</f>
        <v>168</v>
      </c>
      <c r="C43" s="3">
        <v>13</v>
      </c>
      <c r="D43" t="s">
        <v>188</v>
      </c>
      <c r="E43" t="s">
        <v>284</v>
      </c>
      <c r="G43">
        <f t="shared" si="0"/>
        <v>1</v>
      </c>
      <c r="H43">
        <f t="shared" si="1"/>
        <v>9</v>
      </c>
      <c r="K43" s="1"/>
    </row>
    <row r="44" spans="1:11" x14ac:dyDescent="0.45">
      <c r="A44">
        <v>42</v>
      </c>
      <c r="B44">
        <f>VLOOKUP(_xlfn.CONCAT("GPIO_",A44),INTERNAL!A:B, 2, FALSE)</f>
        <v>47</v>
      </c>
      <c r="C44" s="4">
        <v>34</v>
      </c>
      <c r="D44" t="s">
        <v>180</v>
      </c>
      <c r="E44" t="s">
        <v>283</v>
      </c>
      <c r="G44">
        <f t="shared" si="0"/>
        <v>1</v>
      </c>
      <c r="H44">
        <f t="shared" si="1"/>
        <v>10</v>
      </c>
      <c r="K44" s="1"/>
    </row>
    <row r="45" spans="1:11" x14ac:dyDescent="0.45">
      <c r="A45">
        <v>43</v>
      </c>
      <c r="B45">
        <f>VLOOKUP(_xlfn.CONCAT("GPIO_",A45),INTERNAL!A:B, 2, FALSE)</f>
        <v>169</v>
      </c>
      <c r="C45" s="3">
        <v>13</v>
      </c>
      <c r="D45" t="s">
        <v>189</v>
      </c>
      <c r="E45" t="s">
        <v>284</v>
      </c>
      <c r="G45">
        <f t="shared" si="0"/>
        <v>1</v>
      </c>
      <c r="H45">
        <f t="shared" si="1"/>
        <v>11</v>
      </c>
      <c r="K45" s="1"/>
    </row>
    <row r="46" spans="1:11" x14ac:dyDescent="0.45">
      <c r="A46">
        <v>44</v>
      </c>
      <c r="B46">
        <f>VLOOKUP(_xlfn.CONCAT("GPIO_",A46),INTERNAL!A:B, 2, FALSE)</f>
        <v>48</v>
      </c>
      <c r="C46" s="4">
        <v>34</v>
      </c>
      <c r="D46" t="s">
        <v>220</v>
      </c>
      <c r="E46" t="s">
        <v>283</v>
      </c>
      <c r="G46">
        <f t="shared" si="0"/>
        <v>1</v>
      </c>
      <c r="H46">
        <f t="shared" si="1"/>
        <v>12</v>
      </c>
      <c r="K46" s="1"/>
    </row>
    <row r="47" spans="1:11" x14ac:dyDescent="0.45">
      <c r="A47">
        <v>45</v>
      </c>
      <c r="B47">
        <f>VLOOKUP(_xlfn.CONCAT("GPIO_",A47),INTERNAL!A:B, 2, FALSE)</f>
        <v>49</v>
      </c>
      <c r="C47" s="4">
        <v>34</v>
      </c>
      <c r="D47" t="s">
        <v>221</v>
      </c>
      <c r="E47" t="s">
        <v>283</v>
      </c>
      <c r="G47">
        <f t="shared" si="0"/>
        <v>1</v>
      </c>
      <c r="H47">
        <f t="shared" si="1"/>
        <v>13</v>
      </c>
      <c r="K47" s="1"/>
    </row>
    <row r="48" spans="1:11" x14ac:dyDescent="0.45">
      <c r="A48">
        <v>46</v>
      </c>
      <c r="B48">
        <f>VLOOKUP(_xlfn.CONCAT("GPIO_",A48),INTERNAL!A:B, 2, FALSE)</f>
        <v>50</v>
      </c>
      <c r="C48" s="4">
        <v>34</v>
      </c>
      <c r="D48" t="s">
        <v>222</v>
      </c>
      <c r="E48" t="s">
        <v>282</v>
      </c>
      <c r="G48">
        <f t="shared" si="0"/>
        <v>1</v>
      </c>
      <c r="H48">
        <f t="shared" si="1"/>
        <v>14</v>
      </c>
      <c r="K48" s="1"/>
    </row>
    <row r="49" spans="1:11" x14ac:dyDescent="0.45">
      <c r="A49">
        <v>47</v>
      </c>
      <c r="B49">
        <f>VLOOKUP(_xlfn.CONCAT("GPIO_",A49),INTERNAL!A:B, 2, FALSE)</f>
        <v>51</v>
      </c>
      <c r="C49" s="4">
        <v>34</v>
      </c>
      <c r="D49" t="s">
        <v>181</v>
      </c>
      <c r="E49" t="s">
        <v>283</v>
      </c>
      <c r="G49">
        <f t="shared" si="0"/>
        <v>1</v>
      </c>
      <c r="H49">
        <f t="shared" si="1"/>
        <v>15</v>
      </c>
      <c r="K49" s="1"/>
    </row>
    <row r="50" spans="1:11" x14ac:dyDescent="0.45">
      <c r="A50">
        <v>48</v>
      </c>
      <c r="B50">
        <f>VLOOKUP(_xlfn.CONCAT("GPIO_",A50),INTERNAL!A:B, 2, FALSE)</f>
        <v>52</v>
      </c>
      <c r="C50" s="4">
        <v>34</v>
      </c>
      <c r="D50" t="s">
        <v>223</v>
      </c>
      <c r="E50" t="s">
        <v>282</v>
      </c>
      <c r="G50">
        <f t="shared" si="0"/>
        <v>1</v>
      </c>
      <c r="H50">
        <f t="shared" si="1"/>
        <v>16</v>
      </c>
      <c r="K50" s="1"/>
    </row>
    <row r="51" spans="1:11" x14ac:dyDescent="0.45">
      <c r="A51">
        <v>49</v>
      </c>
      <c r="B51">
        <f>VLOOKUP(_xlfn.CONCAT("GPIO_",A51),INTERNAL!A:B, 2, FALSE)</f>
        <v>53</v>
      </c>
      <c r="C51" s="4">
        <v>34</v>
      </c>
      <c r="D51" t="s">
        <v>224</v>
      </c>
      <c r="E51" t="s">
        <v>284</v>
      </c>
      <c r="G51">
        <f t="shared" si="0"/>
        <v>1</v>
      </c>
      <c r="H51">
        <f t="shared" si="1"/>
        <v>17</v>
      </c>
      <c r="K51" s="1"/>
    </row>
    <row r="52" spans="1:11" x14ac:dyDescent="0.45">
      <c r="A52">
        <v>50</v>
      </c>
      <c r="B52">
        <f>VLOOKUP(_xlfn.CONCAT("GPIO_",A52),INTERNAL!A:B, 2, FALSE)</f>
        <v>54</v>
      </c>
      <c r="C52" s="4">
        <v>34</v>
      </c>
      <c r="D52" t="s">
        <v>182</v>
      </c>
      <c r="E52" t="s">
        <v>284</v>
      </c>
      <c r="G52">
        <f t="shared" si="0"/>
        <v>1</v>
      </c>
      <c r="H52">
        <f t="shared" si="1"/>
        <v>18</v>
      </c>
      <c r="K52" s="1"/>
    </row>
    <row r="53" spans="1:11" x14ac:dyDescent="0.45">
      <c r="A53">
        <v>51</v>
      </c>
      <c r="B53">
        <f>VLOOKUP(_xlfn.CONCAT("GPIO_",A53),INTERNAL!A:B, 2, FALSE)</f>
        <v>55</v>
      </c>
      <c r="C53" s="4">
        <v>34</v>
      </c>
      <c r="D53" t="s">
        <v>225</v>
      </c>
      <c r="E53" t="s">
        <v>284</v>
      </c>
      <c r="G53">
        <f t="shared" si="0"/>
        <v>1</v>
      </c>
      <c r="H53">
        <f t="shared" si="1"/>
        <v>19</v>
      </c>
      <c r="K53" s="1"/>
    </row>
    <row r="54" spans="1:11" x14ac:dyDescent="0.45">
      <c r="A54">
        <v>52</v>
      </c>
      <c r="B54">
        <f>VLOOKUP(_xlfn.CONCAT("GPIO_",A54),INTERNAL!A:B, 2, FALSE)</f>
        <v>183</v>
      </c>
      <c r="C54" s="3">
        <v>13</v>
      </c>
      <c r="D54" t="s">
        <v>190</v>
      </c>
      <c r="E54" t="s">
        <v>284</v>
      </c>
      <c r="G54">
        <f t="shared" si="0"/>
        <v>1</v>
      </c>
      <c r="H54">
        <f t="shared" si="1"/>
        <v>20</v>
      </c>
      <c r="K54" s="1"/>
    </row>
    <row r="55" spans="1:11" x14ac:dyDescent="0.45">
      <c r="A55">
        <v>53</v>
      </c>
      <c r="B55">
        <f>VLOOKUP(_xlfn.CONCAT("GPIO_",A55),INTERNAL!A:B, 2, FALSE)</f>
        <v>184</v>
      </c>
      <c r="C55" s="3">
        <v>13</v>
      </c>
      <c r="D55" t="s">
        <v>191</v>
      </c>
      <c r="E55" t="s">
        <v>284</v>
      </c>
      <c r="G55">
        <f t="shared" si="0"/>
        <v>1</v>
      </c>
      <c r="H55">
        <f t="shared" si="1"/>
        <v>21</v>
      </c>
      <c r="K55" s="1"/>
    </row>
    <row r="56" spans="1:11" x14ac:dyDescent="0.45">
      <c r="A56">
        <v>54</v>
      </c>
      <c r="B56">
        <f>VLOOKUP(_xlfn.CONCAT("GPIO_",A56),INTERNAL!A:B, 2, FALSE)</f>
        <v>63</v>
      </c>
      <c r="C56" s="3">
        <v>13</v>
      </c>
      <c r="D56" t="s">
        <v>192</v>
      </c>
      <c r="E56" t="s">
        <v>284</v>
      </c>
      <c r="G56">
        <f t="shared" si="0"/>
        <v>1</v>
      </c>
      <c r="H56">
        <f t="shared" si="1"/>
        <v>22</v>
      </c>
      <c r="K56" s="1"/>
    </row>
    <row r="57" spans="1:11" x14ac:dyDescent="0.45">
      <c r="A57">
        <v>55</v>
      </c>
      <c r="B57">
        <f>VLOOKUP(_xlfn.CONCAT("GPIO_",A57),INTERNAL!A:B, 2, FALSE)</f>
        <v>64</v>
      </c>
      <c r="C57" s="4">
        <v>34</v>
      </c>
      <c r="D57" t="s">
        <v>226</v>
      </c>
      <c r="E57" t="s">
        <v>284</v>
      </c>
      <c r="G57">
        <f t="shared" si="0"/>
        <v>1</v>
      </c>
      <c r="H57">
        <f t="shared" si="1"/>
        <v>23</v>
      </c>
      <c r="K57" s="1"/>
    </row>
    <row r="58" spans="1:11" x14ac:dyDescent="0.45">
      <c r="A58">
        <v>56</v>
      </c>
      <c r="B58">
        <f>VLOOKUP(_xlfn.CONCAT("GPIO_",A58),INTERNAL!A:B, 2, FALSE)</f>
        <v>186</v>
      </c>
      <c r="C58" s="4">
        <v>34</v>
      </c>
      <c r="D58" t="s">
        <v>227</v>
      </c>
      <c r="E58" t="s">
        <v>284</v>
      </c>
      <c r="G58">
        <f t="shared" si="0"/>
        <v>1</v>
      </c>
      <c r="H58">
        <f t="shared" si="1"/>
        <v>24</v>
      </c>
      <c r="K58" s="1"/>
    </row>
    <row r="59" spans="1:11" x14ac:dyDescent="0.45">
      <c r="A59">
        <v>57</v>
      </c>
      <c r="B59">
        <f>VLOOKUP(_xlfn.CONCAT("GPIO_",A59),INTERNAL!A:B, 2, FALSE)</f>
        <v>187</v>
      </c>
      <c r="C59" s="4">
        <v>34</v>
      </c>
      <c r="D59" t="s">
        <v>228</v>
      </c>
      <c r="E59" t="s">
        <v>284</v>
      </c>
      <c r="G59">
        <f t="shared" si="0"/>
        <v>1</v>
      </c>
      <c r="H59">
        <f t="shared" si="1"/>
        <v>25</v>
      </c>
      <c r="K59" s="1"/>
    </row>
    <row r="60" spans="1:11" x14ac:dyDescent="0.45">
      <c r="A60">
        <v>58</v>
      </c>
      <c r="B60">
        <f>VLOOKUP(_xlfn.CONCAT("GPIO_",A60),INTERNAL!A:B, 2, FALSE)</f>
        <v>188</v>
      </c>
      <c r="C60" s="4">
        <v>34</v>
      </c>
      <c r="D60" t="s">
        <v>229</v>
      </c>
      <c r="E60" t="s">
        <v>284</v>
      </c>
      <c r="G60">
        <f t="shared" si="0"/>
        <v>1</v>
      </c>
      <c r="H60">
        <f t="shared" si="1"/>
        <v>26</v>
      </c>
      <c r="K60" s="1"/>
    </row>
    <row r="61" spans="1:11" x14ac:dyDescent="0.45">
      <c r="A61">
        <v>59</v>
      </c>
      <c r="B61">
        <f>VLOOKUP(_xlfn.CONCAT("GPIO_",A61),INTERNAL!A:B, 2, FALSE)</f>
        <v>189</v>
      </c>
      <c r="C61" s="4">
        <v>34</v>
      </c>
      <c r="D61" t="s">
        <v>230</v>
      </c>
      <c r="E61" t="s">
        <v>284</v>
      </c>
      <c r="G61">
        <f t="shared" si="0"/>
        <v>1</v>
      </c>
      <c r="H61">
        <f t="shared" si="1"/>
        <v>27</v>
      </c>
      <c r="K61" s="1"/>
    </row>
    <row r="62" spans="1:11" x14ac:dyDescent="0.45">
      <c r="A62">
        <v>60</v>
      </c>
      <c r="B62">
        <f>VLOOKUP(_xlfn.CONCAT("GPIO_",A62),INTERNAL!A:B, 2, FALSE)</f>
        <v>191</v>
      </c>
      <c r="C62" s="4">
        <v>34</v>
      </c>
      <c r="D62" t="s">
        <v>231</v>
      </c>
      <c r="E62" t="s">
        <v>284</v>
      </c>
      <c r="G62">
        <f t="shared" si="0"/>
        <v>1</v>
      </c>
      <c r="H62">
        <f t="shared" si="1"/>
        <v>28</v>
      </c>
      <c r="K62" s="1"/>
    </row>
    <row r="63" spans="1:11" x14ac:dyDescent="0.45">
      <c r="A63">
        <v>61</v>
      </c>
      <c r="B63">
        <f>VLOOKUP(_xlfn.CONCAT("GPIO_",A63),INTERNAL!A:B, 2, FALSE)</f>
        <v>192</v>
      </c>
      <c r="C63" s="4">
        <v>34</v>
      </c>
      <c r="D63" t="s">
        <v>232</v>
      </c>
      <c r="E63" t="s">
        <v>284</v>
      </c>
      <c r="G63">
        <f t="shared" si="0"/>
        <v>1</v>
      </c>
      <c r="H63">
        <f t="shared" si="1"/>
        <v>29</v>
      </c>
      <c r="K63" s="1"/>
    </row>
    <row r="64" spans="1:11" x14ac:dyDescent="0.45">
      <c r="A64">
        <v>62</v>
      </c>
      <c r="B64">
        <f>VLOOKUP(_xlfn.CONCAT("GPIO_",A64),INTERNAL!A:B, 2, FALSE)</f>
        <v>194</v>
      </c>
      <c r="C64" s="4">
        <v>34</v>
      </c>
      <c r="D64" t="s">
        <v>233</v>
      </c>
      <c r="E64" t="s">
        <v>284</v>
      </c>
      <c r="G64">
        <f t="shared" si="0"/>
        <v>1</v>
      </c>
      <c r="H64">
        <f t="shared" si="1"/>
        <v>30</v>
      </c>
      <c r="K64" s="1"/>
    </row>
    <row r="65" spans="1:11" x14ac:dyDescent="0.45">
      <c r="A65">
        <v>63</v>
      </c>
      <c r="B65">
        <f>VLOOKUP(_xlfn.CONCAT("GPIO_",A65),INTERNAL!A:B, 2, FALSE)</f>
        <v>195</v>
      </c>
      <c r="C65" s="4">
        <v>34</v>
      </c>
      <c r="D65" t="s">
        <v>234</v>
      </c>
      <c r="E65" t="s">
        <v>284</v>
      </c>
      <c r="G65">
        <f t="shared" si="0"/>
        <v>1</v>
      </c>
      <c r="H65">
        <f t="shared" si="1"/>
        <v>31</v>
      </c>
      <c r="K65" s="1"/>
    </row>
    <row r="66" spans="1:11" x14ac:dyDescent="0.45">
      <c r="A66">
        <v>64</v>
      </c>
      <c r="B66">
        <f>VLOOKUP(_xlfn.CONCAT("GPIO_",A66),INTERNAL!A:B, 2, FALSE)</f>
        <v>197</v>
      </c>
      <c r="C66" s="5">
        <v>35</v>
      </c>
      <c r="D66" t="s">
        <v>235</v>
      </c>
      <c r="E66" t="s">
        <v>284</v>
      </c>
      <c r="G66">
        <f t="shared" si="0"/>
        <v>2</v>
      </c>
      <c r="H66">
        <f t="shared" si="1"/>
        <v>0</v>
      </c>
      <c r="K66" s="1"/>
    </row>
    <row r="67" spans="1:11" x14ac:dyDescent="0.45">
      <c r="A67">
        <v>65</v>
      </c>
      <c r="B67">
        <f>VLOOKUP(_xlfn.CONCAT("GPIO_",A67),INTERNAL!A:B, 2, FALSE)</f>
        <v>198</v>
      </c>
      <c r="C67" s="5">
        <v>35</v>
      </c>
      <c r="D67" t="s">
        <v>236</v>
      </c>
      <c r="E67" t="s">
        <v>284</v>
      </c>
      <c r="G67">
        <f t="shared" ref="G67:G110" si="2">ROUNDDOWN(A67/32,0)</f>
        <v>2</v>
      </c>
      <c r="H67">
        <f t="shared" ref="H67:H110" si="3">A67-G67*32</f>
        <v>1</v>
      </c>
      <c r="K67" s="1"/>
    </row>
    <row r="68" spans="1:11" x14ac:dyDescent="0.45">
      <c r="A68">
        <v>66</v>
      </c>
      <c r="B68">
        <f>VLOOKUP(_xlfn.CONCAT("GPIO_",A68),INTERNAL!A:B, 2, FALSE)</f>
        <v>78</v>
      </c>
      <c r="C68" s="5">
        <v>35</v>
      </c>
      <c r="D68" t="s">
        <v>237</v>
      </c>
      <c r="E68" t="s">
        <v>284</v>
      </c>
      <c r="G68">
        <f t="shared" si="2"/>
        <v>2</v>
      </c>
      <c r="H68">
        <f t="shared" si="3"/>
        <v>2</v>
      </c>
      <c r="K68" s="1"/>
    </row>
    <row r="69" spans="1:11" x14ac:dyDescent="0.45">
      <c r="A69">
        <v>67</v>
      </c>
      <c r="B69">
        <f>VLOOKUP(_xlfn.CONCAT("GPIO_",A69),INTERNAL!A:B, 2, FALSE)</f>
        <v>200</v>
      </c>
      <c r="C69" s="5">
        <v>35</v>
      </c>
      <c r="D69" t="s">
        <v>238</v>
      </c>
      <c r="E69" t="s">
        <v>284</v>
      </c>
      <c r="G69">
        <f t="shared" si="2"/>
        <v>2</v>
      </c>
      <c r="H69">
        <f t="shared" si="3"/>
        <v>3</v>
      </c>
      <c r="K69" s="1"/>
    </row>
    <row r="70" spans="1:11" x14ac:dyDescent="0.45">
      <c r="A70">
        <v>68</v>
      </c>
      <c r="B70">
        <f>VLOOKUP(_xlfn.CONCAT("GPIO_",A70),INTERNAL!A:B, 2, FALSE)</f>
        <v>79</v>
      </c>
      <c r="C70" s="5">
        <v>35</v>
      </c>
      <c r="D70" t="s">
        <v>239</v>
      </c>
      <c r="E70" t="s">
        <v>284</v>
      </c>
      <c r="G70">
        <f t="shared" si="2"/>
        <v>2</v>
      </c>
      <c r="H70">
        <f t="shared" si="3"/>
        <v>4</v>
      </c>
      <c r="K70" s="1"/>
    </row>
    <row r="71" spans="1:11" x14ac:dyDescent="0.45">
      <c r="A71">
        <v>69</v>
      </c>
      <c r="B71">
        <f>VLOOKUP(_xlfn.CONCAT("GPIO_",A71),INTERNAL!A:B, 2, FALSE)</f>
        <v>201</v>
      </c>
      <c r="C71" s="5">
        <v>35</v>
      </c>
      <c r="D71" t="s">
        <v>240</v>
      </c>
      <c r="E71" t="s">
        <v>284</v>
      </c>
      <c r="G71">
        <f t="shared" si="2"/>
        <v>2</v>
      </c>
      <c r="H71">
        <f t="shared" si="3"/>
        <v>5</v>
      </c>
      <c r="K71" s="1"/>
    </row>
    <row r="72" spans="1:11" x14ac:dyDescent="0.45">
      <c r="A72">
        <v>70</v>
      </c>
      <c r="B72">
        <f>VLOOKUP(_xlfn.CONCAT("GPIO_",A72),INTERNAL!A:B, 2, FALSE)</f>
        <v>81</v>
      </c>
      <c r="C72" s="5">
        <v>35</v>
      </c>
      <c r="D72" t="s">
        <v>241</v>
      </c>
      <c r="E72" t="s">
        <v>284</v>
      </c>
      <c r="G72">
        <f t="shared" si="2"/>
        <v>2</v>
      </c>
      <c r="H72">
        <f t="shared" si="3"/>
        <v>6</v>
      </c>
      <c r="K72" s="1"/>
    </row>
    <row r="73" spans="1:11" x14ac:dyDescent="0.45">
      <c r="A73">
        <v>71</v>
      </c>
      <c r="B73">
        <f>VLOOKUP(_xlfn.CONCAT("GPIO_",A73),INTERNAL!A:B, 2, FALSE)</f>
        <v>203</v>
      </c>
      <c r="C73" s="5">
        <v>35</v>
      </c>
      <c r="D73" t="s">
        <v>242</v>
      </c>
      <c r="E73" t="s">
        <v>284</v>
      </c>
      <c r="G73">
        <f t="shared" si="2"/>
        <v>2</v>
      </c>
      <c r="H73">
        <f t="shared" si="3"/>
        <v>7</v>
      </c>
      <c r="K73" s="1"/>
    </row>
    <row r="74" spans="1:11" x14ac:dyDescent="0.45">
      <c r="A74">
        <v>72</v>
      </c>
      <c r="B74">
        <f>VLOOKUP(_xlfn.CONCAT("GPIO_",A74),INTERNAL!A:B, 2, FALSE)</f>
        <v>82</v>
      </c>
      <c r="C74" s="5">
        <v>35</v>
      </c>
      <c r="D74" t="s">
        <v>243</v>
      </c>
      <c r="E74" t="s">
        <v>284</v>
      </c>
      <c r="G74">
        <f t="shared" si="2"/>
        <v>2</v>
      </c>
      <c r="H74">
        <f t="shared" si="3"/>
        <v>8</v>
      </c>
      <c r="K74" s="1"/>
    </row>
    <row r="75" spans="1:11" x14ac:dyDescent="0.45">
      <c r="A75">
        <v>73</v>
      </c>
      <c r="B75">
        <f>VLOOKUP(_xlfn.CONCAT("GPIO_",A75),INTERNAL!A:B, 2, FALSE)</f>
        <v>204</v>
      </c>
      <c r="C75" s="5">
        <v>35</v>
      </c>
      <c r="D75" t="s">
        <v>244</v>
      </c>
      <c r="E75" t="s">
        <v>284</v>
      </c>
      <c r="G75">
        <f t="shared" si="2"/>
        <v>2</v>
      </c>
      <c r="H75">
        <f t="shared" si="3"/>
        <v>9</v>
      </c>
      <c r="K75" s="1"/>
    </row>
    <row r="76" spans="1:11" x14ac:dyDescent="0.45">
      <c r="A76">
        <v>74</v>
      </c>
      <c r="B76">
        <f>VLOOKUP(_xlfn.CONCAT("GPIO_",A76),INTERNAL!A:B, 2, FALSE)</f>
        <v>84</v>
      </c>
      <c r="C76" s="5">
        <v>35</v>
      </c>
      <c r="D76" t="s">
        <v>245</v>
      </c>
      <c r="E76" t="s">
        <v>282</v>
      </c>
      <c r="G76">
        <f t="shared" si="2"/>
        <v>2</v>
      </c>
      <c r="H76">
        <f t="shared" si="3"/>
        <v>10</v>
      </c>
      <c r="K76" s="1"/>
    </row>
    <row r="77" spans="1:11" x14ac:dyDescent="0.45">
      <c r="A77">
        <v>75</v>
      </c>
      <c r="B77">
        <f>VLOOKUP(_xlfn.CONCAT("GPIO_",A77),INTERNAL!A:B, 2, FALSE)</f>
        <v>206</v>
      </c>
      <c r="C77" s="5">
        <v>35</v>
      </c>
      <c r="D77" t="s">
        <v>246</v>
      </c>
      <c r="E77" t="s">
        <v>282</v>
      </c>
      <c r="G77">
        <f t="shared" si="2"/>
        <v>2</v>
      </c>
      <c r="H77">
        <f t="shared" si="3"/>
        <v>11</v>
      </c>
      <c r="K77" s="1"/>
    </row>
    <row r="78" spans="1:11" x14ac:dyDescent="0.45">
      <c r="A78">
        <v>76</v>
      </c>
      <c r="B78">
        <f>VLOOKUP(_xlfn.CONCAT("GPIO_",A78),INTERNAL!A:B, 2, FALSE)</f>
        <v>85</v>
      </c>
      <c r="C78" s="5">
        <v>35</v>
      </c>
      <c r="D78" t="s">
        <v>247</v>
      </c>
      <c r="E78" t="s">
        <v>284</v>
      </c>
      <c r="G78">
        <f t="shared" si="2"/>
        <v>2</v>
      </c>
      <c r="H78">
        <f t="shared" si="3"/>
        <v>12</v>
      </c>
      <c r="K78" s="1"/>
    </row>
    <row r="79" spans="1:11" x14ac:dyDescent="0.45">
      <c r="A79">
        <v>77</v>
      </c>
      <c r="B79">
        <f>VLOOKUP(_xlfn.CONCAT("GPIO_",A79),INTERNAL!A:B, 2, FALSE)</f>
        <v>207</v>
      </c>
      <c r="C79" s="5">
        <v>35</v>
      </c>
      <c r="D79" t="s">
        <v>248</v>
      </c>
      <c r="E79" t="s">
        <v>284</v>
      </c>
      <c r="G79">
        <f t="shared" si="2"/>
        <v>2</v>
      </c>
      <c r="H79">
        <f t="shared" si="3"/>
        <v>13</v>
      </c>
      <c r="K79" s="1"/>
    </row>
    <row r="80" spans="1:11" x14ac:dyDescent="0.45">
      <c r="A80">
        <v>78</v>
      </c>
      <c r="B80">
        <f>VLOOKUP(_xlfn.CONCAT("GPIO_",A80),INTERNAL!A:B, 2, FALSE)</f>
        <v>87</v>
      </c>
      <c r="C80" s="5">
        <v>35</v>
      </c>
      <c r="D80" t="s">
        <v>249</v>
      </c>
      <c r="E80" t="s">
        <v>284</v>
      </c>
      <c r="G80">
        <f t="shared" si="2"/>
        <v>2</v>
      </c>
      <c r="H80">
        <f t="shared" si="3"/>
        <v>14</v>
      </c>
      <c r="K80" s="1"/>
    </row>
    <row r="81" spans="1:11" x14ac:dyDescent="0.45">
      <c r="A81">
        <v>79</v>
      </c>
      <c r="B81">
        <f>VLOOKUP(_xlfn.CONCAT("GPIO_",A81),INTERNAL!A:B, 2, FALSE)</f>
        <v>209</v>
      </c>
      <c r="C81" s="5">
        <v>35</v>
      </c>
      <c r="D81" t="s">
        <v>250</v>
      </c>
      <c r="E81" t="s">
        <v>284</v>
      </c>
      <c r="G81">
        <f t="shared" si="2"/>
        <v>2</v>
      </c>
      <c r="H81">
        <f t="shared" si="3"/>
        <v>15</v>
      </c>
      <c r="K81" s="1"/>
    </row>
    <row r="82" spans="1:11" x14ac:dyDescent="0.45">
      <c r="A82">
        <v>80</v>
      </c>
      <c r="B82">
        <f>VLOOKUP(_xlfn.CONCAT("GPIO_",A82),INTERNAL!A:B, 2, FALSE)</f>
        <v>88</v>
      </c>
      <c r="C82" s="5">
        <v>35</v>
      </c>
      <c r="D82" t="s">
        <v>251</v>
      </c>
      <c r="E82" t="s">
        <v>283</v>
      </c>
      <c r="G82">
        <f t="shared" si="2"/>
        <v>2</v>
      </c>
      <c r="H82">
        <f t="shared" si="3"/>
        <v>16</v>
      </c>
      <c r="K82" s="1"/>
    </row>
    <row r="83" spans="1:11" x14ac:dyDescent="0.45">
      <c r="A83">
        <v>81</v>
      </c>
      <c r="B83">
        <f>VLOOKUP(_xlfn.CONCAT("GPIO_",A83),INTERNAL!A:B, 2, FALSE)</f>
        <v>210</v>
      </c>
      <c r="C83" s="5">
        <v>35</v>
      </c>
      <c r="D83" t="s">
        <v>252</v>
      </c>
      <c r="E83" t="s">
        <v>284</v>
      </c>
      <c r="G83">
        <f t="shared" si="2"/>
        <v>2</v>
      </c>
      <c r="H83">
        <f t="shared" si="3"/>
        <v>17</v>
      </c>
      <c r="K83" s="1"/>
    </row>
    <row r="84" spans="1:11" x14ac:dyDescent="0.45">
      <c r="A84">
        <v>82</v>
      </c>
      <c r="B84">
        <f>VLOOKUP(_xlfn.CONCAT("GPIO_",A84),INTERNAL!A:B, 2, FALSE)</f>
        <v>90</v>
      </c>
      <c r="C84" s="5">
        <v>35</v>
      </c>
      <c r="D84" t="s">
        <v>253</v>
      </c>
      <c r="E84" t="s">
        <v>283</v>
      </c>
      <c r="G84">
        <f t="shared" si="2"/>
        <v>2</v>
      </c>
      <c r="H84">
        <f t="shared" si="3"/>
        <v>18</v>
      </c>
      <c r="K84" s="1"/>
    </row>
    <row r="85" spans="1:11" x14ac:dyDescent="0.45">
      <c r="A85">
        <v>83</v>
      </c>
      <c r="B85">
        <f>VLOOKUP(_xlfn.CONCAT("GPIO_",A85),INTERNAL!A:B, 2, FALSE)</f>
        <v>212</v>
      </c>
      <c r="C85" s="5">
        <v>35</v>
      </c>
      <c r="D85" t="s">
        <v>254</v>
      </c>
      <c r="E85" t="s">
        <v>284</v>
      </c>
      <c r="G85">
        <f t="shared" si="2"/>
        <v>2</v>
      </c>
      <c r="H85">
        <f t="shared" si="3"/>
        <v>19</v>
      </c>
      <c r="K85" s="1"/>
    </row>
    <row r="86" spans="1:11" x14ac:dyDescent="0.45">
      <c r="A86">
        <v>84</v>
      </c>
      <c r="B86">
        <f>VLOOKUP(_xlfn.CONCAT("GPIO_",A86),INTERNAL!A:B, 2, FALSE)</f>
        <v>91</v>
      </c>
      <c r="C86" s="5">
        <v>35</v>
      </c>
      <c r="D86" t="s">
        <v>255</v>
      </c>
      <c r="E86" t="s">
        <v>284</v>
      </c>
      <c r="G86">
        <f t="shared" si="2"/>
        <v>2</v>
      </c>
      <c r="H86">
        <f t="shared" si="3"/>
        <v>20</v>
      </c>
      <c r="K86" s="1"/>
    </row>
    <row r="87" spans="1:11" x14ac:dyDescent="0.45">
      <c r="A87">
        <v>85</v>
      </c>
      <c r="B87">
        <f>VLOOKUP(_xlfn.CONCAT("GPIO_",A87),INTERNAL!A:B, 2, FALSE)</f>
        <v>213</v>
      </c>
      <c r="C87" s="5">
        <v>35</v>
      </c>
      <c r="D87" t="s">
        <v>256</v>
      </c>
      <c r="E87" t="s">
        <v>284</v>
      </c>
      <c r="G87">
        <f t="shared" si="2"/>
        <v>2</v>
      </c>
      <c r="H87">
        <f t="shared" si="3"/>
        <v>21</v>
      </c>
      <c r="K87" s="1"/>
    </row>
    <row r="88" spans="1:11" x14ac:dyDescent="0.45">
      <c r="A88">
        <v>86</v>
      </c>
      <c r="B88">
        <f>VLOOKUP(_xlfn.CONCAT("GPIO_",A88),INTERNAL!A:B, 2, FALSE)</f>
        <v>92</v>
      </c>
      <c r="C88" s="5">
        <v>35</v>
      </c>
      <c r="D88" t="s">
        <v>257</v>
      </c>
      <c r="E88" t="s">
        <v>284</v>
      </c>
      <c r="G88">
        <f t="shared" si="2"/>
        <v>2</v>
      </c>
      <c r="H88">
        <f t="shared" si="3"/>
        <v>22</v>
      </c>
      <c r="K88" s="1"/>
    </row>
    <row r="89" spans="1:11" x14ac:dyDescent="0.45">
      <c r="A89">
        <v>87</v>
      </c>
      <c r="B89">
        <f>VLOOKUP(_xlfn.CONCAT("GPIO_",A89),INTERNAL!A:B, 2, FALSE)</f>
        <v>214</v>
      </c>
      <c r="C89" s="5">
        <v>35</v>
      </c>
      <c r="D89" t="s">
        <v>258</v>
      </c>
      <c r="E89" t="s">
        <v>284</v>
      </c>
      <c r="G89">
        <f t="shared" si="2"/>
        <v>2</v>
      </c>
      <c r="H89">
        <f t="shared" si="3"/>
        <v>23</v>
      </c>
      <c r="K89" s="1"/>
    </row>
    <row r="90" spans="1:11" x14ac:dyDescent="0.45">
      <c r="A90">
        <v>88</v>
      </c>
      <c r="B90">
        <f>VLOOKUP(_xlfn.CONCAT("GPIO_",A90),INTERNAL!A:B, 2, FALSE)</f>
        <v>93</v>
      </c>
      <c r="C90" s="5">
        <v>35</v>
      </c>
      <c r="D90" t="s">
        <v>259</v>
      </c>
      <c r="E90" t="s">
        <v>284</v>
      </c>
      <c r="G90">
        <f t="shared" si="2"/>
        <v>2</v>
      </c>
      <c r="H90">
        <f t="shared" si="3"/>
        <v>24</v>
      </c>
      <c r="K90" s="1"/>
    </row>
    <row r="91" spans="1:11" x14ac:dyDescent="0.45">
      <c r="A91">
        <v>89</v>
      </c>
      <c r="B91">
        <f>VLOOKUP(_xlfn.CONCAT("GPIO_",A91),INTERNAL!A:B, 2, FALSE)</f>
        <v>215</v>
      </c>
      <c r="C91" s="5">
        <v>35</v>
      </c>
      <c r="D91" t="s">
        <v>260</v>
      </c>
      <c r="E91" t="s">
        <v>284</v>
      </c>
      <c r="G91">
        <f t="shared" si="2"/>
        <v>2</v>
      </c>
      <c r="H91">
        <f t="shared" si="3"/>
        <v>25</v>
      </c>
      <c r="K91" s="1"/>
    </row>
    <row r="92" spans="1:11" x14ac:dyDescent="0.45">
      <c r="A92">
        <v>90</v>
      </c>
      <c r="B92">
        <f>VLOOKUP(_xlfn.CONCAT("GPIO_",A92),INTERNAL!A:B, 2, FALSE)</f>
        <v>94</v>
      </c>
      <c r="C92" s="5">
        <v>35</v>
      </c>
      <c r="D92" t="s">
        <v>261</v>
      </c>
      <c r="E92" t="s">
        <v>284</v>
      </c>
      <c r="G92">
        <f t="shared" si="2"/>
        <v>2</v>
      </c>
      <c r="H92">
        <f t="shared" si="3"/>
        <v>26</v>
      </c>
      <c r="K92" s="1"/>
    </row>
    <row r="93" spans="1:11" x14ac:dyDescent="0.45">
      <c r="A93">
        <v>91</v>
      </c>
      <c r="B93">
        <f>VLOOKUP(_xlfn.CONCAT("GPIO_",A93),INTERNAL!A:B, 2, FALSE)</f>
        <v>216</v>
      </c>
      <c r="C93" s="5">
        <v>35</v>
      </c>
      <c r="D93" t="s">
        <v>262</v>
      </c>
      <c r="E93" t="s">
        <v>284</v>
      </c>
      <c r="G93">
        <f t="shared" si="2"/>
        <v>2</v>
      </c>
      <c r="H93">
        <f t="shared" si="3"/>
        <v>27</v>
      </c>
      <c r="K93" s="1"/>
    </row>
    <row r="94" spans="1:11" x14ac:dyDescent="0.45">
      <c r="A94">
        <v>92</v>
      </c>
      <c r="B94">
        <f>VLOOKUP(_xlfn.CONCAT("GPIO_",A94),INTERNAL!A:B, 2, FALSE)</f>
        <v>95</v>
      </c>
      <c r="C94" s="5">
        <v>35</v>
      </c>
      <c r="D94" t="s">
        <v>263</v>
      </c>
      <c r="E94" t="s">
        <v>283</v>
      </c>
      <c r="G94">
        <f t="shared" si="2"/>
        <v>2</v>
      </c>
      <c r="H94">
        <f t="shared" si="3"/>
        <v>28</v>
      </c>
      <c r="K94" s="1"/>
    </row>
    <row r="95" spans="1:11" x14ac:dyDescent="0.45">
      <c r="A95">
        <v>93</v>
      </c>
      <c r="B95">
        <f>VLOOKUP(_xlfn.CONCAT("GPIO_",A95),INTERNAL!A:B, 2, FALSE)</f>
        <v>217</v>
      </c>
      <c r="C95" s="5">
        <v>35</v>
      </c>
      <c r="D95" t="s">
        <v>264</v>
      </c>
      <c r="E95" t="s">
        <v>283</v>
      </c>
      <c r="G95">
        <f t="shared" si="2"/>
        <v>2</v>
      </c>
      <c r="H95">
        <f t="shared" si="3"/>
        <v>29</v>
      </c>
      <c r="K95" s="1"/>
    </row>
    <row r="96" spans="1:11" x14ac:dyDescent="0.45">
      <c r="A96">
        <v>94</v>
      </c>
      <c r="B96">
        <f>VLOOKUP(_xlfn.CONCAT("GPIO_",A96),INTERNAL!A:B, 2, FALSE)</f>
        <v>96</v>
      </c>
      <c r="C96" s="5">
        <v>35</v>
      </c>
      <c r="D96" t="s">
        <v>265</v>
      </c>
      <c r="E96" t="s">
        <v>284</v>
      </c>
      <c r="G96">
        <f t="shared" si="2"/>
        <v>2</v>
      </c>
      <c r="H96">
        <f t="shared" si="3"/>
        <v>30</v>
      </c>
      <c r="K96" s="1"/>
    </row>
    <row r="97" spans="1:11" x14ac:dyDescent="0.45">
      <c r="A97">
        <v>95</v>
      </c>
      <c r="B97">
        <f>VLOOKUP(_xlfn.CONCAT("GPIO_",A97),INTERNAL!A:B, 2, FALSE)</f>
        <v>218</v>
      </c>
      <c r="C97" s="5">
        <v>35</v>
      </c>
      <c r="D97" t="s">
        <v>266</v>
      </c>
      <c r="E97" t="s">
        <v>284</v>
      </c>
      <c r="G97">
        <f t="shared" si="2"/>
        <v>2</v>
      </c>
      <c r="H97">
        <f t="shared" si="3"/>
        <v>31</v>
      </c>
      <c r="K97" s="1"/>
    </row>
    <row r="98" spans="1:11" x14ac:dyDescent="0.45">
      <c r="A98">
        <v>96</v>
      </c>
      <c r="B98">
        <f>VLOOKUP(_xlfn.CONCAT("GPIO_",A98),INTERNAL!A:B, 2, FALSE)</f>
        <v>98</v>
      </c>
      <c r="C98" s="5">
        <v>35</v>
      </c>
      <c r="D98" t="s">
        <v>267</v>
      </c>
      <c r="E98" t="s">
        <v>284</v>
      </c>
      <c r="G98">
        <f t="shared" si="2"/>
        <v>3</v>
      </c>
      <c r="H98">
        <f t="shared" si="3"/>
        <v>0</v>
      </c>
      <c r="K98" s="1"/>
    </row>
    <row r="99" spans="1:11" x14ac:dyDescent="0.45">
      <c r="A99">
        <v>97</v>
      </c>
      <c r="B99">
        <f>VLOOKUP(_xlfn.CONCAT("GPIO_",A99),INTERNAL!A:B, 2, FALSE)</f>
        <v>220</v>
      </c>
      <c r="C99" s="5">
        <v>35</v>
      </c>
      <c r="D99" t="s">
        <v>268</v>
      </c>
      <c r="E99" t="s">
        <v>284</v>
      </c>
      <c r="G99">
        <f t="shared" si="2"/>
        <v>3</v>
      </c>
      <c r="H99">
        <f t="shared" si="3"/>
        <v>1</v>
      </c>
      <c r="K99" s="1"/>
    </row>
    <row r="100" spans="1:11" x14ac:dyDescent="0.45">
      <c r="A100">
        <v>98</v>
      </c>
      <c r="B100">
        <f>VLOOKUP(_xlfn.CONCAT("GPIO_",A100),INTERNAL!A:B, 2, FALSE)</f>
        <v>221</v>
      </c>
      <c r="C100" s="5">
        <v>35</v>
      </c>
      <c r="D100" t="s">
        <v>269</v>
      </c>
      <c r="E100" t="s">
        <v>284</v>
      </c>
      <c r="G100">
        <f t="shared" si="2"/>
        <v>3</v>
      </c>
      <c r="H100">
        <f t="shared" si="3"/>
        <v>2</v>
      </c>
      <c r="K100" s="1"/>
    </row>
    <row r="101" spans="1:11" x14ac:dyDescent="0.45">
      <c r="A101">
        <v>99</v>
      </c>
      <c r="B101">
        <f>VLOOKUP(_xlfn.CONCAT("GPIO_",A101),INTERNAL!A:B, 2, FALSE)</f>
        <v>224</v>
      </c>
      <c r="C101" s="5">
        <v>35</v>
      </c>
      <c r="D101" t="s">
        <v>270</v>
      </c>
      <c r="E101" t="s">
        <v>284</v>
      </c>
      <c r="G101">
        <f t="shared" si="2"/>
        <v>3</v>
      </c>
      <c r="H101">
        <f t="shared" si="3"/>
        <v>3</v>
      </c>
      <c r="K101" s="1"/>
    </row>
    <row r="102" spans="1:11" x14ac:dyDescent="0.45">
      <c r="A102">
        <v>100</v>
      </c>
      <c r="B102">
        <f>VLOOKUP(_xlfn.CONCAT("GPIO_",A102),INTERNAL!A:B, 2, FALSE)</f>
        <v>103</v>
      </c>
      <c r="C102" s="5">
        <v>35</v>
      </c>
      <c r="D102" t="s">
        <v>271</v>
      </c>
      <c r="E102" t="s">
        <v>284</v>
      </c>
      <c r="G102">
        <f t="shared" si="2"/>
        <v>3</v>
      </c>
      <c r="H102">
        <f t="shared" si="3"/>
        <v>4</v>
      </c>
      <c r="K102" s="1"/>
    </row>
    <row r="103" spans="1:11" x14ac:dyDescent="0.45">
      <c r="A103">
        <v>101</v>
      </c>
      <c r="B103">
        <f>VLOOKUP(_xlfn.CONCAT("GPIO_",A103),INTERNAL!A:B, 2, FALSE)</f>
        <v>225</v>
      </c>
      <c r="C103" s="5">
        <v>35</v>
      </c>
      <c r="D103" t="s">
        <v>272</v>
      </c>
      <c r="E103" t="s">
        <v>284</v>
      </c>
      <c r="G103">
        <f t="shared" si="2"/>
        <v>3</v>
      </c>
      <c r="H103">
        <f t="shared" si="3"/>
        <v>5</v>
      </c>
      <c r="K103" s="1"/>
    </row>
    <row r="104" spans="1:11" x14ac:dyDescent="0.45">
      <c r="A104">
        <v>102</v>
      </c>
      <c r="B104">
        <f>VLOOKUP(_xlfn.CONCAT("GPIO_",A104),INTERNAL!A:B, 2, FALSE)</f>
        <v>104</v>
      </c>
      <c r="C104" s="5">
        <v>35</v>
      </c>
      <c r="D104" t="s">
        <v>273</v>
      </c>
      <c r="E104" t="s">
        <v>284</v>
      </c>
      <c r="G104">
        <f t="shared" si="2"/>
        <v>3</v>
      </c>
      <c r="H104">
        <f t="shared" si="3"/>
        <v>6</v>
      </c>
      <c r="K104" s="1"/>
    </row>
    <row r="105" spans="1:11" x14ac:dyDescent="0.45">
      <c r="A105">
        <v>103</v>
      </c>
      <c r="B105">
        <f>VLOOKUP(_xlfn.CONCAT("GPIO_",A105),INTERNAL!A:B, 2, FALSE)</f>
        <v>226</v>
      </c>
      <c r="C105" s="5">
        <v>35</v>
      </c>
      <c r="D105" t="s">
        <v>274</v>
      </c>
      <c r="E105" t="s">
        <v>284</v>
      </c>
      <c r="G105">
        <f t="shared" si="2"/>
        <v>3</v>
      </c>
      <c r="H105">
        <f t="shared" si="3"/>
        <v>7</v>
      </c>
      <c r="K105" s="1"/>
    </row>
    <row r="106" spans="1:11" x14ac:dyDescent="0.45">
      <c r="A106">
        <v>104</v>
      </c>
      <c r="B106">
        <f>VLOOKUP(_xlfn.CONCAT("GPIO_",A106),INTERNAL!A:B, 2, FALSE)</f>
        <v>105</v>
      </c>
      <c r="C106" s="5">
        <v>35</v>
      </c>
      <c r="D106" t="s">
        <v>275</v>
      </c>
      <c r="E106" t="s">
        <v>284</v>
      </c>
      <c r="G106">
        <f t="shared" si="2"/>
        <v>3</v>
      </c>
      <c r="H106">
        <f t="shared" si="3"/>
        <v>8</v>
      </c>
      <c r="K106" s="1"/>
    </row>
    <row r="107" spans="1:11" x14ac:dyDescent="0.45">
      <c r="A107">
        <v>105</v>
      </c>
      <c r="B107">
        <f>VLOOKUP(_xlfn.CONCAT("GPIO_",A107),INTERNAL!A:B, 2, FALSE)</f>
        <v>227</v>
      </c>
      <c r="C107" s="5">
        <v>35</v>
      </c>
      <c r="D107" t="s">
        <v>276</v>
      </c>
      <c r="E107" t="s">
        <v>284</v>
      </c>
      <c r="G107">
        <f t="shared" si="2"/>
        <v>3</v>
      </c>
      <c r="H107">
        <f t="shared" si="3"/>
        <v>9</v>
      </c>
      <c r="K107" s="1"/>
    </row>
    <row r="108" spans="1:11" x14ac:dyDescent="0.45">
      <c r="A108">
        <v>106</v>
      </c>
      <c r="B108">
        <f>VLOOKUP(_xlfn.CONCAT("GPIO_",A108),INTERNAL!A:B, 2, FALSE)</f>
        <v>106</v>
      </c>
      <c r="C108" s="5">
        <v>35</v>
      </c>
      <c r="D108" t="s">
        <v>277</v>
      </c>
      <c r="E108" t="s">
        <v>284</v>
      </c>
      <c r="G108">
        <f t="shared" si="2"/>
        <v>3</v>
      </c>
      <c r="H108">
        <f t="shared" si="3"/>
        <v>10</v>
      </c>
      <c r="K108" s="1"/>
    </row>
    <row r="109" spans="1:11" x14ac:dyDescent="0.45">
      <c r="A109">
        <v>107</v>
      </c>
      <c r="B109">
        <f>VLOOKUP(_xlfn.CONCAT("GPIO_",A109),INTERNAL!A:B, 2, FALSE)</f>
        <v>228</v>
      </c>
      <c r="C109" s="5">
        <v>35</v>
      </c>
      <c r="D109" t="s">
        <v>278</v>
      </c>
      <c r="E109" t="s">
        <v>284</v>
      </c>
      <c r="G109">
        <f t="shared" si="2"/>
        <v>3</v>
      </c>
      <c r="H109">
        <f t="shared" si="3"/>
        <v>11</v>
      </c>
      <c r="K109" s="1"/>
    </row>
    <row r="110" spans="1:11" x14ac:dyDescent="0.45">
      <c r="A110">
        <v>108</v>
      </c>
      <c r="B110">
        <f>VLOOKUP(_xlfn.CONCAT("GPIO_",A110),INTERNAL!A:B, 2, FALSE)</f>
        <v>229</v>
      </c>
      <c r="C110" s="5">
        <v>35</v>
      </c>
      <c r="D110" t="s">
        <v>279</v>
      </c>
      <c r="E110" t="s">
        <v>284</v>
      </c>
      <c r="G110">
        <f t="shared" si="2"/>
        <v>3</v>
      </c>
      <c r="H110">
        <f t="shared" si="3"/>
        <v>12</v>
      </c>
      <c r="K1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3C53-AE10-48D3-9A33-50912A10794E}">
  <dimension ref="A1:K56"/>
  <sheetViews>
    <sheetView tabSelected="1" workbookViewId="0">
      <selection activeCell="H2" sqref="H2"/>
    </sheetView>
  </sheetViews>
  <sheetFormatPr defaultRowHeight="14.25" x14ac:dyDescent="0.45"/>
  <cols>
    <col min="1" max="1" width="12.265625" customWidth="1"/>
    <col min="5" max="5" width="11.53125" customWidth="1"/>
  </cols>
  <sheetData>
    <row r="1" spans="1:11" x14ac:dyDescent="0.45">
      <c r="A1" t="s">
        <v>168</v>
      </c>
      <c r="B1" t="s">
        <v>169</v>
      </c>
      <c r="C1" t="s">
        <v>170</v>
      </c>
      <c r="D1" t="s">
        <v>171</v>
      </c>
      <c r="E1" t="s">
        <v>281</v>
      </c>
      <c r="G1" t="s">
        <v>168</v>
      </c>
      <c r="H1" t="s">
        <v>169</v>
      </c>
      <c r="I1" t="s">
        <v>170</v>
      </c>
      <c r="J1" t="s">
        <v>171</v>
      </c>
      <c r="K1" t="s">
        <v>281</v>
      </c>
    </row>
    <row r="2" spans="1:11" x14ac:dyDescent="0.45">
      <c r="A2">
        <v>0</v>
      </c>
      <c r="B2">
        <f>VLOOKUP(_xlfn.CONCAT("GPIO_",A2),INTERNAL!A:B, 2, FALSE)</f>
        <v>24</v>
      </c>
      <c r="C2" s="3">
        <v>13</v>
      </c>
      <c r="D2" t="s">
        <v>172</v>
      </c>
      <c r="E2" t="s">
        <v>284</v>
      </c>
      <c r="G2">
        <v>55</v>
      </c>
      <c r="H2">
        <f>VLOOKUP(_xlfn.CONCAT("GPIO_",G2),INTERNAL!A:B, 2, FALSE)</f>
        <v>64</v>
      </c>
      <c r="I2" s="4">
        <v>34</v>
      </c>
      <c r="J2" t="s">
        <v>226</v>
      </c>
      <c r="K2" t="s">
        <v>284</v>
      </c>
    </row>
    <row r="3" spans="1:11" x14ac:dyDescent="0.45">
      <c r="A3">
        <v>1</v>
      </c>
      <c r="B3">
        <f>VLOOKUP(_xlfn.CONCAT("GPIO_",A3),INTERNAL!A:B, 2, FALSE)</f>
        <v>146</v>
      </c>
      <c r="C3" s="4">
        <v>34</v>
      </c>
      <c r="D3" t="s">
        <v>193</v>
      </c>
      <c r="E3" t="s">
        <v>284</v>
      </c>
      <c r="G3">
        <v>56</v>
      </c>
      <c r="H3">
        <f>VLOOKUP(_xlfn.CONCAT("GPIO_",G3),INTERNAL!A:B, 2, FALSE)</f>
        <v>186</v>
      </c>
      <c r="I3" s="4">
        <v>34</v>
      </c>
      <c r="J3" t="s">
        <v>227</v>
      </c>
      <c r="K3" t="s">
        <v>284</v>
      </c>
    </row>
    <row r="4" spans="1:11" x14ac:dyDescent="0.45">
      <c r="A4">
        <v>2</v>
      </c>
      <c r="B4">
        <f>VLOOKUP(_xlfn.CONCAT("GPIO_",A4),INTERNAL!A:B, 2, FALSE)</f>
        <v>25</v>
      </c>
      <c r="C4" s="3">
        <v>13</v>
      </c>
      <c r="D4" t="s">
        <v>173</v>
      </c>
      <c r="E4" t="s">
        <v>284</v>
      </c>
      <c r="G4">
        <v>57</v>
      </c>
      <c r="H4">
        <f>VLOOKUP(_xlfn.CONCAT("GPIO_",G4),INTERNAL!A:B, 2, FALSE)</f>
        <v>187</v>
      </c>
      <c r="I4" s="4">
        <v>34</v>
      </c>
      <c r="J4" t="s">
        <v>228</v>
      </c>
      <c r="K4" t="s">
        <v>284</v>
      </c>
    </row>
    <row r="5" spans="1:11" x14ac:dyDescent="0.45">
      <c r="A5">
        <v>3</v>
      </c>
      <c r="B5">
        <f>VLOOKUP(_xlfn.CONCAT("GPIO_",A5),INTERNAL!A:B, 2, FALSE)</f>
        <v>147</v>
      </c>
      <c r="C5" s="4">
        <v>34</v>
      </c>
      <c r="D5" t="s">
        <v>194</v>
      </c>
      <c r="E5" t="s">
        <v>284</v>
      </c>
      <c r="G5">
        <v>58</v>
      </c>
      <c r="H5">
        <f>VLOOKUP(_xlfn.CONCAT("GPIO_",G5),INTERNAL!A:B, 2, FALSE)</f>
        <v>188</v>
      </c>
      <c r="I5" s="4">
        <v>34</v>
      </c>
      <c r="J5" t="s">
        <v>229</v>
      </c>
      <c r="K5" t="s">
        <v>284</v>
      </c>
    </row>
    <row r="6" spans="1:11" x14ac:dyDescent="0.45">
      <c r="A6">
        <v>4</v>
      </c>
      <c r="B6">
        <f>VLOOKUP(_xlfn.CONCAT("GPIO_",A6),INTERNAL!A:B, 2, FALSE)</f>
        <v>26</v>
      </c>
      <c r="C6" s="3">
        <v>13</v>
      </c>
      <c r="D6" t="s">
        <v>174</v>
      </c>
      <c r="E6" t="s">
        <v>284</v>
      </c>
      <c r="G6">
        <v>59</v>
      </c>
      <c r="H6">
        <f>VLOOKUP(_xlfn.CONCAT("GPIO_",G6),INTERNAL!A:B, 2, FALSE)</f>
        <v>189</v>
      </c>
      <c r="I6" s="4">
        <v>34</v>
      </c>
      <c r="J6" t="s">
        <v>230</v>
      </c>
      <c r="K6" t="s">
        <v>284</v>
      </c>
    </row>
    <row r="7" spans="1:11" x14ac:dyDescent="0.45">
      <c r="A7">
        <v>5</v>
      </c>
      <c r="B7">
        <f>VLOOKUP(_xlfn.CONCAT("GPIO_",A7),INTERNAL!A:B, 2, FALSE)</f>
        <v>148</v>
      </c>
      <c r="C7" s="4">
        <v>34</v>
      </c>
      <c r="D7" t="s">
        <v>195</v>
      </c>
      <c r="E7" t="s">
        <v>284</v>
      </c>
      <c r="G7">
        <v>60</v>
      </c>
      <c r="H7">
        <f>VLOOKUP(_xlfn.CONCAT("GPIO_",G7),INTERNAL!A:B, 2, FALSE)</f>
        <v>191</v>
      </c>
      <c r="I7" s="4">
        <v>34</v>
      </c>
      <c r="J7" t="s">
        <v>231</v>
      </c>
      <c r="K7" t="s">
        <v>284</v>
      </c>
    </row>
    <row r="8" spans="1:11" x14ac:dyDescent="0.45">
      <c r="A8">
        <v>6</v>
      </c>
      <c r="B8">
        <f>VLOOKUP(_xlfn.CONCAT("GPIO_",A8),INTERNAL!A:B, 2, FALSE)</f>
        <v>27</v>
      </c>
      <c r="C8" s="3">
        <v>13</v>
      </c>
      <c r="D8" t="s">
        <v>175</v>
      </c>
      <c r="E8" t="s">
        <v>284</v>
      </c>
      <c r="G8">
        <v>61</v>
      </c>
      <c r="H8">
        <f>VLOOKUP(_xlfn.CONCAT("GPIO_",G8),INTERNAL!A:B, 2, FALSE)</f>
        <v>192</v>
      </c>
      <c r="I8" s="4">
        <v>34</v>
      </c>
      <c r="J8" t="s">
        <v>232</v>
      </c>
      <c r="K8" t="s">
        <v>284</v>
      </c>
    </row>
    <row r="9" spans="1:11" x14ac:dyDescent="0.45">
      <c r="A9">
        <v>7</v>
      </c>
      <c r="B9">
        <f>VLOOKUP(_xlfn.CONCAT("GPIO_",A9),INTERNAL!A:B, 2, FALSE)</f>
        <v>149</v>
      </c>
      <c r="C9" s="4">
        <v>34</v>
      </c>
      <c r="D9" t="s">
        <v>196</v>
      </c>
      <c r="E9" t="s">
        <v>284</v>
      </c>
      <c r="G9">
        <v>62</v>
      </c>
      <c r="H9">
        <f>VLOOKUP(_xlfn.CONCAT("GPIO_",G9),INTERNAL!A:B, 2, FALSE)</f>
        <v>194</v>
      </c>
      <c r="I9" s="4">
        <v>34</v>
      </c>
      <c r="J9" t="s">
        <v>233</v>
      </c>
      <c r="K9" t="s">
        <v>284</v>
      </c>
    </row>
    <row r="10" spans="1:11" x14ac:dyDescent="0.45">
      <c r="A10">
        <v>8</v>
      </c>
      <c r="B10">
        <f>VLOOKUP(_xlfn.CONCAT("GPIO_",A10),INTERNAL!A:B, 2, FALSE)</f>
        <v>28</v>
      </c>
      <c r="C10" s="3">
        <v>13</v>
      </c>
      <c r="D10" t="s">
        <v>280</v>
      </c>
      <c r="E10" t="s">
        <v>284</v>
      </c>
      <c r="G10">
        <v>63</v>
      </c>
      <c r="H10">
        <f>VLOOKUP(_xlfn.CONCAT("GPIO_",G10),INTERNAL!A:B, 2, FALSE)</f>
        <v>195</v>
      </c>
      <c r="I10" s="4">
        <v>34</v>
      </c>
      <c r="J10" t="s">
        <v>234</v>
      </c>
      <c r="K10" t="s">
        <v>284</v>
      </c>
    </row>
    <row r="11" spans="1:11" x14ac:dyDescent="0.45">
      <c r="A11">
        <v>9</v>
      </c>
      <c r="B11">
        <f>VLOOKUP(_xlfn.CONCAT("GPIO_",A11),INTERNAL!A:B, 2, FALSE)</f>
        <v>150</v>
      </c>
      <c r="C11" s="4">
        <v>34</v>
      </c>
      <c r="D11" t="s">
        <v>197</v>
      </c>
      <c r="E11" t="s">
        <v>284</v>
      </c>
      <c r="G11">
        <v>64</v>
      </c>
      <c r="H11">
        <f>VLOOKUP(_xlfn.CONCAT("GPIO_",G11),INTERNAL!A:B, 2, FALSE)</f>
        <v>197</v>
      </c>
      <c r="I11" s="5">
        <v>35</v>
      </c>
      <c r="J11" t="s">
        <v>235</v>
      </c>
      <c r="K11" t="s">
        <v>284</v>
      </c>
    </row>
    <row r="12" spans="1:11" x14ac:dyDescent="0.45">
      <c r="A12">
        <v>10</v>
      </c>
      <c r="B12">
        <f>VLOOKUP(_xlfn.CONCAT("GPIO_",A12),INTERNAL!A:B, 2, FALSE)</f>
        <v>29</v>
      </c>
      <c r="C12" s="3">
        <v>13</v>
      </c>
      <c r="D12" t="s">
        <v>183</v>
      </c>
      <c r="E12" t="s">
        <v>284</v>
      </c>
      <c r="G12">
        <v>65</v>
      </c>
      <c r="H12">
        <f>VLOOKUP(_xlfn.CONCAT("GPIO_",G12),INTERNAL!A:B, 2, FALSE)</f>
        <v>198</v>
      </c>
      <c r="I12" s="5">
        <v>35</v>
      </c>
      <c r="J12" t="s">
        <v>236</v>
      </c>
      <c r="K12" t="s">
        <v>284</v>
      </c>
    </row>
    <row r="13" spans="1:11" x14ac:dyDescent="0.45">
      <c r="A13">
        <v>11</v>
      </c>
      <c r="B13">
        <f>VLOOKUP(_xlfn.CONCAT("GPIO_",A13),INTERNAL!A:B, 2, FALSE)</f>
        <v>151</v>
      </c>
      <c r="C13" s="4">
        <v>34</v>
      </c>
      <c r="D13" t="s">
        <v>176</v>
      </c>
      <c r="E13" t="s">
        <v>284</v>
      </c>
      <c r="G13">
        <v>66</v>
      </c>
      <c r="H13">
        <f>VLOOKUP(_xlfn.CONCAT("GPIO_",G13),INTERNAL!A:B, 2, FALSE)</f>
        <v>78</v>
      </c>
      <c r="I13" s="5">
        <v>35</v>
      </c>
      <c r="J13" t="s">
        <v>237</v>
      </c>
      <c r="K13" t="s">
        <v>284</v>
      </c>
    </row>
    <row r="14" spans="1:11" x14ac:dyDescent="0.45">
      <c r="A14">
        <v>12</v>
      </c>
      <c r="B14">
        <f>VLOOKUP(_xlfn.CONCAT("GPIO_",A14),INTERNAL!A:B, 2, FALSE)</f>
        <v>30</v>
      </c>
      <c r="C14" s="3">
        <v>13</v>
      </c>
      <c r="D14" t="s">
        <v>184</v>
      </c>
      <c r="E14" t="s">
        <v>284</v>
      </c>
      <c r="G14">
        <v>67</v>
      </c>
      <c r="H14">
        <f>VLOOKUP(_xlfn.CONCAT("GPIO_",G14),INTERNAL!A:B, 2, FALSE)</f>
        <v>200</v>
      </c>
      <c r="I14" s="5">
        <v>35</v>
      </c>
      <c r="J14" t="s">
        <v>238</v>
      </c>
      <c r="K14" t="s">
        <v>284</v>
      </c>
    </row>
    <row r="15" spans="1:11" x14ac:dyDescent="0.45">
      <c r="A15">
        <v>13</v>
      </c>
      <c r="B15">
        <f>VLOOKUP(_xlfn.CONCAT("GPIO_",A15),INTERNAL!A:B, 2, FALSE)</f>
        <v>152</v>
      </c>
      <c r="C15" s="4">
        <v>34</v>
      </c>
      <c r="D15" t="s">
        <v>198</v>
      </c>
      <c r="E15" t="s">
        <v>284</v>
      </c>
      <c r="G15">
        <v>68</v>
      </c>
      <c r="H15">
        <f>VLOOKUP(_xlfn.CONCAT("GPIO_",G15),INTERNAL!A:B, 2, FALSE)</f>
        <v>79</v>
      </c>
      <c r="I15" s="5">
        <v>35</v>
      </c>
      <c r="J15" t="s">
        <v>239</v>
      </c>
      <c r="K15" t="s">
        <v>284</v>
      </c>
    </row>
    <row r="16" spans="1:11" x14ac:dyDescent="0.45">
      <c r="A16">
        <v>14</v>
      </c>
      <c r="B16">
        <f>VLOOKUP(_xlfn.CONCAT("GPIO_",A16),INTERNAL!A:B, 2, FALSE)</f>
        <v>31</v>
      </c>
      <c r="C16" s="3">
        <v>13</v>
      </c>
      <c r="D16" t="s">
        <v>185</v>
      </c>
      <c r="E16" t="s">
        <v>284</v>
      </c>
      <c r="G16">
        <v>69</v>
      </c>
      <c r="H16">
        <f>VLOOKUP(_xlfn.CONCAT("GPIO_",G16),INTERNAL!A:B, 2, FALSE)</f>
        <v>201</v>
      </c>
      <c r="I16" s="5">
        <v>35</v>
      </c>
      <c r="J16" t="s">
        <v>240</v>
      </c>
      <c r="K16" t="s">
        <v>284</v>
      </c>
    </row>
    <row r="17" spans="1:11" x14ac:dyDescent="0.45">
      <c r="A17">
        <v>15</v>
      </c>
      <c r="B17">
        <f>VLOOKUP(_xlfn.CONCAT("GPIO_",A17),INTERNAL!A:B, 2, FALSE)</f>
        <v>153</v>
      </c>
      <c r="C17" s="4">
        <v>34</v>
      </c>
      <c r="D17" t="s">
        <v>200</v>
      </c>
      <c r="E17" t="s">
        <v>284</v>
      </c>
      <c r="G17">
        <v>70</v>
      </c>
      <c r="H17">
        <f>VLOOKUP(_xlfn.CONCAT("GPIO_",G17),INTERNAL!A:B, 2, FALSE)</f>
        <v>81</v>
      </c>
      <c r="I17" s="5">
        <v>35</v>
      </c>
      <c r="J17" t="s">
        <v>241</v>
      </c>
      <c r="K17" t="s">
        <v>284</v>
      </c>
    </row>
    <row r="18" spans="1:11" x14ac:dyDescent="0.45">
      <c r="A18">
        <v>16</v>
      </c>
      <c r="B18">
        <f>VLOOKUP(_xlfn.CONCAT("GPIO_",A18),INTERNAL!A:B, 2, FALSE)</f>
        <v>32</v>
      </c>
      <c r="C18" s="3">
        <v>13</v>
      </c>
      <c r="D18" t="s">
        <v>186</v>
      </c>
      <c r="E18" t="s">
        <v>284</v>
      </c>
      <c r="G18">
        <v>71</v>
      </c>
      <c r="H18">
        <f>VLOOKUP(_xlfn.CONCAT("GPIO_",G18),INTERNAL!A:B, 2, FALSE)</f>
        <v>203</v>
      </c>
      <c r="I18" s="5">
        <v>35</v>
      </c>
      <c r="J18" t="s">
        <v>242</v>
      </c>
      <c r="K18" t="s">
        <v>284</v>
      </c>
    </row>
    <row r="19" spans="1:11" x14ac:dyDescent="0.45">
      <c r="A19">
        <v>17</v>
      </c>
      <c r="B19">
        <f>VLOOKUP(_xlfn.CONCAT("GPIO_",A19),INTERNAL!A:B, 2, FALSE)</f>
        <v>154</v>
      </c>
      <c r="C19" s="4">
        <v>34</v>
      </c>
      <c r="D19" t="s">
        <v>201</v>
      </c>
      <c r="E19" t="s">
        <v>284</v>
      </c>
      <c r="G19">
        <v>72</v>
      </c>
      <c r="H19">
        <f>VLOOKUP(_xlfn.CONCAT("GPIO_",G19),INTERNAL!A:B, 2, FALSE)</f>
        <v>82</v>
      </c>
      <c r="I19" s="5">
        <v>35</v>
      </c>
      <c r="J19" t="s">
        <v>243</v>
      </c>
      <c r="K19" t="s">
        <v>284</v>
      </c>
    </row>
    <row r="20" spans="1:11" x14ac:dyDescent="0.45">
      <c r="A20">
        <v>18</v>
      </c>
      <c r="B20">
        <f>VLOOKUP(_xlfn.CONCAT("GPIO_",A20),INTERNAL!A:B, 2, FALSE)</f>
        <v>33</v>
      </c>
      <c r="C20" s="3">
        <v>13</v>
      </c>
      <c r="D20" t="s">
        <v>187</v>
      </c>
      <c r="E20" t="s">
        <v>284</v>
      </c>
      <c r="G20">
        <v>73</v>
      </c>
      <c r="H20">
        <f>VLOOKUP(_xlfn.CONCAT("GPIO_",G20),INTERNAL!A:B, 2, FALSE)</f>
        <v>204</v>
      </c>
      <c r="I20" s="5">
        <v>35</v>
      </c>
      <c r="J20" t="s">
        <v>244</v>
      </c>
      <c r="K20" t="s">
        <v>284</v>
      </c>
    </row>
    <row r="21" spans="1:11" x14ac:dyDescent="0.45">
      <c r="A21">
        <v>19</v>
      </c>
      <c r="B21">
        <f>VLOOKUP(_xlfn.CONCAT("GPIO_",A21),INTERNAL!A:B, 2, FALSE)</f>
        <v>155</v>
      </c>
      <c r="C21" s="4">
        <v>34</v>
      </c>
      <c r="D21" t="s">
        <v>202</v>
      </c>
      <c r="E21" t="s">
        <v>284</v>
      </c>
      <c r="G21">
        <v>74</v>
      </c>
      <c r="H21">
        <f>VLOOKUP(_xlfn.CONCAT("GPIO_",G21),INTERNAL!A:B, 2, FALSE)</f>
        <v>84</v>
      </c>
      <c r="I21" s="5">
        <v>35</v>
      </c>
      <c r="J21" t="s">
        <v>245</v>
      </c>
      <c r="K21" t="s">
        <v>282</v>
      </c>
    </row>
    <row r="22" spans="1:11" x14ac:dyDescent="0.45">
      <c r="A22">
        <v>20</v>
      </c>
      <c r="B22">
        <f>VLOOKUP(_xlfn.CONCAT("GPIO_",A22),INTERNAL!A:B, 2, FALSE)</f>
        <v>35</v>
      </c>
      <c r="C22" s="4">
        <v>34</v>
      </c>
      <c r="D22" t="s">
        <v>203</v>
      </c>
      <c r="E22" t="s">
        <v>284</v>
      </c>
      <c r="G22">
        <v>75</v>
      </c>
      <c r="H22">
        <f>VLOOKUP(_xlfn.CONCAT("GPIO_",G22),INTERNAL!A:B, 2, FALSE)</f>
        <v>206</v>
      </c>
      <c r="I22" s="5">
        <v>35</v>
      </c>
      <c r="J22" t="s">
        <v>246</v>
      </c>
      <c r="K22" t="s">
        <v>282</v>
      </c>
    </row>
    <row r="23" spans="1:11" x14ac:dyDescent="0.45">
      <c r="A23">
        <v>21</v>
      </c>
      <c r="B23">
        <f>VLOOKUP(_xlfn.CONCAT("GPIO_",A23),INTERNAL!A:B, 2, FALSE)</f>
        <v>157</v>
      </c>
      <c r="C23" s="4">
        <v>34</v>
      </c>
      <c r="D23" t="s">
        <v>204</v>
      </c>
      <c r="E23" t="s">
        <v>284</v>
      </c>
      <c r="G23">
        <v>76</v>
      </c>
      <c r="H23">
        <f>VLOOKUP(_xlfn.CONCAT("GPIO_",G23),INTERNAL!A:B, 2, FALSE)</f>
        <v>85</v>
      </c>
      <c r="I23" s="5">
        <v>35</v>
      </c>
      <c r="J23" t="s">
        <v>247</v>
      </c>
      <c r="K23" t="s">
        <v>284</v>
      </c>
    </row>
    <row r="24" spans="1:11" x14ac:dyDescent="0.45">
      <c r="A24">
        <v>22</v>
      </c>
      <c r="B24">
        <f>VLOOKUP(_xlfn.CONCAT("GPIO_",A24),INTERNAL!A:B, 2, FALSE)</f>
        <v>36</v>
      </c>
      <c r="C24" s="4">
        <v>34</v>
      </c>
      <c r="D24" t="s">
        <v>205</v>
      </c>
      <c r="E24" t="s">
        <v>284</v>
      </c>
      <c r="G24">
        <v>77</v>
      </c>
      <c r="H24">
        <f>VLOOKUP(_xlfn.CONCAT("GPIO_",G24),INTERNAL!A:B, 2, FALSE)</f>
        <v>207</v>
      </c>
      <c r="I24" s="5">
        <v>35</v>
      </c>
      <c r="J24" t="s">
        <v>248</v>
      </c>
      <c r="K24" t="s">
        <v>284</v>
      </c>
    </row>
    <row r="25" spans="1:11" x14ac:dyDescent="0.45">
      <c r="A25">
        <v>23</v>
      </c>
      <c r="B25">
        <f>VLOOKUP(_xlfn.CONCAT("GPIO_",A25),INTERNAL!A:B, 2, FALSE)</f>
        <v>158</v>
      </c>
      <c r="C25" s="4">
        <v>34</v>
      </c>
      <c r="D25" t="s">
        <v>206</v>
      </c>
      <c r="E25" t="s">
        <v>284</v>
      </c>
      <c r="G25">
        <v>78</v>
      </c>
      <c r="H25">
        <f>VLOOKUP(_xlfn.CONCAT("GPIO_",G25),INTERNAL!A:B, 2, FALSE)</f>
        <v>87</v>
      </c>
      <c r="I25" s="5">
        <v>35</v>
      </c>
      <c r="J25" t="s">
        <v>249</v>
      </c>
      <c r="K25" t="s">
        <v>284</v>
      </c>
    </row>
    <row r="26" spans="1:11" x14ac:dyDescent="0.45">
      <c r="A26">
        <v>24</v>
      </c>
      <c r="B26">
        <f>VLOOKUP(_xlfn.CONCAT("GPIO_",A26),INTERNAL!A:B, 2, FALSE)</f>
        <v>37</v>
      </c>
      <c r="C26" s="4">
        <v>34</v>
      </c>
      <c r="D26" t="s">
        <v>199</v>
      </c>
      <c r="E26" t="s">
        <v>284</v>
      </c>
      <c r="G26">
        <v>79</v>
      </c>
      <c r="H26">
        <f>VLOOKUP(_xlfn.CONCAT("GPIO_",G26),INTERNAL!A:B, 2, FALSE)</f>
        <v>209</v>
      </c>
      <c r="I26" s="5">
        <v>35</v>
      </c>
      <c r="J26" t="s">
        <v>250</v>
      </c>
      <c r="K26" t="s">
        <v>284</v>
      </c>
    </row>
    <row r="27" spans="1:11" x14ac:dyDescent="0.45">
      <c r="A27">
        <v>25</v>
      </c>
      <c r="B27">
        <f>VLOOKUP(_xlfn.CONCAT("GPIO_",A27),INTERNAL!A:B, 2, FALSE)</f>
        <v>159</v>
      </c>
      <c r="C27" s="4">
        <v>34</v>
      </c>
      <c r="D27" t="s">
        <v>207</v>
      </c>
      <c r="E27" t="s">
        <v>284</v>
      </c>
      <c r="G27">
        <v>80</v>
      </c>
      <c r="H27">
        <f>VLOOKUP(_xlfn.CONCAT("GPIO_",G27),INTERNAL!A:B, 2, FALSE)</f>
        <v>88</v>
      </c>
      <c r="I27" s="5">
        <v>35</v>
      </c>
      <c r="J27" t="s">
        <v>251</v>
      </c>
      <c r="K27" t="s">
        <v>283</v>
      </c>
    </row>
    <row r="28" spans="1:11" x14ac:dyDescent="0.45">
      <c r="A28">
        <v>26</v>
      </c>
      <c r="B28">
        <f>VLOOKUP(_xlfn.CONCAT("GPIO_",A28),INTERNAL!A:B, 2, FALSE)</f>
        <v>38</v>
      </c>
      <c r="C28" s="4">
        <v>34</v>
      </c>
      <c r="D28" t="s">
        <v>179</v>
      </c>
      <c r="E28" t="s">
        <v>284</v>
      </c>
      <c r="G28">
        <v>81</v>
      </c>
      <c r="H28">
        <f>VLOOKUP(_xlfn.CONCAT("GPIO_",G28),INTERNAL!A:B, 2, FALSE)</f>
        <v>210</v>
      </c>
      <c r="I28" s="5">
        <v>35</v>
      </c>
      <c r="J28" t="s">
        <v>252</v>
      </c>
      <c r="K28" t="s">
        <v>284</v>
      </c>
    </row>
    <row r="29" spans="1:11" x14ac:dyDescent="0.45">
      <c r="A29">
        <v>27</v>
      </c>
      <c r="B29">
        <f>VLOOKUP(_xlfn.CONCAT("GPIO_",A29),INTERNAL!A:B, 2, FALSE)</f>
        <v>160</v>
      </c>
      <c r="C29" s="4">
        <v>34</v>
      </c>
      <c r="D29" t="s">
        <v>208</v>
      </c>
      <c r="E29" t="s">
        <v>284</v>
      </c>
      <c r="G29">
        <v>82</v>
      </c>
      <c r="H29">
        <f>VLOOKUP(_xlfn.CONCAT("GPIO_",G29),INTERNAL!A:B, 2, FALSE)</f>
        <v>90</v>
      </c>
      <c r="I29" s="5">
        <v>35</v>
      </c>
      <c r="J29" t="s">
        <v>253</v>
      </c>
      <c r="K29" t="s">
        <v>283</v>
      </c>
    </row>
    <row r="30" spans="1:11" x14ac:dyDescent="0.45">
      <c r="A30">
        <v>28</v>
      </c>
      <c r="B30">
        <f>VLOOKUP(_xlfn.CONCAT("GPIO_",A30),INTERNAL!A:B, 2, FALSE)</f>
        <v>39</v>
      </c>
      <c r="C30" s="4">
        <v>34</v>
      </c>
      <c r="D30" t="s">
        <v>209</v>
      </c>
      <c r="E30" t="s">
        <v>284</v>
      </c>
      <c r="G30">
        <v>83</v>
      </c>
      <c r="H30">
        <f>VLOOKUP(_xlfn.CONCAT("GPIO_",G30),INTERNAL!A:B, 2, FALSE)</f>
        <v>212</v>
      </c>
      <c r="I30" s="5">
        <v>35</v>
      </c>
      <c r="J30" t="s">
        <v>254</v>
      </c>
      <c r="K30" t="s">
        <v>284</v>
      </c>
    </row>
    <row r="31" spans="1:11" x14ac:dyDescent="0.45">
      <c r="A31">
        <v>29</v>
      </c>
      <c r="B31">
        <f>VLOOKUP(_xlfn.CONCAT("GPIO_",A31),INTERNAL!A:B, 2, FALSE)</f>
        <v>161</v>
      </c>
      <c r="C31" s="4">
        <v>34</v>
      </c>
      <c r="D31" t="s">
        <v>210</v>
      </c>
      <c r="E31" t="s">
        <v>284</v>
      </c>
      <c r="G31">
        <v>84</v>
      </c>
      <c r="H31">
        <f>VLOOKUP(_xlfn.CONCAT("GPIO_",G31),INTERNAL!A:B, 2, FALSE)</f>
        <v>91</v>
      </c>
      <c r="I31" s="5">
        <v>35</v>
      </c>
      <c r="J31" t="s">
        <v>255</v>
      </c>
      <c r="K31" t="s">
        <v>284</v>
      </c>
    </row>
    <row r="32" spans="1:11" x14ac:dyDescent="0.45">
      <c r="A32">
        <v>30</v>
      </c>
      <c r="B32">
        <f>VLOOKUP(_xlfn.CONCAT("GPIO_",A32),INTERNAL!A:B, 2, FALSE)</f>
        <v>40</v>
      </c>
      <c r="C32" s="4">
        <v>34</v>
      </c>
      <c r="D32" t="s">
        <v>211</v>
      </c>
      <c r="E32" t="s">
        <v>284</v>
      </c>
      <c r="G32">
        <v>85</v>
      </c>
      <c r="H32">
        <f>VLOOKUP(_xlfn.CONCAT("GPIO_",G32),INTERNAL!A:B, 2, FALSE)</f>
        <v>213</v>
      </c>
      <c r="I32" s="5">
        <v>35</v>
      </c>
      <c r="J32" t="s">
        <v>256</v>
      </c>
      <c r="K32" t="s">
        <v>284</v>
      </c>
    </row>
    <row r="33" spans="1:11" x14ac:dyDescent="0.45">
      <c r="A33">
        <v>31</v>
      </c>
      <c r="B33">
        <f>VLOOKUP(_xlfn.CONCAT("GPIO_",A33),INTERNAL!A:B, 2, FALSE)</f>
        <v>162</v>
      </c>
      <c r="C33" s="4">
        <v>34</v>
      </c>
      <c r="D33" t="s">
        <v>212</v>
      </c>
      <c r="E33" t="s">
        <v>284</v>
      </c>
      <c r="G33">
        <v>86</v>
      </c>
      <c r="H33">
        <f>VLOOKUP(_xlfn.CONCAT("GPIO_",G33),INTERNAL!A:B, 2, FALSE)</f>
        <v>92</v>
      </c>
      <c r="I33" s="5">
        <v>35</v>
      </c>
      <c r="J33" t="s">
        <v>257</v>
      </c>
      <c r="K33" t="s">
        <v>284</v>
      </c>
    </row>
    <row r="34" spans="1:11" x14ac:dyDescent="0.45">
      <c r="A34">
        <v>32</v>
      </c>
      <c r="B34">
        <f>VLOOKUP(_xlfn.CONCAT("GPIO_",A34),INTERNAL!A:B, 2, FALSE)</f>
        <v>41</v>
      </c>
      <c r="C34" s="4">
        <v>34</v>
      </c>
      <c r="D34" t="s">
        <v>177</v>
      </c>
      <c r="E34" t="s">
        <v>282</v>
      </c>
      <c r="G34">
        <v>87</v>
      </c>
      <c r="H34">
        <f>VLOOKUP(_xlfn.CONCAT("GPIO_",G34),INTERNAL!A:B, 2, FALSE)</f>
        <v>214</v>
      </c>
      <c r="I34" s="5">
        <v>35</v>
      </c>
      <c r="J34" t="s">
        <v>258</v>
      </c>
      <c r="K34" t="s">
        <v>284</v>
      </c>
    </row>
    <row r="35" spans="1:11" x14ac:dyDescent="0.45">
      <c r="A35">
        <v>33</v>
      </c>
      <c r="B35">
        <f>VLOOKUP(_xlfn.CONCAT("GPIO_",A35),INTERNAL!A:B, 2, FALSE)</f>
        <v>163</v>
      </c>
      <c r="C35" s="4">
        <v>34</v>
      </c>
      <c r="D35" t="s">
        <v>213</v>
      </c>
      <c r="E35" t="s">
        <v>284</v>
      </c>
      <c r="G35">
        <v>88</v>
      </c>
      <c r="H35">
        <f>VLOOKUP(_xlfn.CONCAT("GPIO_",G35),INTERNAL!A:B, 2, FALSE)</f>
        <v>93</v>
      </c>
      <c r="I35" s="5">
        <v>35</v>
      </c>
      <c r="J35" t="s">
        <v>259</v>
      </c>
      <c r="K35" t="s">
        <v>284</v>
      </c>
    </row>
    <row r="36" spans="1:11" x14ac:dyDescent="0.45">
      <c r="A36">
        <v>34</v>
      </c>
      <c r="B36">
        <f>VLOOKUP(_xlfn.CONCAT("GPIO_",A36),INTERNAL!A:B, 2, FALSE)</f>
        <v>42</v>
      </c>
      <c r="C36" s="4">
        <v>34</v>
      </c>
      <c r="D36" t="s">
        <v>214</v>
      </c>
      <c r="E36" t="s">
        <v>284</v>
      </c>
      <c r="G36">
        <v>89</v>
      </c>
      <c r="H36">
        <f>VLOOKUP(_xlfn.CONCAT("GPIO_",G36),INTERNAL!A:B, 2, FALSE)</f>
        <v>215</v>
      </c>
      <c r="I36" s="5">
        <v>35</v>
      </c>
      <c r="J36" t="s">
        <v>260</v>
      </c>
      <c r="K36" t="s">
        <v>284</v>
      </c>
    </row>
    <row r="37" spans="1:11" x14ac:dyDescent="0.45">
      <c r="A37">
        <v>35</v>
      </c>
      <c r="B37">
        <f>VLOOKUP(_xlfn.CONCAT("GPIO_",A37),INTERNAL!A:B, 2, FALSE)</f>
        <v>164</v>
      </c>
      <c r="C37" s="4">
        <v>34</v>
      </c>
      <c r="D37" t="s">
        <v>215</v>
      </c>
      <c r="E37" t="s">
        <v>284</v>
      </c>
      <c r="G37">
        <v>90</v>
      </c>
      <c r="H37">
        <f>VLOOKUP(_xlfn.CONCAT("GPIO_",G37),INTERNAL!A:B, 2, FALSE)</f>
        <v>94</v>
      </c>
      <c r="I37" s="5">
        <v>35</v>
      </c>
      <c r="J37" t="s">
        <v>261</v>
      </c>
      <c r="K37" t="s">
        <v>284</v>
      </c>
    </row>
    <row r="38" spans="1:11" x14ac:dyDescent="0.45">
      <c r="A38">
        <v>36</v>
      </c>
      <c r="B38">
        <f>VLOOKUP(_xlfn.CONCAT("GPIO_",A38),INTERNAL!A:B, 2, FALSE)</f>
        <v>43</v>
      </c>
      <c r="C38" s="4">
        <v>34</v>
      </c>
      <c r="D38" t="s">
        <v>216</v>
      </c>
      <c r="E38" t="s">
        <v>284</v>
      </c>
      <c r="G38">
        <v>91</v>
      </c>
      <c r="H38">
        <f>VLOOKUP(_xlfn.CONCAT("GPIO_",G38),INTERNAL!A:B, 2, FALSE)</f>
        <v>216</v>
      </c>
      <c r="I38" s="5">
        <v>35</v>
      </c>
      <c r="J38" t="s">
        <v>262</v>
      </c>
      <c r="K38" t="s">
        <v>284</v>
      </c>
    </row>
    <row r="39" spans="1:11" x14ac:dyDescent="0.45">
      <c r="A39">
        <v>37</v>
      </c>
      <c r="B39">
        <f>VLOOKUP(_xlfn.CONCAT("GPIO_",A39),INTERNAL!A:B, 2, FALSE)</f>
        <v>165</v>
      </c>
      <c r="C39" s="4">
        <v>34</v>
      </c>
      <c r="D39" t="s">
        <v>217</v>
      </c>
      <c r="E39" t="s">
        <v>284</v>
      </c>
      <c r="G39">
        <v>92</v>
      </c>
      <c r="H39">
        <f>VLOOKUP(_xlfn.CONCAT("GPIO_",G39),INTERNAL!A:B, 2, FALSE)</f>
        <v>95</v>
      </c>
      <c r="I39" s="5">
        <v>35</v>
      </c>
      <c r="J39" t="s">
        <v>263</v>
      </c>
      <c r="K39" t="s">
        <v>283</v>
      </c>
    </row>
    <row r="40" spans="1:11" x14ac:dyDescent="0.45">
      <c r="A40">
        <v>38</v>
      </c>
      <c r="B40">
        <f>VLOOKUP(_xlfn.CONCAT("GPIO_",A40),INTERNAL!A:B, 2, FALSE)</f>
        <v>44</v>
      </c>
      <c r="C40" s="4">
        <v>34</v>
      </c>
      <c r="D40" t="s">
        <v>218</v>
      </c>
      <c r="E40" t="s">
        <v>284</v>
      </c>
      <c r="G40">
        <v>93</v>
      </c>
      <c r="H40">
        <f>VLOOKUP(_xlfn.CONCAT("GPIO_",G40),INTERNAL!A:B, 2, FALSE)</f>
        <v>217</v>
      </c>
      <c r="I40" s="5">
        <v>35</v>
      </c>
      <c r="J40" t="s">
        <v>264</v>
      </c>
      <c r="K40" t="s">
        <v>283</v>
      </c>
    </row>
    <row r="41" spans="1:11" x14ac:dyDescent="0.45">
      <c r="A41">
        <v>39</v>
      </c>
      <c r="B41">
        <f>VLOOKUP(_xlfn.CONCAT("GPIO_",A41),INTERNAL!A:B, 2, FALSE)</f>
        <v>166</v>
      </c>
      <c r="C41" s="4">
        <v>34</v>
      </c>
      <c r="D41" t="s">
        <v>219</v>
      </c>
      <c r="E41" t="s">
        <v>284</v>
      </c>
      <c r="G41">
        <v>94</v>
      </c>
      <c r="H41">
        <f>VLOOKUP(_xlfn.CONCAT("GPIO_",G41),INTERNAL!A:B, 2, FALSE)</f>
        <v>96</v>
      </c>
      <c r="I41" s="5">
        <v>35</v>
      </c>
      <c r="J41" t="s">
        <v>265</v>
      </c>
      <c r="K41" t="s">
        <v>284</v>
      </c>
    </row>
    <row r="42" spans="1:11" x14ac:dyDescent="0.45">
      <c r="A42">
        <v>40</v>
      </c>
      <c r="B42">
        <f>VLOOKUP(_xlfn.CONCAT("GPIO_",A42),INTERNAL!A:B, 2, FALSE)</f>
        <v>46</v>
      </c>
      <c r="C42" s="4">
        <v>34</v>
      </c>
      <c r="D42" t="s">
        <v>178</v>
      </c>
      <c r="E42" t="s">
        <v>282</v>
      </c>
      <c r="G42">
        <v>95</v>
      </c>
      <c r="H42">
        <f>VLOOKUP(_xlfn.CONCAT("GPIO_",G42),INTERNAL!A:B, 2, FALSE)</f>
        <v>218</v>
      </c>
      <c r="I42" s="5">
        <v>35</v>
      </c>
      <c r="J42" t="s">
        <v>266</v>
      </c>
      <c r="K42" t="s">
        <v>284</v>
      </c>
    </row>
    <row r="43" spans="1:11" x14ac:dyDescent="0.45">
      <c r="A43">
        <v>41</v>
      </c>
      <c r="B43">
        <f>VLOOKUP(_xlfn.CONCAT("GPIO_",A43),INTERNAL!A:B, 2, FALSE)</f>
        <v>168</v>
      </c>
      <c r="C43" s="3">
        <v>13</v>
      </c>
      <c r="D43" t="s">
        <v>188</v>
      </c>
      <c r="E43" t="s">
        <v>284</v>
      </c>
      <c r="G43">
        <v>96</v>
      </c>
      <c r="H43">
        <f>VLOOKUP(_xlfn.CONCAT("GPIO_",G43),INTERNAL!A:B, 2, FALSE)</f>
        <v>98</v>
      </c>
      <c r="I43" s="5">
        <v>35</v>
      </c>
      <c r="J43" t="s">
        <v>267</v>
      </c>
      <c r="K43" t="s">
        <v>284</v>
      </c>
    </row>
    <row r="44" spans="1:11" x14ac:dyDescent="0.45">
      <c r="A44">
        <v>42</v>
      </c>
      <c r="B44">
        <f>VLOOKUP(_xlfn.CONCAT("GPIO_",A44),INTERNAL!A:B, 2, FALSE)</f>
        <v>47</v>
      </c>
      <c r="C44" s="4">
        <v>34</v>
      </c>
      <c r="D44" t="s">
        <v>180</v>
      </c>
      <c r="E44" t="s">
        <v>283</v>
      </c>
      <c r="G44">
        <v>97</v>
      </c>
      <c r="H44">
        <f>VLOOKUP(_xlfn.CONCAT("GPIO_",G44),INTERNAL!A:B, 2, FALSE)</f>
        <v>220</v>
      </c>
      <c r="I44" s="5">
        <v>35</v>
      </c>
      <c r="J44" t="s">
        <v>268</v>
      </c>
      <c r="K44" t="s">
        <v>284</v>
      </c>
    </row>
    <row r="45" spans="1:11" x14ac:dyDescent="0.45">
      <c r="A45">
        <v>43</v>
      </c>
      <c r="B45">
        <f>VLOOKUP(_xlfn.CONCAT("GPIO_",A45),INTERNAL!A:B, 2, FALSE)</f>
        <v>169</v>
      </c>
      <c r="C45" s="3">
        <v>13</v>
      </c>
      <c r="D45" t="s">
        <v>189</v>
      </c>
      <c r="E45" t="s">
        <v>284</v>
      </c>
      <c r="G45">
        <v>98</v>
      </c>
      <c r="H45">
        <f>VLOOKUP(_xlfn.CONCAT("GPIO_",G45),INTERNAL!A:B, 2, FALSE)</f>
        <v>221</v>
      </c>
      <c r="I45" s="5">
        <v>35</v>
      </c>
      <c r="J45" t="s">
        <v>269</v>
      </c>
      <c r="K45" t="s">
        <v>284</v>
      </c>
    </row>
    <row r="46" spans="1:11" x14ac:dyDescent="0.45">
      <c r="A46">
        <v>44</v>
      </c>
      <c r="B46">
        <f>VLOOKUP(_xlfn.CONCAT("GPIO_",A46),INTERNAL!A:B, 2, FALSE)</f>
        <v>48</v>
      </c>
      <c r="C46" s="4">
        <v>34</v>
      </c>
      <c r="D46" t="s">
        <v>220</v>
      </c>
      <c r="E46" t="s">
        <v>283</v>
      </c>
      <c r="G46">
        <v>99</v>
      </c>
      <c r="H46">
        <f>VLOOKUP(_xlfn.CONCAT("GPIO_",G46),INTERNAL!A:B, 2, FALSE)</f>
        <v>224</v>
      </c>
      <c r="I46" s="5">
        <v>35</v>
      </c>
      <c r="J46" t="s">
        <v>270</v>
      </c>
      <c r="K46" t="s">
        <v>284</v>
      </c>
    </row>
    <row r="47" spans="1:11" x14ac:dyDescent="0.45">
      <c r="A47">
        <v>45</v>
      </c>
      <c r="B47">
        <f>VLOOKUP(_xlfn.CONCAT("GPIO_",A47),INTERNAL!A:B, 2, FALSE)</f>
        <v>49</v>
      </c>
      <c r="C47" s="4">
        <v>34</v>
      </c>
      <c r="D47" t="s">
        <v>221</v>
      </c>
      <c r="E47" t="s">
        <v>283</v>
      </c>
      <c r="G47">
        <v>100</v>
      </c>
      <c r="H47">
        <f>VLOOKUP(_xlfn.CONCAT("GPIO_",G47),INTERNAL!A:B, 2, FALSE)</f>
        <v>103</v>
      </c>
      <c r="I47" s="5">
        <v>35</v>
      </c>
      <c r="J47" t="s">
        <v>271</v>
      </c>
      <c r="K47" t="s">
        <v>284</v>
      </c>
    </row>
    <row r="48" spans="1:11" x14ac:dyDescent="0.45">
      <c r="A48">
        <v>46</v>
      </c>
      <c r="B48">
        <f>VLOOKUP(_xlfn.CONCAT("GPIO_",A48),INTERNAL!A:B, 2, FALSE)</f>
        <v>50</v>
      </c>
      <c r="C48" s="4">
        <v>34</v>
      </c>
      <c r="D48" t="s">
        <v>222</v>
      </c>
      <c r="E48" t="s">
        <v>282</v>
      </c>
      <c r="G48">
        <v>101</v>
      </c>
      <c r="H48">
        <f>VLOOKUP(_xlfn.CONCAT("GPIO_",G48),INTERNAL!A:B, 2, FALSE)</f>
        <v>225</v>
      </c>
      <c r="I48" s="5">
        <v>35</v>
      </c>
      <c r="J48" t="s">
        <v>272</v>
      </c>
      <c r="K48" t="s">
        <v>284</v>
      </c>
    </row>
    <row r="49" spans="1:11" x14ac:dyDescent="0.45">
      <c r="A49">
        <v>47</v>
      </c>
      <c r="B49">
        <f>VLOOKUP(_xlfn.CONCAT("GPIO_",A49),INTERNAL!A:B, 2, FALSE)</f>
        <v>51</v>
      </c>
      <c r="C49" s="4">
        <v>34</v>
      </c>
      <c r="D49" t="s">
        <v>181</v>
      </c>
      <c r="E49" t="s">
        <v>283</v>
      </c>
      <c r="G49">
        <v>102</v>
      </c>
      <c r="H49">
        <f>VLOOKUP(_xlfn.CONCAT("GPIO_",G49),INTERNAL!A:B, 2, FALSE)</f>
        <v>104</v>
      </c>
      <c r="I49" s="5">
        <v>35</v>
      </c>
      <c r="J49" t="s">
        <v>273</v>
      </c>
      <c r="K49" t="s">
        <v>284</v>
      </c>
    </row>
    <row r="50" spans="1:11" x14ac:dyDescent="0.45">
      <c r="A50">
        <v>48</v>
      </c>
      <c r="B50">
        <f>VLOOKUP(_xlfn.CONCAT("GPIO_",A50),INTERNAL!A:B, 2, FALSE)</f>
        <v>52</v>
      </c>
      <c r="C50" s="4">
        <v>34</v>
      </c>
      <c r="D50" t="s">
        <v>223</v>
      </c>
      <c r="E50" t="s">
        <v>282</v>
      </c>
      <c r="G50">
        <v>103</v>
      </c>
      <c r="H50">
        <f>VLOOKUP(_xlfn.CONCAT("GPIO_",G50),INTERNAL!A:B, 2, FALSE)</f>
        <v>226</v>
      </c>
      <c r="I50" s="5">
        <v>35</v>
      </c>
      <c r="J50" t="s">
        <v>274</v>
      </c>
      <c r="K50" t="s">
        <v>284</v>
      </c>
    </row>
    <row r="51" spans="1:11" x14ac:dyDescent="0.45">
      <c r="A51">
        <v>49</v>
      </c>
      <c r="B51">
        <f>VLOOKUP(_xlfn.CONCAT("GPIO_",A51),INTERNAL!A:B, 2, FALSE)</f>
        <v>53</v>
      </c>
      <c r="C51" s="4">
        <v>34</v>
      </c>
      <c r="D51" t="s">
        <v>224</v>
      </c>
      <c r="E51" t="s">
        <v>284</v>
      </c>
      <c r="G51">
        <v>104</v>
      </c>
      <c r="H51">
        <f>VLOOKUP(_xlfn.CONCAT("GPIO_",G51),INTERNAL!A:B, 2, FALSE)</f>
        <v>105</v>
      </c>
      <c r="I51" s="5">
        <v>35</v>
      </c>
      <c r="J51" t="s">
        <v>275</v>
      </c>
      <c r="K51" t="s">
        <v>284</v>
      </c>
    </row>
    <row r="52" spans="1:11" x14ac:dyDescent="0.45">
      <c r="A52">
        <v>50</v>
      </c>
      <c r="B52">
        <f>VLOOKUP(_xlfn.CONCAT("GPIO_",A52),INTERNAL!A:B, 2, FALSE)</f>
        <v>54</v>
      </c>
      <c r="C52" s="4">
        <v>34</v>
      </c>
      <c r="D52" t="s">
        <v>182</v>
      </c>
      <c r="E52" t="s">
        <v>284</v>
      </c>
      <c r="G52">
        <v>105</v>
      </c>
      <c r="H52">
        <f>VLOOKUP(_xlfn.CONCAT("GPIO_",G52),INTERNAL!A:B, 2, FALSE)</f>
        <v>227</v>
      </c>
      <c r="I52" s="5">
        <v>35</v>
      </c>
      <c r="J52" t="s">
        <v>276</v>
      </c>
      <c r="K52" t="s">
        <v>284</v>
      </c>
    </row>
    <row r="53" spans="1:11" x14ac:dyDescent="0.45">
      <c r="A53">
        <v>51</v>
      </c>
      <c r="B53">
        <f>VLOOKUP(_xlfn.CONCAT("GPIO_",A53),INTERNAL!A:B, 2, FALSE)</f>
        <v>55</v>
      </c>
      <c r="C53" s="4">
        <v>34</v>
      </c>
      <c r="D53" t="s">
        <v>225</v>
      </c>
      <c r="E53" t="s">
        <v>284</v>
      </c>
      <c r="G53">
        <v>106</v>
      </c>
      <c r="H53">
        <f>VLOOKUP(_xlfn.CONCAT("GPIO_",G53),INTERNAL!A:B, 2, FALSE)</f>
        <v>106</v>
      </c>
      <c r="I53" s="5">
        <v>35</v>
      </c>
      <c r="J53" t="s">
        <v>277</v>
      </c>
      <c r="K53" t="s">
        <v>284</v>
      </c>
    </row>
    <row r="54" spans="1:11" x14ac:dyDescent="0.45">
      <c r="A54">
        <v>52</v>
      </c>
      <c r="B54">
        <f>VLOOKUP(_xlfn.CONCAT("GPIO_",A54),INTERNAL!A:B, 2, FALSE)</f>
        <v>183</v>
      </c>
      <c r="C54" s="3">
        <v>13</v>
      </c>
      <c r="D54" t="s">
        <v>190</v>
      </c>
      <c r="E54" t="s">
        <v>284</v>
      </c>
      <c r="G54">
        <v>107</v>
      </c>
      <c r="H54">
        <f>VLOOKUP(_xlfn.CONCAT("GPIO_",G54),INTERNAL!A:B, 2, FALSE)</f>
        <v>228</v>
      </c>
      <c r="I54" s="5">
        <v>35</v>
      </c>
      <c r="J54" t="s">
        <v>278</v>
      </c>
      <c r="K54" t="s">
        <v>284</v>
      </c>
    </row>
    <row r="55" spans="1:11" x14ac:dyDescent="0.45">
      <c r="A55">
        <v>53</v>
      </c>
      <c r="B55">
        <f>VLOOKUP(_xlfn.CONCAT("GPIO_",A55),INTERNAL!A:B, 2, FALSE)</f>
        <v>184</v>
      </c>
      <c r="C55" s="3">
        <v>13</v>
      </c>
      <c r="D55" t="s">
        <v>191</v>
      </c>
      <c r="E55" t="s">
        <v>284</v>
      </c>
      <c r="G55">
        <v>108</v>
      </c>
      <c r="H55">
        <f>VLOOKUP(_xlfn.CONCAT("GPIO_",G55),INTERNAL!A:B, 2, FALSE)</f>
        <v>229</v>
      </c>
      <c r="I55" s="5">
        <v>35</v>
      </c>
      <c r="J55" t="s">
        <v>279</v>
      </c>
      <c r="K55" t="s">
        <v>284</v>
      </c>
    </row>
    <row r="56" spans="1:11" x14ac:dyDescent="0.45">
      <c r="A56">
        <v>54</v>
      </c>
      <c r="B56">
        <f>VLOOKUP(_xlfn.CONCAT("GPIO_",A56),INTERNAL!A:B, 2, FALSE)</f>
        <v>63</v>
      </c>
      <c r="C56" s="3">
        <v>13</v>
      </c>
      <c r="D56" t="s">
        <v>192</v>
      </c>
      <c r="E56" t="s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0C7D-08A7-47AC-8B98-FED130E2275F}">
  <dimension ref="A1:C244"/>
  <sheetViews>
    <sheetView workbookViewId="0">
      <selection activeCell="D146" sqref="D146"/>
    </sheetView>
  </sheetViews>
  <sheetFormatPr defaultRowHeight="14.25" x14ac:dyDescent="0.45"/>
  <sheetData>
    <row r="1" spans="1:3" x14ac:dyDescent="0.45">
      <c r="A1" s="8" t="s">
        <v>1</v>
      </c>
      <c r="B1">
        <v>1</v>
      </c>
      <c r="C1" s="8" t="s">
        <v>1</v>
      </c>
    </row>
    <row r="2" spans="1:3" x14ac:dyDescent="0.45">
      <c r="A2" s="9" t="s">
        <v>2</v>
      </c>
      <c r="B2">
        <v>2</v>
      </c>
      <c r="C2" s="9" t="s">
        <v>2</v>
      </c>
    </row>
    <row r="3" spans="1:3" x14ac:dyDescent="0.45">
      <c r="A3" s="10" t="s">
        <v>0</v>
      </c>
      <c r="B3">
        <v>3</v>
      </c>
      <c r="C3" s="10" t="s">
        <v>0</v>
      </c>
    </row>
    <row r="4" spans="1:3" x14ac:dyDescent="0.45">
      <c r="A4" s="8" t="s">
        <v>1</v>
      </c>
      <c r="B4">
        <v>4</v>
      </c>
      <c r="C4" s="8" t="s">
        <v>1</v>
      </c>
    </row>
    <row r="5" spans="1:3" x14ac:dyDescent="0.45">
      <c r="A5" s="10" t="s">
        <v>3</v>
      </c>
      <c r="B5">
        <v>5</v>
      </c>
      <c r="C5" s="10" t="s">
        <v>3</v>
      </c>
    </row>
    <row r="6" spans="1:3" x14ac:dyDescent="0.45">
      <c r="A6" s="10" t="s">
        <v>4</v>
      </c>
      <c r="B6">
        <v>6</v>
      </c>
      <c r="C6" s="10" t="s">
        <v>4</v>
      </c>
    </row>
    <row r="7" spans="1:3" x14ac:dyDescent="0.45">
      <c r="A7" s="10" t="s">
        <v>5</v>
      </c>
      <c r="B7">
        <v>7</v>
      </c>
      <c r="C7" s="10" t="s">
        <v>5</v>
      </c>
    </row>
    <row r="8" spans="1:3" x14ac:dyDescent="0.45">
      <c r="A8" s="10" t="s">
        <v>6</v>
      </c>
      <c r="B8">
        <v>8</v>
      </c>
      <c r="C8" s="10" t="s">
        <v>6</v>
      </c>
    </row>
    <row r="9" spans="1:3" x14ac:dyDescent="0.45">
      <c r="A9" s="8" t="s">
        <v>1</v>
      </c>
      <c r="B9">
        <v>9</v>
      </c>
      <c r="C9" s="8" t="s">
        <v>1</v>
      </c>
    </row>
    <row r="10" spans="1:3" x14ac:dyDescent="0.45">
      <c r="A10" s="10" t="s">
        <v>7</v>
      </c>
      <c r="B10">
        <v>10</v>
      </c>
      <c r="C10" s="10" t="s">
        <v>7</v>
      </c>
    </row>
    <row r="11" spans="1:3" x14ac:dyDescent="0.45">
      <c r="A11" s="10" t="s">
        <v>8</v>
      </c>
      <c r="B11">
        <v>11</v>
      </c>
      <c r="C11" s="10" t="s">
        <v>8</v>
      </c>
    </row>
    <row r="12" spans="1:3" x14ac:dyDescent="0.45">
      <c r="A12" s="8" t="s">
        <v>1</v>
      </c>
      <c r="B12">
        <v>12</v>
      </c>
      <c r="C12" s="8" t="s">
        <v>1</v>
      </c>
    </row>
    <row r="13" spans="1:3" x14ac:dyDescent="0.45">
      <c r="A13" s="10" t="s">
        <v>17</v>
      </c>
      <c r="B13">
        <v>13</v>
      </c>
      <c r="C13" s="10" t="s">
        <v>17</v>
      </c>
    </row>
    <row r="14" spans="1:3" x14ac:dyDescent="0.45">
      <c r="A14" s="10" t="s">
        <v>17</v>
      </c>
      <c r="B14">
        <v>14</v>
      </c>
      <c r="C14" s="10" t="s">
        <v>17</v>
      </c>
    </row>
    <row r="15" spans="1:3" x14ac:dyDescent="0.45">
      <c r="A15" s="10" t="s">
        <v>17</v>
      </c>
      <c r="B15">
        <v>15</v>
      </c>
      <c r="C15" s="10" t="s">
        <v>17</v>
      </c>
    </row>
    <row r="16" spans="1:3" x14ac:dyDescent="0.45">
      <c r="A16" s="10" t="s">
        <v>17</v>
      </c>
      <c r="B16">
        <v>16</v>
      </c>
      <c r="C16" s="10" t="s">
        <v>17</v>
      </c>
    </row>
    <row r="17" spans="1:3" x14ac:dyDescent="0.45">
      <c r="A17" s="10" t="s">
        <v>17</v>
      </c>
      <c r="B17">
        <v>17</v>
      </c>
      <c r="C17" s="10" t="s">
        <v>17</v>
      </c>
    </row>
    <row r="18" spans="1:3" x14ac:dyDescent="0.45">
      <c r="A18" s="10" t="s">
        <v>17</v>
      </c>
      <c r="B18">
        <v>18</v>
      </c>
      <c r="C18" s="10" t="s">
        <v>17</v>
      </c>
    </row>
    <row r="19" spans="1:3" x14ac:dyDescent="0.45">
      <c r="A19" s="10" t="s">
        <v>17</v>
      </c>
      <c r="B19">
        <v>19</v>
      </c>
      <c r="C19" s="10" t="s">
        <v>17</v>
      </c>
    </row>
    <row r="20" spans="1:3" x14ac:dyDescent="0.45">
      <c r="A20" s="10" t="s">
        <v>17</v>
      </c>
      <c r="B20">
        <v>20</v>
      </c>
      <c r="C20" s="10" t="s">
        <v>17</v>
      </c>
    </row>
    <row r="21" spans="1:3" x14ac:dyDescent="0.45">
      <c r="A21" s="10" t="s">
        <v>17</v>
      </c>
      <c r="B21">
        <v>21</v>
      </c>
      <c r="C21" s="10" t="s">
        <v>17</v>
      </c>
    </row>
    <row r="22" spans="1:3" x14ac:dyDescent="0.45">
      <c r="A22" s="10" t="s">
        <v>17</v>
      </c>
      <c r="B22">
        <v>22</v>
      </c>
      <c r="C22" s="10" t="s">
        <v>17</v>
      </c>
    </row>
    <row r="23" spans="1:3" x14ac:dyDescent="0.45">
      <c r="A23" s="8" t="s">
        <v>1</v>
      </c>
      <c r="B23">
        <v>23</v>
      </c>
      <c r="C23" s="8" t="s">
        <v>1</v>
      </c>
    </row>
    <row r="24" spans="1:3" x14ac:dyDescent="0.45">
      <c r="A24" s="11" t="s">
        <v>18</v>
      </c>
      <c r="B24">
        <v>24</v>
      </c>
      <c r="C24" s="11" t="s">
        <v>18</v>
      </c>
    </row>
    <row r="25" spans="1:3" x14ac:dyDescent="0.45">
      <c r="A25" s="11" t="s">
        <v>19</v>
      </c>
      <c r="B25">
        <v>25</v>
      </c>
      <c r="C25" s="11" t="s">
        <v>19</v>
      </c>
    </row>
    <row r="26" spans="1:3" x14ac:dyDescent="0.45">
      <c r="A26" s="11" t="s">
        <v>20</v>
      </c>
      <c r="B26">
        <v>26</v>
      </c>
      <c r="C26" s="11" t="s">
        <v>20</v>
      </c>
    </row>
    <row r="27" spans="1:3" x14ac:dyDescent="0.45">
      <c r="A27" s="11" t="s">
        <v>21</v>
      </c>
      <c r="B27">
        <v>27</v>
      </c>
      <c r="C27" s="11" t="s">
        <v>21</v>
      </c>
    </row>
    <row r="28" spans="1:3" x14ac:dyDescent="0.45">
      <c r="A28" s="11" t="s">
        <v>22</v>
      </c>
      <c r="B28">
        <v>28</v>
      </c>
      <c r="C28" s="11" t="s">
        <v>22</v>
      </c>
    </row>
    <row r="29" spans="1:3" x14ac:dyDescent="0.45">
      <c r="A29" s="11" t="s">
        <v>23</v>
      </c>
      <c r="B29">
        <v>29</v>
      </c>
      <c r="C29" s="11" t="s">
        <v>23</v>
      </c>
    </row>
    <row r="30" spans="1:3" x14ac:dyDescent="0.45">
      <c r="A30" s="11" t="s">
        <v>24</v>
      </c>
      <c r="B30">
        <v>30</v>
      </c>
      <c r="C30" s="11" t="s">
        <v>24</v>
      </c>
    </row>
    <row r="31" spans="1:3" x14ac:dyDescent="0.45">
      <c r="A31" s="11" t="s">
        <v>25</v>
      </c>
      <c r="B31">
        <v>31</v>
      </c>
      <c r="C31" s="11" t="s">
        <v>25</v>
      </c>
    </row>
    <row r="32" spans="1:3" x14ac:dyDescent="0.45">
      <c r="A32" s="11" t="s">
        <v>26</v>
      </c>
      <c r="B32">
        <v>32</v>
      </c>
      <c r="C32" s="11" t="s">
        <v>26</v>
      </c>
    </row>
    <row r="33" spans="1:3" x14ac:dyDescent="0.45">
      <c r="A33" s="11" t="s">
        <v>27</v>
      </c>
      <c r="B33">
        <v>33</v>
      </c>
      <c r="C33" s="11" t="s">
        <v>27</v>
      </c>
    </row>
    <row r="34" spans="1:3" x14ac:dyDescent="0.45">
      <c r="A34" s="8" t="s">
        <v>1</v>
      </c>
      <c r="B34">
        <v>34</v>
      </c>
      <c r="C34" s="8" t="s">
        <v>1</v>
      </c>
    </row>
    <row r="35" spans="1:3" x14ac:dyDescent="0.45">
      <c r="A35" s="12" t="s">
        <v>38</v>
      </c>
      <c r="B35">
        <v>35</v>
      </c>
      <c r="C35" s="12" t="s">
        <v>38</v>
      </c>
    </row>
    <row r="36" spans="1:3" x14ac:dyDescent="0.45">
      <c r="A36" s="12" t="s">
        <v>39</v>
      </c>
      <c r="B36">
        <v>36</v>
      </c>
      <c r="C36" s="12" t="s">
        <v>39</v>
      </c>
    </row>
    <row r="37" spans="1:3" x14ac:dyDescent="0.45">
      <c r="A37" s="12" t="s">
        <v>40</v>
      </c>
      <c r="B37">
        <v>37</v>
      </c>
      <c r="C37" s="12" t="s">
        <v>40</v>
      </c>
    </row>
    <row r="38" spans="1:3" x14ac:dyDescent="0.45">
      <c r="A38" s="12" t="s">
        <v>41</v>
      </c>
      <c r="B38">
        <v>38</v>
      </c>
      <c r="C38" s="12" t="s">
        <v>41</v>
      </c>
    </row>
    <row r="39" spans="1:3" x14ac:dyDescent="0.45">
      <c r="A39" s="12" t="s">
        <v>42</v>
      </c>
      <c r="B39">
        <v>39</v>
      </c>
      <c r="C39" s="12" t="s">
        <v>42</v>
      </c>
    </row>
    <row r="40" spans="1:3" x14ac:dyDescent="0.45">
      <c r="A40" s="12" t="s">
        <v>43</v>
      </c>
      <c r="B40">
        <v>40</v>
      </c>
      <c r="C40" s="12" t="s">
        <v>43</v>
      </c>
    </row>
    <row r="41" spans="1:3" x14ac:dyDescent="0.45">
      <c r="A41" s="12" t="s">
        <v>44</v>
      </c>
      <c r="B41">
        <v>41</v>
      </c>
      <c r="C41" s="12" t="s">
        <v>44</v>
      </c>
    </row>
    <row r="42" spans="1:3" x14ac:dyDescent="0.45">
      <c r="A42" s="12" t="s">
        <v>45</v>
      </c>
      <c r="B42">
        <v>42</v>
      </c>
      <c r="C42" s="12" t="s">
        <v>45</v>
      </c>
    </row>
    <row r="43" spans="1:3" x14ac:dyDescent="0.45">
      <c r="A43" s="12" t="s">
        <v>46</v>
      </c>
      <c r="B43">
        <v>43</v>
      </c>
      <c r="C43" s="12" t="s">
        <v>46</v>
      </c>
    </row>
    <row r="44" spans="1:3" x14ac:dyDescent="0.45">
      <c r="A44" s="12" t="s">
        <v>47</v>
      </c>
      <c r="B44">
        <v>44</v>
      </c>
      <c r="C44" s="12" t="s">
        <v>47</v>
      </c>
    </row>
    <row r="45" spans="1:3" x14ac:dyDescent="0.45">
      <c r="A45" s="8" t="s">
        <v>1</v>
      </c>
      <c r="B45">
        <v>45</v>
      </c>
      <c r="C45" s="8" t="s">
        <v>1</v>
      </c>
    </row>
    <row r="46" spans="1:3" x14ac:dyDescent="0.45">
      <c r="A46" s="12" t="s">
        <v>58</v>
      </c>
      <c r="B46">
        <v>46</v>
      </c>
      <c r="C46" s="12" t="s">
        <v>58</v>
      </c>
    </row>
    <row r="47" spans="1:3" x14ac:dyDescent="0.45">
      <c r="A47" s="12" t="s">
        <v>59</v>
      </c>
      <c r="B47">
        <v>47</v>
      </c>
      <c r="C47" s="12" t="s">
        <v>59</v>
      </c>
    </row>
    <row r="48" spans="1:3" x14ac:dyDescent="0.45">
      <c r="A48" s="12" t="s">
        <v>60</v>
      </c>
      <c r="B48">
        <v>48</v>
      </c>
      <c r="C48" s="12" t="s">
        <v>60</v>
      </c>
    </row>
    <row r="49" spans="1:3" x14ac:dyDescent="0.45">
      <c r="A49" s="12" t="s">
        <v>61</v>
      </c>
      <c r="B49">
        <v>49</v>
      </c>
      <c r="C49" s="12" t="s">
        <v>61</v>
      </c>
    </row>
    <row r="50" spans="1:3" x14ac:dyDescent="0.45">
      <c r="A50" s="12" t="s">
        <v>62</v>
      </c>
      <c r="B50">
        <v>50</v>
      </c>
      <c r="C50" s="12" t="s">
        <v>62</v>
      </c>
    </row>
    <row r="51" spans="1:3" x14ac:dyDescent="0.45">
      <c r="A51" s="12" t="s">
        <v>63</v>
      </c>
      <c r="B51">
        <v>51</v>
      </c>
      <c r="C51" s="12" t="s">
        <v>63</v>
      </c>
    </row>
    <row r="52" spans="1:3" x14ac:dyDescent="0.45">
      <c r="A52" s="12" t="s">
        <v>64</v>
      </c>
      <c r="B52">
        <v>52</v>
      </c>
      <c r="C52" s="12" t="s">
        <v>64</v>
      </c>
    </row>
    <row r="53" spans="1:3" x14ac:dyDescent="0.45">
      <c r="A53" s="12" t="s">
        <v>65</v>
      </c>
      <c r="B53">
        <v>53</v>
      </c>
      <c r="C53" s="12" t="s">
        <v>65</v>
      </c>
    </row>
    <row r="54" spans="1:3" x14ac:dyDescent="0.45">
      <c r="A54" s="12" t="s">
        <v>66</v>
      </c>
      <c r="B54">
        <v>54</v>
      </c>
      <c r="C54" s="12" t="s">
        <v>66</v>
      </c>
    </row>
    <row r="55" spans="1:3" x14ac:dyDescent="0.45">
      <c r="A55" s="12" t="s">
        <v>67</v>
      </c>
      <c r="B55">
        <v>55</v>
      </c>
      <c r="C55" s="12" t="s">
        <v>67</v>
      </c>
    </row>
    <row r="56" spans="1:3" x14ac:dyDescent="0.45">
      <c r="A56" s="8" t="s">
        <v>1</v>
      </c>
      <c r="B56">
        <v>56</v>
      </c>
      <c r="C56" s="8" t="s">
        <v>1</v>
      </c>
    </row>
    <row r="57" spans="1:3" x14ac:dyDescent="0.45">
      <c r="A57" s="10" t="s">
        <v>78</v>
      </c>
      <c r="B57">
        <v>57</v>
      </c>
      <c r="C57" s="10" t="s">
        <v>78</v>
      </c>
    </row>
    <row r="58" spans="1:3" x14ac:dyDescent="0.45">
      <c r="A58" s="10" t="s">
        <v>17</v>
      </c>
      <c r="B58">
        <v>58</v>
      </c>
      <c r="C58" s="10" t="s">
        <v>17</v>
      </c>
    </row>
    <row r="59" spans="1:3" x14ac:dyDescent="0.45">
      <c r="A59" s="8" t="s">
        <v>1</v>
      </c>
      <c r="B59">
        <v>59</v>
      </c>
      <c r="C59" s="8" t="s">
        <v>1</v>
      </c>
    </row>
    <row r="60" spans="1:3" x14ac:dyDescent="0.45">
      <c r="A60" s="10" t="s">
        <v>79</v>
      </c>
      <c r="B60">
        <v>60</v>
      </c>
      <c r="C60" s="10" t="s">
        <v>79</v>
      </c>
    </row>
    <row r="61" spans="1:3" x14ac:dyDescent="0.45">
      <c r="A61" s="10" t="s">
        <v>17</v>
      </c>
      <c r="B61">
        <v>61</v>
      </c>
      <c r="C61" s="10" t="s">
        <v>17</v>
      </c>
    </row>
    <row r="62" spans="1:3" x14ac:dyDescent="0.45">
      <c r="A62" s="8" t="s">
        <v>1</v>
      </c>
      <c r="B62">
        <v>62</v>
      </c>
      <c r="C62" s="8" t="s">
        <v>1</v>
      </c>
    </row>
    <row r="63" spans="1:3" x14ac:dyDescent="0.45">
      <c r="A63" s="11" t="s">
        <v>82</v>
      </c>
      <c r="B63">
        <v>63</v>
      </c>
      <c r="C63" s="11" t="s">
        <v>82</v>
      </c>
    </row>
    <row r="64" spans="1:3" x14ac:dyDescent="0.45">
      <c r="A64" s="12" t="s">
        <v>83</v>
      </c>
      <c r="B64">
        <v>64</v>
      </c>
      <c r="C64" s="12" t="s">
        <v>83</v>
      </c>
    </row>
    <row r="65" spans="1:3" x14ac:dyDescent="0.45">
      <c r="A65" s="13" t="s">
        <v>86</v>
      </c>
      <c r="B65">
        <v>65</v>
      </c>
      <c r="C65" s="13" t="s">
        <v>86</v>
      </c>
    </row>
    <row r="66" spans="1:3" x14ac:dyDescent="0.45">
      <c r="A66" s="13" t="s">
        <v>86</v>
      </c>
      <c r="B66">
        <v>66</v>
      </c>
      <c r="C66" s="13" t="s">
        <v>86</v>
      </c>
    </row>
    <row r="67" spans="1:3" x14ac:dyDescent="0.45">
      <c r="A67" s="13" t="s">
        <v>86</v>
      </c>
      <c r="B67">
        <v>67</v>
      </c>
      <c r="C67" s="13" t="s">
        <v>86</v>
      </c>
    </row>
    <row r="68" spans="1:3" x14ac:dyDescent="0.45">
      <c r="A68" s="13" t="s">
        <v>86</v>
      </c>
      <c r="B68">
        <v>68</v>
      </c>
      <c r="C68" s="13" t="s">
        <v>86</v>
      </c>
    </row>
    <row r="69" spans="1:3" x14ac:dyDescent="0.45">
      <c r="A69" s="13" t="s">
        <v>86</v>
      </c>
      <c r="B69">
        <v>69</v>
      </c>
      <c r="C69" s="13" t="s">
        <v>86</v>
      </c>
    </row>
    <row r="70" spans="1:3" x14ac:dyDescent="0.45">
      <c r="A70" s="13" t="s">
        <v>86</v>
      </c>
      <c r="B70">
        <v>70</v>
      </c>
      <c r="C70" s="13" t="s">
        <v>86</v>
      </c>
    </row>
    <row r="71" spans="1:3" x14ac:dyDescent="0.45">
      <c r="A71" s="13" t="s">
        <v>86</v>
      </c>
      <c r="B71">
        <v>71</v>
      </c>
      <c r="C71" s="13" t="s">
        <v>86</v>
      </c>
    </row>
    <row r="72" spans="1:3" x14ac:dyDescent="0.45">
      <c r="A72" s="13" t="s">
        <v>86</v>
      </c>
      <c r="B72">
        <v>72</v>
      </c>
      <c r="C72" s="13" t="s">
        <v>86</v>
      </c>
    </row>
    <row r="73" spans="1:3" x14ac:dyDescent="0.45">
      <c r="A73" s="13" t="s">
        <v>86</v>
      </c>
      <c r="B73">
        <v>73</v>
      </c>
      <c r="C73" s="13" t="s">
        <v>86</v>
      </c>
    </row>
    <row r="74" spans="1:3" x14ac:dyDescent="0.45">
      <c r="A74" s="13" t="s">
        <v>86</v>
      </c>
      <c r="B74">
        <v>74</v>
      </c>
      <c r="C74" s="13" t="s">
        <v>86</v>
      </c>
    </row>
    <row r="75" spans="1:3" x14ac:dyDescent="0.45">
      <c r="A75" s="13" t="s">
        <v>86</v>
      </c>
      <c r="B75">
        <v>75</v>
      </c>
      <c r="C75" s="13" t="s">
        <v>86</v>
      </c>
    </row>
    <row r="76" spans="1:3" x14ac:dyDescent="0.45">
      <c r="A76" s="13" t="s">
        <v>86</v>
      </c>
      <c r="B76">
        <v>76</v>
      </c>
      <c r="C76" s="13" t="s">
        <v>86</v>
      </c>
    </row>
    <row r="77" spans="1:3" x14ac:dyDescent="0.45">
      <c r="A77" s="13" t="s">
        <v>86</v>
      </c>
      <c r="B77">
        <v>77</v>
      </c>
      <c r="C77" s="13" t="s">
        <v>86</v>
      </c>
    </row>
    <row r="78" spans="1:3" x14ac:dyDescent="0.45">
      <c r="A78" s="14" t="s">
        <v>95</v>
      </c>
      <c r="B78">
        <v>78</v>
      </c>
      <c r="C78" s="14" t="s">
        <v>95</v>
      </c>
    </row>
    <row r="79" spans="1:3" x14ac:dyDescent="0.45">
      <c r="A79" s="14" t="s">
        <v>96</v>
      </c>
      <c r="B79">
        <v>79</v>
      </c>
      <c r="C79" s="14" t="s">
        <v>96</v>
      </c>
    </row>
    <row r="80" spans="1:3" x14ac:dyDescent="0.45">
      <c r="A80" s="13" t="s">
        <v>86</v>
      </c>
      <c r="B80">
        <v>80</v>
      </c>
      <c r="C80" s="13" t="s">
        <v>86</v>
      </c>
    </row>
    <row r="81" spans="1:3" x14ac:dyDescent="0.45">
      <c r="A81" s="14" t="s">
        <v>97</v>
      </c>
      <c r="B81">
        <v>81</v>
      </c>
      <c r="C81" s="14" t="s">
        <v>97</v>
      </c>
    </row>
    <row r="82" spans="1:3" x14ac:dyDescent="0.45">
      <c r="A82" s="14" t="s">
        <v>98</v>
      </c>
      <c r="B82">
        <v>82</v>
      </c>
      <c r="C82" s="14" t="s">
        <v>98</v>
      </c>
    </row>
    <row r="83" spans="1:3" x14ac:dyDescent="0.45">
      <c r="A83" s="13" t="s">
        <v>86</v>
      </c>
      <c r="B83">
        <v>83</v>
      </c>
      <c r="C83" s="13" t="s">
        <v>86</v>
      </c>
    </row>
    <row r="84" spans="1:3" x14ac:dyDescent="0.45">
      <c r="A84" s="14" t="s">
        <v>99</v>
      </c>
      <c r="B84">
        <v>84</v>
      </c>
      <c r="C84" s="14" t="s">
        <v>99</v>
      </c>
    </row>
    <row r="85" spans="1:3" x14ac:dyDescent="0.45">
      <c r="A85" s="14" t="s">
        <v>100</v>
      </c>
      <c r="B85">
        <v>85</v>
      </c>
      <c r="C85" s="14" t="s">
        <v>100</v>
      </c>
    </row>
    <row r="86" spans="1:3" x14ac:dyDescent="0.45">
      <c r="A86" s="13" t="s">
        <v>86</v>
      </c>
      <c r="B86">
        <v>86</v>
      </c>
      <c r="C86" s="13" t="s">
        <v>86</v>
      </c>
    </row>
    <row r="87" spans="1:3" x14ac:dyDescent="0.45">
      <c r="A87" s="14" t="s">
        <v>101</v>
      </c>
      <c r="B87">
        <v>87</v>
      </c>
      <c r="C87" s="14" t="s">
        <v>101</v>
      </c>
    </row>
    <row r="88" spans="1:3" x14ac:dyDescent="0.45">
      <c r="A88" s="14" t="s">
        <v>102</v>
      </c>
      <c r="B88">
        <v>88</v>
      </c>
      <c r="C88" s="14" t="s">
        <v>102</v>
      </c>
    </row>
    <row r="89" spans="1:3" x14ac:dyDescent="0.45">
      <c r="A89" s="8" t="s">
        <v>1</v>
      </c>
      <c r="B89">
        <v>89</v>
      </c>
      <c r="C89" s="8" t="s">
        <v>1</v>
      </c>
    </row>
    <row r="90" spans="1:3" x14ac:dyDescent="0.45">
      <c r="A90" s="14" t="s">
        <v>112</v>
      </c>
      <c r="B90">
        <v>90</v>
      </c>
      <c r="C90" s="14" t="s">
        <v>112</v>
      </c>
    </row>
    <row r="91" spans="1:3" x14ac:dyDescent="0.45">
      <c r="A91" s="14" t="s">
        <v>113</v>
      </c>
      <c r="B91">
        <v>91</v>
      </c>
      <c r="C91" s="14" t="s">
        <v>113</v>
      </c>
    </row>
    <row r="92" spans="1:3" x14ac:dyDescent="0.45">
      <c r="A92" s="14" t="s">
        <v>114</v>
      </c>
      <c r="B92">
        <v>92</v>
      </c>
      <c r="C92" s="14" t="s">
        <v>114</v>
      </c>
    </row>
    <row r="93" spans="1:3" x14ac:dyDescent="0.45">
      <c r="A93" s="14" t="s">
        <v>115</v>
      </c>
      <c r="B93">
        <v>93</v>
      </c>
      <c r="C93" s="14" t="s">
        <v>115</v>
      </c>
    </row>
    <row r="94" spans="1:3" x14ac:dyDescent="0.45">
      <c r="A94" s="14" t="s">
        <v>116</v>
      </c>
      <c r="B94">
        <v>94</v>
      </c>
      <c r="C94" s="14" t="s">
        <v>116</v>
      </c>
    </row>
    <row r="95" spans="1:3" x14ac:dyDescent="0.45">
      <c r="A95" s="14" t="s">
        <v>117</v>
      </c>
      <c r="B95">
        <v>95</v>
      </c>
      <c r="C95" s="14" t="s">
        <v>117</v>
      </c>
    </row>
    <row r="96" spans="1:3" x14ac:dyDescent="0.45">
      <c r="A96" s="14" t="s">
        <v>118</v>
      </c>
      <c r="B96">
        <v>96</v>
      </c>
      <c r="C96" s="14" t="s">
        <v>118</v>
      </c>
    </row>
    <row r="97" spans="1:3" x14ac:dyDescent="0.45">
      <c r="A97" s="8" t="s">
        <v>1</v>
      </c>
      <c r="B97">
        <v>97</v>
      </c>
      <c r="C97" s="8" t="s">
        <v>1</v>
      </c>
    </row>
    <row r="98" spans="1:3" x14ac:dyDescent="0.45">
      <c r="A98" s="14" t="s">
        <v>125</v>
      </c>
      <c r="B98">
        <v>98</v>
      </c>
      <c r="C98" s="14" t="s">
        <v>125</v>
      </c>
    </row>
    <row r="99" spans="1:3" x14ac:dyDescent="0.45">
      <c r="A99" s="10" t="s">
        <v>17</v>
      </c>
      <c r="B99">
        <v>99</v>
      </c>
      <c r="C99" s="10" t="s">
        <v>17</v>
      </c>
    </row>
    <row r="100" spans="1:3" x14ac:dyDescent="0.45">
      <c r="A100" s="10" t="s">
        <v>17</v>
      </c>
      <c r="B100">
        <v>100</v>
      </c>
      <c r="C100" s="10" t="s">
        <v>17</v>
      </c>
    </row>
    <row r="101" spans="1:3" x14ac:dyDescent="0.45">
      <c r="A101" s="10" t="s">
        <v>17</v>
      </c>
      <c r="B101">
        <v>101</v>
      </c>
      <c r="C101" s="10" t="s">
        <v>17</v>
      </c>
    </row>
    <row r="102" spans="1:3" x14ac:dyDescent="0.45">
      <c r="A102" s="8" t="s">
        <v>1</v>
      </c>
      <c r="B102">
        <v>102</v>
      </c>
      <c r="C102" s="8" t="s">
        <v>1</v>
      </c>
    </row>
    <row r="103" spans="1:3" x14ac:dyDescent="0.45">
      <c r="A103" s="14" t="s">
        <v>135</v>
      </c>
      <c r="B103">
        <v>103</v>
      </c>
      <c r="C103" s="14" t="s">
        <v>135</v>
      </c>
    </row>
    <row r="104" spans="1:3" x14ac:dyDescent="0.45">
      <c r="A104" s="14" t="s">
        <v>136</v>
      </c>
      <c r="B104">
        <v>104</v>
      </c>
      <c r="C104" s="14" t="s">
        <v>136</v>
      </c>
    </row>
    <row r="105" spans="1:3" x14ac:dyDescent="0.45">
      <c r="A105" s="14" t="s">
        <v>137</v>
      </c>
      <c r="B105">
        <v>105</v>
      </c>
      <c r="C105" s="14" t="s">
        <v>137</v>
      </c>
    </row>
    <row r="106" spans="1:3" x14ac:dyDescent="0.45">
      <c r="A106" s="14" t="s">
        <v>138</v>
      </c>
      <c r="B106">
        <v>106</v>
      </c>
      <c r="C106" s="14" t="s">
        <v>138</v>
      </c>
    </row>
    <row r="107" spans="1:3" x14ac:dyDescent="0.45">
      <c r="A107" s="8" t="s">
        <v>1</v>
      </c>
      <c r="B107">
        <v>107</v>
      </c>
      <c r="C107" s="8" t="s">
        <v>1</v>
      </c>
    </row>
    <row r="108" spans="1:3" x14ac:dyDescent="0.45">
      <c r="A108" s="10" t="s">
        <v>157</v>
      </c>
      <c r="B108">
        <v>108</v>
      </c>
      <c r="C108" s="10" t="s">
        <v>157</v>
      </c>
    </row>
    <row r="109" spans="1:3" x14ac:dyDescent="0.45">
      <c r="A109" s="10" t="s">
        <v>158</v>
      </c>
      <c r="B109">
        <v>109</v>
      </c>
      <c r="C109" s="10" t="s">
        <v>158</v>
      </c>
    </row>
    <row r="110" spans="1:3" x14ac:dyDescent="0.45">
      <c r="A110" s="10" t="s">
        <v>159</v>
      </c>
      <c r="B110">
        <v>110</v>
      </c>
      <c r="C110" s="10" t="s">
        <v>159</v>
      </c>
    </row>
    <row r="111" spans="1:3" x14ac:dyDescent="0.45">
      <c r="A111" s="8" t="s">
        <v>1</v>
      </c>
      <c r="B111">
        <v>111</v>
      </c>
      <c r="C111" s="8" t="s">
        <v>1</v>
      </c>
    </row>
    <row r="112" spans="1:3" x14ac:dyDescent="0.45">
      <c r="A112" s="10" t="s">
        <v>162</v>
      </c>
      <c r="B112">
        <v>112</v>
      </c>
      <c r="C112" s="10" t="s">
        <v>162</v>
      </c>
    </row>
    <row r="113" spans="1:3" x14ac:dyDescent="0.45">
      <c r="A113" s="10" t="s">
        <v>163</v>
      </c>
      <c r="B113">
        <v>113</v>
      </c>
      <c r="C113" s="10" t="s">
        <v>163</v>
      </c>
    </row>
    <row r="114" spans="1:3" x14ac:dyDescent="0.45">
      <c r="A114" s="8" t="s">
        <v>1</v>
      </c>
      <c r="B114">
        <v>114</v>
      </c>
      <c r="C114" s="8" t="s">
        <v>1</v>
      </c>
    </row>
    <row r="115" spans="1:3" x14ac:dyDescent="0.45">
      <c r="A115" s="10" t="s">
        <v>139</v>
      </c>
      <c r="B115">
        <v>115</v>
      </c>
      <c r="C115" s="10" t="s">
        <v>139</v>
      </c>
    </row>
    <row r="116" spans="1:3" x14ac:dyDescent="0.45">
      <c r="A116" s="10" t="s">
        <v>140</v>
      </c>
      <c r="B116">
        <v>116</v>
      </c>
      <c r="C116" s="10" t="s">
        <v>140</v>
      </c>
    </row>
    <row r="117" spans="1:3" x14ac:dyDescent="0.45">
      <c r="A117" s="10" t="s">
        <v>141</v>
      </c>
      <c r="B117">
        <v>117</v>
      </c>
      <c r="C117" s="10" t="s">
        <v>141</v>
      </c>
    </row>
    <row r="118" spans="1:3" x14ac:dyDescent="0.45">
      <c r="A118" s="10" t="s">
        <v>142</v>
      </c>
      <c r="B118">
        <v>118</v>
      </c>
      <c r="C118" s="10" t="s">
        <v>142</v>
      </c>
    </row>
    <row r="119" spans="1:3" x14ac:dyDescent="0.45">
      <c r="A119" s="8" t="s">
        <v>1</v>
      </c>
      <c r="B119">
        <v>119</v>
      </c>
      <c r="C119" s="8" t="s">
        <v>1</v>
      </c>
    </row>
    <row r="120" spans="1:3" x14ac:dyDescent="0.45">
      <c r="A120" s="10" t="s">
        <v>147</v>
      </c>
      <c r="B120">
        <v>120</v>
      </c>
      <c r="C120" s="10" t="s">
        <v>147</v>
      </c>
    </row>
    <row r="121" spans="1:3" x14ac:dyDescent="0.45">
      <c r="A121" s="10" t="s">
        <v>148</v>
      </c>
      <c r="B121">
        <v>121</v>
      </c>
      <c r="C121" s="10" t="s">
        <v>148</v>
      </c>
    </row>
    <row r="122" spans="1:3" x14ac:dyDescent="0.45">
      <c r="A122" s="8" t="s">
        <v>1</v>
      </c>
      <c r="B122">
        <v>122</v>
      </c>
      <c r="C122" s="8" t="s">
        <v>1</v>
      </c>
    </row>
    <row r="123" spans="1:3" x14ac:dyDescent="0.45">
      <c r="A123" s="2" t="s">
        <v>1</v>
      </c>
      <c r="B123">
        <v>123</v>
      </c>
      <c r="C123" s="2" t="s">
        <v>1</v>
      </c>
    </row>
    <row r="124" spans="1:3" x14ac:dyDescent="0.45">
      <c r="A124" t="s">
        <v>10</v>
      </c>
      <c r="B124">
        <v>124</v>
      </c>
      <c r="C124" t="s">
        <v>10</v>
      </c>
    </row>
    <row r="125" spans="1:3" x14ac:dyDescent="0.45">
      <c r="A125" t="s">
        <v>9</v>
      </c>
      <c r="B125">
        <v>125</v>
      </c>
      <c r="C125" t="s">
        <v>9</v>
      </c>
    </row>
    <row r="126" spans="1:3" x14ac:dyDescent="0.45">
      <c r="A126" s="2" t="s">
        <v>1</v>
      </c>
      <c r="B126">
        <v>126</v>
      </c>
      <c r="C126" s="2" t="s">
        <v>1</v>
      </c>
    </row>
    <row r="127" spans="1:3" x14ac:dyDescent="0.45">
      <c r="A127" t="s">
        <v>11</v>
      </c>
      <c r="B127">
        <v>127</v>
      </c>
      <c r="C127" t="s">
        <v>11</v>
      </c>
    </row>
    <row r="128" spans="1:3" x14ac:dyDescent="0.45">
      <c r="A128" t="s">
        <v>12</v>
      </c>
      <c r="B128">
        <v>128</v>
      </c>
      <c r="C128" t="s">
        <v>12</v>
      </c>
    </row>
    <row r="129" spans="1:3" x14ac:dyDescent="0.45">
      <c r="A129" t="s">
        <v>13</v>
      </c>
      <c r="B129">
        <v>129</v>
      </c>
      <c r="C129" t="s">
        <v>13</v>
      </c>
    </row>
    <row r="130" spans="1:3" x14ac:dyDescent="0.45">
      <c r="A130" t="s">
        <v>14</v>
      </c>
      <c r="B130">
        <v>130</v>
      </c>
      <c r="C130" t="s">
        <v>14</v>
      </c>
    </row>
    <row r="131" spans="1:3" x14ac:dyDescent="0.45">
      <c r="A131" s="2" t="s">
        <v>1</v>
      </c>
      <c r="B131">
        <v>131</v>
      </c>
      <c r="C131" s="2" t="s">
        <v>1</v>
      </c>
    </row>
    <row r="132" spans="1:3" x14ac:dyDescent="0.45">
      <c r="A132" t="s">
        <v>15</v>
      </c>
      <c r="B132">
        <v>132</v>
      </c>
      <c r="C132" t="s">
        <v>15</v>
      </c>
    </row>
    <row r="133" spans="1:3" x14ac:dyDescent="0.45">
      <c r="A133" t="s">
        <v>16</v>
      </c>
      <c r="B133">
        <v>133</v>
      </c>
      <c r="C133" t="s">
        <v>16</v>
      </c>
    </row>
    <row r="134" spans="1:3" x14ac:dyDescent="0.45">
      <c r="A134" s="2" t="s">
        <v>1</v>
      </c>
      <c r="B134">
        <v>134</v>
      </c>
      <c r="C134" s="2" t="s">
        <v>1</v>
      </c>
    </row>
    <row r="135" spans="1:3" x14ac:dyDescent="0.45">
      <c r="A135" t="s">
        <v>17</v>
      </c>
      <c r="B135">
        <v>135</v>
      </c>
      <c r="C135" t="s">
        <v>17</v>
      </c>
    </row>
    <row r="136" spans="1:3" x14ac:dyDescent="0.45">
      <c r="A136" t="s">
        <v>17</v>
      </c>
      <c r="B136">
        <v>136</v>
      </c>
      <c r="C136" t="s">
        <v>17</v>
      </c>
    </row>
    <row r="137" spans="1:3" x14ac:dyDescent="0.45">
      <c r="A137" t="s">
        <v>17</v>
      </c>
      <c r="B137">
        <v>137</v>
      </c>
      <c r="C137" t="s">
        <v>17</v>
      </c>
    </row>
    <row r="138" spans="1:3" x14ac:dyDescent="0.45">
      <c r="A138" t="s">
        <v>17</v>
      </c>
      <c r="B138">
        <v>138</v>
      </c>
      <c r="C138" t="s">
        <v>17</v>
      </c>
    </row>
    <row r="139" spans="1:3" x14ac:dyDescent="0.45">
      <c r="A139" t="s">
        <v>17</v>
      </c>
      <c r="B139">
        <v>139</v>
      </c>
      <c r="C139" t="s">
        <v>17</v>
      </c>
    </row>
    <row r="140" spans="1:3" x14ac:dyDescent="0.45">
      <c r="A140" t="s">
        <v>17</v>
      </c>
      <c r="B140">
        <v>140</v>
      </c>
      <c r="C140" t="s">
        <v>17</v>
      </c>
    </row>
    <row r="141" spans="1:3" x14ac:dyDescent="0.45">
      <c r="A141" t="s">
        <v>17</v>
      </c>
      <c r="B141">
        <v>141</v>
      </c>
      <c r="C141" t="s">
        <v>17</v>
      </c>
    </row>
    <row r="142" spans="1:3" x14ac:dyDescent="0.45">
      <c r="A142" t="s">
        <v>17</v>
      </c>
      <c r="B142">
        <v>142</v>
      </c>
      <c r="C142" t="s">
        <v>17</v>
      </c>
    </row>
    <row r="143" spans="1:3" x14ac:dyDescent="0.45">
      <c r="A143" t="s">
        <v>17</v>
      </c>
      <c r="B143">
        <v>143</v>
      </c>
      <c r="C143" t="s">
        <v>17</v>
      </c>
    </row>
    <row r="144" spans="1:3" x14ac:dyDescent="0.45">
      <c r="A144" t="s">
        <v>17</v>
      </c>
      <c r="B144">
        <v>144</v>
      </c>
      <c r="C144" t="s">
        <v>17</v>
      </c>
    </row>
    <row r="145" spans="1:3" x14ac:dyDescent="0.45">
      <c r="A145" s="2" t="s">
        <v>1</v>
      </c>
      <c r="B145">
        <v>145</v>
      </c>
      <c r="C145" s="2" t="s">
        <v>1</v>
      </c>
    </row>
    <row r="146" spans="1:3" x14ac:dyDescent="0.45">
      <c r="A146" s="4" t="s">
        <v>28</v>
      </c>
      <c r="B146">
        <v>146</v>
      </c>
      <c r="C146" s="4" t="s">
        <v>28</v>
      </c>
    </row>
    <row r="147" spans="1:3" x14ac:dyDescent="0.45">
      <c r="A147" s="4" t="s">
        <v>29</v>
      </c>
      <c r="B147">
        <v>147</v>
      </c>
      <c r="C147" s="4" t="s">
        <v>29</v>
      </c>
    </row>
    <row r="148" spans="1:3" x14ac:dyDescent="0.45">
      <c r="A148" s="4" t="s">
        <v>30</v>
      </c>
      <c r="B148">
        <v>148</v>
      </c>
      <c r="C148" s="4" t="s">
        <v>30</v>
      </c>
    </row>
    <row r="149" spans="1:3" x14ac:dyDescent="0.45">
      <c r="A149" s="4" t="s">
        <v>31</v>
      </c>
      <c r="B149">
        <v>149</v>
      </c>
      <c r="C149" s="4" t="s">
        <v>31</v>
      </c>
    </row>
    <row r="150" spans="1:3" x14ac:dyDescent="0.45">
      <c r="A150" s="4" t="s">
        <v>32</v>
      </c>
      <c r="B150">
        <v>150</v>
      </c>
      <c r="C150" s="4" t="s">
        <v>32</v>
      </c>
    </row>
    <row r="151" spans="1:3" x14ac:dyDescent="0.45">
      <c r="A151" s="4" t="s">
        <v>33</v>
      </c>
      <c r="B151">
        <v>151</v>
      </c>
      <c r="C151" s="4" t="s">
        <v>33</v>
      </c>
    </row>
    <row r="152" spans="1:3" x14ac:dyDescent="0.45">
      <c r="A152" s="4" t="s">
        <v>34</v>
      </c>
      <c r="B152">
        <v>152</v>
      </c>
      <c r="C152" s="4" t="s">
        <v>34</v>
      </c>
    </row>
    <row r="153" spans="1:3" x14ac:dyDescent="0.45">
      <c r="A153" s="4" t="s">
        <v>35</v>
      </c>
      <c r="B153">
        <v>153</v>
      </c>
      <c r="C153" s="4" t="s">
        <v>35</v>
      </c>
    </row>
    <row r="154" spans="1:3" x14ac:dyDescent="0.45">
      <c r="A154" s="4" t="s">
        <v>36</v>
      </c>
      <c r="B154">
        <v>154</v>
      </c>
      <c r="C154" s="4" t="s">
        <v>36</v>
      </c>
    </row>
    <row r="155" spans="1:3" x14ac:dyDescent="0.45">
      <c r="A155" s="4" t="s">
        <v>37</v>
      </c>
      <c r="B155">
        <v>155</v>
      </c>
      <c r="C155" s="4" t="s">
        <v>37</v>
      </c>
    </row>
    <row r="156" spans="1:3" x14ac:dyDescent="0.45">
      <c r="A156" s="2" t="s">
        <v>1</v>
      </c>
      <c r="B156">
        <v>156</v>
      </c>
      <c r="C156" s="2" t="s">
        <v>1</v>
      </c>
    </row>
    <row r="157" spans="1:3" x14ac:dyDescent="0.45">
      <c r="A157" s="4" t="s">
        <v>48</v>
      </c>
      <c r="B157">
        <v>157</v>
      </c>
      <c r="C157" s="4" t="s">
        <v>48</v>
      </c>
    </row>
    <row r="158" spans="1:3" x14ac:dyDescent="0.45">
      <c r="A158" s="4" t="s">
        <v>49</v>
      </c>
      <c r="B158">
        <v>158</v>
      </c>
      <c r="C158" s="4" t="s">
        <v>49</v>
      </c>
    </row>
    <row r="159" spans="1:3" x14ac:dyDescent="0.45">
      <c r="A159" s="4" t="s">
        <v>50</v>
      </c>
      <c r="B159">
        <v>159</v>
      </c>
      <c r="C159" s="4" t="s">
        <v>50</v>
      </c>
    </row>
    <row r="160" spans="1:3" x14ac:dyDescent="0.45">
      <c r="A160" s="4" t="s">
        <v>51</v>
      </c>
      <c r="B160">
        <v>160</v>
      </c>
      <c r="C160" s="4" t="s">
        <v>51</v>
      </c>
    </row>
    <row r="161" spans="1:3" x14ac:dyDescent="0.45">
      <c r="A161" s="4" t="s">
        <v>52</v>
      </c>
      <c r="B161">
        <v>161</v>
      </c>
      <c r="C161" s="4" t="s">
        <v>52</v>
      </c>
    </row>
    <row r="162" spans="1:3" x14ac:dyDescent="0.45">
      <c r="A162" s="4" t="s">
        <v>53</v>
      </c>
      <c r="B162">
        <v>162</v>
      </c>
      <c r="C162" s="4" t="s">
        <v>53</v>
      </c>
    </row>
    <row r="163" spans="1:3" x14ac:dyDescent="0.45">
      <c r="A163" s="4" t="s">
        <v>54</v>
      </c>
      <c r="B163">
        <v>163</v>
      </c>
      <c r="C163" s="4" t="s">
        <v>54</v>
      </c>
    </row>
    <row r="164" spans="1:3" x14ac:dyDescent="0.45">
      <c r="A164" s="4" t="s">
        <v>55</v>
      </c>
      <c r="B164">
        <v>164</v>
      </c>
      <c r="C164" s="4" t="s">
        <v>55</v>
      </c>
    </row>
    <row r="165" spans="1:3" x14ac:dyDescent="0.45">
      <c r="A165" s="4" t="s">
        <v>56</v>
      </c>
      <c r="B165">
        <v>165</v>
      </c>
      <c r="C165" s="4" t="s">
        <v>56</v>
      </c>
    </row>
    <row r="166" spans="1:3" x14ac:dyDescent="0.45">
      <c r="A166" s="4" t="s">
        <v>57</v>
      </c>
      <c r="B166">
        <v>166</v>
      </c>
      <c r="C166" s="4" t="s">
        <v>57</v>
      </c>
    </row>
    <row r="167" spans="1:3" x14ac:dyDescent="0.45">
      <c r="A167" s="2" t="s">
        <v>1</v>
      </c>
      <c r="B167">
        <v>167</v>
      </c>
      <c r="C167" s="2" t="s">
        <v>1</v>
      </c>
    </row>
    <row r="168" spans="1:3" x14ac:dyDescent="0.45">
      <c r="A168" s="3" t="s">
        <v>68</v>
      </c>
      <c r="B168">
        <v>168</v>
      </c>
      <c r="C168" s="3" t="s">
        <v>68</v>
      </c>
    </row>
    <row r="169" spans="1:3" x14ac:dyDescent="0.45">
      <c r="A169" s="3" t="s">
        <v>69</v>
      </c>
      <c r="B169">
        <v>169</v>
      </c>
      <c r="C169" s="3" t="s">
        <v>69</v>
      </c>
    </row>
    <row r="170" spans="1:3" x14ac:dyDescent="0.45">
      <c r="A170" s="2" t="s">
        <v>1</v>
      </c>
      <c r="B170">
        <v>170</v>
      </c>
      <c r="C170" s="2" t="s">
        <v>1</v>
      </c>
    </row>
    <row r="171" spans="1:3" x14ac:dyDescent="0.45">
      <c r="A171" t="s">
        <v>70</v>
      </c>
      <c r="B171">
        <v>171</v>
      </c>
      <c r="C171" t="s">
        <v>70</v>
      </c>
    </row>
    <row r="172" spans="1:3" x14ac:dyDescent="0.45">
      <c r="A172" t="s">
        <v>71</v>
      </c>
      <c r="B172">
        <v>172</v>
      </c>
      <c r="C172" t="s">
        <v>71</v>
      </c>
    </row>
    <row r="173" spans="1:3" x14ac:dyDescent="0.45">
      <c r="A173" s="2" t="s">
        <v>1</v>
      </c>
      <c r="B173">
        <v>173</v>
      </c>
      <c r="C173" s="2" t="s">
        <v>1</v>
      </c>
    </row>
    <row r="174" spans="1:3" x14ac:dyDescent="0.45">
      <c r="A174" t="s">
        <v>72</v>
      </c>
      <c r="B174">
        <v>174</v>
      </c>
      <c r="C174" t="s">
        <v>72</v>
      </c>
    </row>
    <row r="175" spans="1:3" x14ac:dyDescent="0.45">
      <c r="A175" t="s">
        <v>73</v>
      </c>
      <c r="B175">
        <v>175</v>
      </c>
      <c r="C175" t="s">
        <v>73</v>
      </c>
    </row>
    <row r="176" spans="1:3" x14ac:dyDescent="0.45">
      <c r="A176" s="2" t="s">
        <v>1</v>
      </c>
      <c r="B176">
        <v>176</v>
      </c>
      <c r="C176" s="2" t="s">
        <v>1</v>
      </c>
    </row>
    <row r="177" spans="1:3" x14ac:dyDescent="0.45">
      <c r="A177" t="s">
        <v>74</v>
      </c>
      <c r="B177">
        <v>177</v>
      </c>
      <c r="C177" t="s">
        <v>74</v>
      </c>
    </row>
    <row r="178" spans="1:3" x14ac:dyDescent="0.45">
      <c r="A178" t="s">
        <v>75</v>
      </c>
      <c r="B178">
        <v>178</v>
      </c>
      <c r="C178" t="s">
        <v>75</v>
      </c>
    </row>
    <row r="179" spans="1:3" x14ac:dyDescent="0.45">
      <c r="A179" s="2" t="s">
        <v>1</v>
      </c>
      <c r="B179">
        <v>179</v>
      </c>
      <c r="C179" s="2" t="s">
        <v>1</v>
      </c>
    </row>
    <row r="180" spans="1:3" x14ac:dyDescent="0.45">
      <c r="A180" t="s">
        <v>76</v>
      </c>
      <c r="B180">
        <v>180</v>
      </c>
      <c r="C180" t="s">
        <v>76</v>
      </c>
    </row>
    <row r="181" spans="1:3" x14ac:dyDescent="0.45">
      <c r="A181" t="s">
        <v>77</v>
      </c>
      <c r="B181">
        <v>181</v>
      </c>
      <c r="C181" t="s">
        <v>77</v>
      </c>
    </row>
    <row r="182" spans="1:3" x14ac:dyDescent="0.45">
      <c r="A182" s="2" t="s">
        <v>1</v>
      </c>
      <c r="B182">
        <v>182</v>
      </c>
      <c r="C182" s="2" t="s">
        <v>1</v>
      </c>
    </row>
    <row r="183" spans="1:3" x14ac:dyDescent="0.45">
      <c r="A183" s="3" t="s">
        <v>80</v>
      </c>
      <c r="B183">
        <v>183</v>
      </c>
      <c r="C183" s="3" t="s">
        <v>80</v>
      </c>
    </row>
    <row r="184" spans="1:3" x14ac:dyDescent="0.45">
      <c r="A184" s="3" t="s">
        <v>81</v>
      </c>
      <c r="B184">
        <v>184</v>
      </c>
      <c r="C184" s="3" t="s">
        <v>81</v>
      </c>
    </row>
    <row r="185" spans="1:3" x14ac:dyDescent="0.45">
      <c r="A185" s="2" t="s">
        <v>1</v>
      </c>
      <c r="B185">
        <v>185</v>
      </c>
      <c r="C185" s="2" t="s">
        <v>1</v>
      </c>
    </row>
    <row r="186" spans="1:3" x14ac:dyDescent="0.45">
      <c r="A186" s="4" t="s">
        <v>84</v>
      </c>
      <c r="B186">
        <v>186</v>
      </c>
      <c r="C186" s="4" t="s">
        <v>84</v>
      </c>
    </row>
    <row r="187" spans="1:3" x14ac:dyDescent="0.45">
      <c r="A187" s="4" t="s">
        <v>85</v>
      </c>
      <c r="B187">
        <v>187</v>
      </c>
      <c r="C187" s="4" t="s">
        <v>85</v>
      </c>
    </row>
    <row r="188" spans="1:3" x14ac:dyDescent="0.45">
      <c r="A188" s="4" t="s">
        <v>87</v>
      </c>
      <c r="B188">
        <v>188</v>
      </c>
      <c r="C188" s="4" t="s">
        <v>87</v>
      </c>
    </row>
    <row r="189" spans="1:3" x14ac:dyDescent="0.45">
      <c r="A189" s="4" t="s">
        <v>88</v>
      </c>
      <c r="B189">
        <v>189</v>
      </c>
      <c r="C189" s="4" t="s">
        <v>88</v>
      </c>
    </row>
    <row r="190" spans="1:3" x14ac:dyDescent="0.45">
      <c r="A190" s="2" t="s">
        <v>1</v>
      </c>
      <c r="B190">
        <v>190</v>
      </c>
      <c r="C190" s="2" t="s">
        <v>1</v>
      </c>
    </row>
    <row r="191" spans="1:3" x14ac:dyDescent="0.45">
      <c r="A191" s="4" t="s">
        <v>89</v>
      </c>
      <c r="B191">
        <v>191</v>
      </c>
      <c r="C191" s="4" t="s">
        <v>89</v>
      </c>
    </row>
    <row r="192" spans="1:3" x14ac:dyDescent="0.45">
      <c r="A192" s="4" t="s">
        <v>92</v>
      </c>
      <c r="B192">
        <v>192</v>
      </c>
      <c r="C192" s="4" t="s">
        <v>92</v>
      </c>
    </row>
    <row r="193" spans="1:3" x14ac:dyDescent="0.45">
      <c r="A193" s="2" t="s">
        <v>1</v>
      </c>
      <c r="B193">
        <v>193</v>
      </c>
      <c r="C193" s="2" t="s">
        <v>1</v>
      </c>
    </row>
    <row r="194" spans="1:3" x14ac:dyDescent="0.45">
      <c r="A194" s="4" t="s">
        <v>90</v>
      </c>
      <c r="B194">
        <v>194</v>
      </c>
      <c r="C194" s="4" t="s">
        <v>90</v>
      </c>
    </row>
    <row r="195" spans="1:3" x14ac:dyDescent="0.45">
      <c r="A195" s="4" t="s">
        <v>93</v>
      </c>
      <c r="B195">
        <v>195</v>
      </c>
      <c r="C195" s="4" t="s">
        <v>93</v>
      </c>
    </row>
    <row r="196" spans="1:3" x14ac:dyDescent="0.45">
      <c r="A196" s="2" t="s">
        <v>1</v>
      </c>
      <c r="B196">
        <v>196</v>
      </c>
      <c r="C196" s="2" t="s">
        <v>1</v>
      </c>
    </row>
    <row r="197" spans="1:3" x14ac:dyDescent="0.45">
      <c r="A197" s="5" t="s">
        <v>91</v>
      </c>
      <c r="B197">
        <v>197</v>
      </c>
      <c r="C197" s="5" t="s">
        <v>91</v>
      </c>
    </row>
    <row r="198" spans="1:3" x14ac:dyDescent="0.45">
      <c r="A198" s="5" t="s">
        <v>94</v>
      </c>
      <c r="B198">
        <v>198</v>
      </c>
      <c r="C198" s="5" t="s">
        <v>94</v>
      </c>
    </row>
    <row r="199" spans="1:3" x14ac:dyDescent="0.45">
      <c r="A199" s="2" t="s">
        <v>1</v>
      </c>
      <c r="B199">
        <v>199</v>
      </c>
      <c r="C199" s="2" t="s">
        <v>1</v>
      </c>
    </row>
    <row r="200" spans="1:3" x14ac:dyDescent="0.45">
      <c r="A200" s="5" t="s">
        <v>103</v>
      </c>
      <c r="B200">
        <v>200</v>
      </c>
      <c r="C200" s="5" t="s">
        <v>103</v>
      </c>
    </row>
    <row r="201" spans="1:3" x14ac:dyDescent="0.45">
      <c r="A201" s="5" t="s">
        <v>106</v>
      </c>
      <c r="B201">
        <v>201</v>
      </c>
      <c r="C201" s="5" t="s">
        <v>106</v>
      </c>
    </row>
    <row r="202" spans="1:3" x14ac:dyDescent="0.45">
      <c r="A202" s="2" t="s">
        <v>1</v>
      </c>
      <c r="B202">
        <v>202</v>
      </c>
      <c r="C202" s="2" t="s">
        <v>1</v>
      </c>
    </row>
    <row r="203" spans="1:3" x14ac:dyDescent="0.45">
      <c r="A203" s="5" t="s">
        <v>107</v>
      </c>
      <c r="B203">
        <v>203</v>
      </c>
      <c r="C203" s="5" t="s">
        <v>107</v>
      </c>
    </row>
    <row r="204" spans="1:3" x14ac:dyDescent="0.45">
      <c r="A204" s="5" t="s">
        <v>108</v>
      </c>
      <c r="B204">
        <v>204</v>
      </c>
      <c r="C204" s="5" t="s">
        <v>108</v>
      </c>
    </row>
    <row r="205" spans="1:3" x14ac:dyDescent="0.45">
      <c r="A205" s="2" t="s">
        <v>1</v>
      </c>
      <c r="B205">
        <v>205</v>
      </c>
      <c r="C205" s="2" t="s">
        <v>1</v>
      </c>
    </row>
    <row r="206" spans="1:3" x14ac:dyDescent="0.45">
      <c r="A206" s="5" t="s">
        <v>109</v>
      </c>
      <c r="B206">
        <v>206</v>
      </c>
      <c r="C206" s="5" t="s">
        <v>109</v>
      </c>
    </row>
    <row r="207" spans="1:3" x14ac:dyDescent="0.45">
      <c r="A207" s="5" t="s">
        <v>104</v>
      </c>
      <c r="B207">
        <v>207</v>
      </c>
      <c r="C207" s="5" t="s">
        <v>104</v>
      </c>
    </row>
    <row r="208" spans="1:3" x14ac:dyDescent="0.45">
      <c r="A208" s="2" t="s">
        <v>1</v>
      </c>
      <c r="B208">
        <v>208</v>
      </c>
      <c r="C208" s="2" t="s">
        <v>1</v>
      </c>
    </row>
    <row r="209" spans="1:3" x14ac:dyDescent="0.45">
      <c r="A209" s="5" t="s">
        <v>110</v>
      </c>
      <c r="B209">
        <v>209</v>
      </c>
      <c r="C209" s="5" t="s">
        <v>110</v>
      </c>
    </row>
    <row r="210" spans="1:3" x14ac:dyDescent="0.45">
      <c r="A210" s="5" t="s">
        <v>111</v>
      </c>
      <c r="B210">
        <v>210</v>
      </c>
      <c r="C210" s="5" t="s">
        <v>111</v>
      </c>
    </row>
    <row r="211" spans="1:3" x14ac:dyDescent="0.45">
      <c r="A211" s="2" t="s">
        <v>1</v>
      </c>
      <c r="B211">
        <v>211</v>
      </c>
      <c r="C211" s="2" t="s">
        <v>1</v>
      </c>
    </row>
    <row r="212" spans="1:3" x14ac:dyDescent="0.45">
      <c r="A212" s="5" t="s">
        <v>119</v>
      </c>
      <c r="B212">
        <v>212</v>
      </c>
      <c r="C212" s="5" t="s">
        <v>119</v>
      </c>
    </row>
    <row r="213" spans="1:3" x14ac:dyDescent="0.45">
      <c r="A213" s="5" t="s">
        <v>120</v>
      </c>
      <c r="B213">
        <v>213</v>
      </c>
      <c r="C213" s="5" t="s">
        <v>120</v>
      </c>
    </row>
    <row r="214" spans="1:3" x14ac:dyDescent="0.45">
      <c r="A214" s="5" t="s">
        <v>105</v>
      </c>
      <c r="B214">
        <v>214</v>
      </c>
      <c r="C214" s="5" t="s">
        <v>105</v>
      </c>
    </row>
    <row r="215" spans="1:3" x14ac:dyDescent="0.45">
      <c r="A215" s="5" t="s">
        <v>121</v>
      </c>
      <c r="B215">
        <v>215</v>
      </c>
      <c r="C215" s="5" t="s">
        <v>121</v>
      </c>
    </row>
    <row r="216" spans="1:3" x14ac:dyDescent="0.45">
      <c r="A216" s="5" t="s">
        <v>122</v>
      </c>
      <c r="B216">
        <v>216</v>
      </c>
      <c r="C216" s="5" t="s">
        <v>122</v>
      </c>
    </row>
    <row r="217" spans="1:3" x14ac:dyDescent="0.45">
      <c r="A217" s="5" t="s">
        <v>123</v>
      </c>
      <c r="B217">
        <v>217</v>
      </c>
      <c r="C217" s="5" t="s">
        <v>123</v>
      </c>
    </row>
    <row r="218" spans="1:3" x14ac:dyDescent="0.45">
      <c r="A218" s="5" t="s">
        <v>124</v>
      </c>
      <c r="B218">
        <v>218</v>
      </c>
      <c r="C218" s="5" t="s">
        <v>124</v>
      </c>
    </row>
    <row r="219" spans="1:3" x14ac:dyDescent="0.45">
      <c r="A219" s="2" t="s">
        <v>1</v>
      </c>
      <c r="B219">
        <v>219</v>
      </c>
      <c r="C219" s="2" t="s">
        <v>1</v>
      </c>
    </row>
    <row r="220" spans="1:3" x14ac:dyDescent="0.45">
      <c r="A220" s="5" t="s">
        <v>126</v>
      </c>
      <c r="B220">
        <v>220</v>
      </c>
      <c r="C220" s="5" t="s">
        <v>126</v>
      </c>
    </row>
    <row r="221" spans="1:3" x14ac:dyDescent="0.45">
      <c r="A221" s="5" t="s">
        <v>127</v>
      </c>
      <c r="B221">
        <v>221</v>
      </c>
      <c r="C221" s="5" t="s">
        <v>127</v>
      </c>
    </row>
    <row r="222" spans="1:3" x14ac:dyDescent="0.45">
      <c r="A222" s="2" t="s">
        <v>1</v>
      </c>
      <c r="B222">
        <v>222</v>
      </c>
      <c r="C222" s="2" t="s">
        <v>1</v>
      </c>
    </row>
    <row r="223" spans="1:3" x14ac:dyDescent="0.45">
      <c r="A223" t="s">
        <v>128</v>
      </c>
      <c r="B223">
        <v>223</v>
      </c>
      <c r="C223" t="s">
        <v>128</v>
      </c>
    </row>
    <row r="224" spans="1:3" x14ac:dyDescent="0.45">
      <c r="A224" s="5" t="s">
        <v>129</v>
      </c>
      <c r="B224">
        <v>224</v>
      </c>
      <c r="C224" s="5" t="s">
        <v>129</v>
      </c>
    </row>
    <row r="225" spans="1:3" x14ac:dyDescent="0.45">
      <c r="A225" s="5" t="s">
        <v>130</v>
      </c>
      <c r="B225">
        <v>225</v>
      </c>
      <c r="C225" s="5" t="s">
        <v>130</v>
      </c>
    </row>
    <row r="226" spans="1:3" x14ac:dyDescent="0.45">
      <c r="A226" s="5" t="s">
        <v>131</v>
      </c>
      <c r="B226">
        <v>226</v>
      </c>
      <c r="C226" s="5" t="s">
        <v>131</v>
      </c>
    </row>
    <row r="227" spans="1:3" x14ac:dyDescent="0.45">
      <c r="A227" s="5" t="s">
        <v>132</v>
      </c>
      <c r="B227">
        <v>227</v>
      </c>
      <c r="C227" s="5" t="s">
        <v>132</v>
      </c>
    </row>
    <row r="228" spans="1:3" x14ac:dyDescent="0.45">
      <c r="A228" s="5" t="s">
        <v>133</v>
      </c>
      <c r="B228">
        <v>228</v>
      </c>
      <c r="C228" s="5" t="s">
        <v>133</v>
      </c>
    </row>
    <row r="229" spans="1:3" x14ac:dyDescent="0.45">
      <c r="A229" s="5" t="s">
        <v>134</v>
      </c>
      <c r="B229">
        <v>229</v>
      </c>
      <c r="C229" s="5" t="s">
        <v>134</v>
      </c>
    </row>
    <row r="230" spans="1:3" x14ac:dyDescent="0.45">
      <c r="A230" s="2" t="s">
        <v>1</v>
      </c>
      <c r="B230">
        <v>230</v>
      </c>
      <c r="C230" s="2" t="s">
        <v>1</v>
      </c>
    </row>
    <row r="231" spans="1:3" x14ac:dyDescent="0.45">
      <c r="A231" t="s">
        <v>160</v>
      </c>
      <c r="B231">
        <v>231</v>
      </c>
      <c r="C231" t="s">
        <v>160</v>
      </c>
    </row>
    <row r="232" spans="1:3" x14ac:dyDescent="0.45">
      <c r="A232" t="s">
        <v>161</v>
      </c>
      <c r="B232">
        <v>232</v>
      </c>
      <c r="C232" t="s">
        <v>161</v>
      </c>
    </row>
    <row r="233" spans="1:3" x14ac:dyDescent="0.45">
      <c r="A233" s="2" t="s">
        <v>1</v>
      </c>
      <c r="B233">
        <v>233</v>
      </c>
      <c r="C233" s="2" t="s">
        <v>1</v>
      </c>
    </row>
    <row r="234" spans="1:3" x14ac:dyDescent="0.45">
      <c r="A234" t="s">
        <v>164</v>
      </c>
      <c r="B234">
        <v>234</v>
      </c>
      <c r="C234" t="s">
        <v>164</v>
      </c>
    </row>
    <row r="235" spans="1:3" x14ac:dyDescent="0.45">
      <c r="A235" t="s">
        <v>165</v>
      </c>
      <c r="B235">
        <v>235</v>
      </c>
      <c r="C235" t="s">
        <v>165</v>
      </c>
    </row>
    <row r="236" spans="1:3" x14ac:dyDescent="0.45">
      <c r="A236" s="2" t="s">
        <v>1</v>
      </c>
      <c r="B236">
        <v>236</v>
      </c>
      <c r="C236" s="2" t="s">
        <v>1</v>
      </c>
    </row>
    <row r="237" spans="1:3" x14ac:dyDescent="0.45">
      <c r="A237" t="s">
        <v>143</v>
      </c>
      <c r="B237">
        <v>237</v>
      </c>
      <c r="C237" t="s">
        <v>143</v>
      </c>
    </row>
    <row r="238" spans="1:3" x14ac:dyDescent="0.45">
      <c r="A238" t="s">
        <v>144</v>
      </c>
      <c r="B238">
        <v>238</v>
      </c>
      <c r="C238" t="s">
        <v>144</v>
      </c>
    </row>
    <row r="239" spans="1:3" x14ac:dyDescent="0.45">
      <c r="A239" t="s">
        <v>145</v>
      </c>
      <c r="B239">
        <v>239</v>
      </c>
      <c r="C239" t="s">
        <v>145</v>
      </c>
    </row>
    <row r="240" spans="1:3" x14ac:dyDescent="0.45">
      <c r="A240" t="s">
        <v>146</v>
      </c>
      <c r="B240">
        <v>240</v>
      </c>
      <c r="C240" t="s">
        <v>146</v>
      </c>
    </row>
    <row r="241" spans="1:3" x14ac:dyDescent="0.45">
      <c r="A241" s="2" t="s">
        <v>1</v>
      </c>
      <c r="B241">
        <v>241</v>
      </c>
      <c r="C241" s="2" t="s">
        <v>1</v>
      </c>
    </row>
    <row r="242" spans="1:3" x14ac:dyDescent="0.45">
      <c r="A242" t="s">
        <v>149</v>
      </c>
      <c r="B242">
        <v>242</v>
      </c>
      <c r="C242" t="s">
        <v>149</v>
      </c>
    </row>
    <row r="243" spans="1:3" x14ac:dyDescent="0.45">
      <c r="A243" t="s">
        <v>150</v>
      </c>
      <c r="B243">
        <v>243</v>
      </c>
      <c r="C243" t="s">
        <v>150</v>
      </c>
    </row>
    <row r="244" spans="1:3" x14ac:dyDescent="0.45">
      <c r="A244" s="2" t="s">
        <v>1</v>
      </c>
      <c r="B244">
        <v>244</v>
      </c>
      <c r="C244" s="2" t="s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y 2 D T T D w i s n y n A A A A + A A A A B I A H A B D b 2 5 m a W c v U G F j a 2 F n Z S 5 4 b W w g o h g A K K A U A A A A A A A A A A A A A A A A A A A A A A A A A A A A h Y / R C o I w G I V f R X b v N m e C y O + 8 6 D Y h k K L b s Z a O d I a b z X f r o k f q F R L K 6 q 7 L c / g O f O d x u 0 M x d W 1 w V Y P V v c l R h C k K l J H 9 U Z s 6 R 6 M 7 h S k q O G y F P I t a B T N s b D Z Z n a P G u U t G i P c e + x j 3 Q 0 0 Y p R E 5 l J t K N q o T o T b W C S M V + q y O / 1 e I w / 4 l w x l O U p x E N M Y r y o A s N Z T a f B E 2 G 2 M K 5 K e E 9 d i 6 c V B c m X B X A V k i k P c L / g R Q S w M E F A A C A A g A y 2 D T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g 0 0 y U o j u D O g E A A J w F A A A T A B w A R m 9 y b X V s Y X M v U 2 V j d G l v b j E u b S C i G A A o o B Q A A A A A A A A A A A A A A A A A A A A A A A A A A A B 1 1 M F q g z A c x / G 7 4 D u E 7 F I h F P 9 J u n Y r O 1 n 2 A n U 3 L 8 5 m t l S T Y u J w K 3 3 3 Z c g O Y / t 5 E b 8 R k w 9 R v W n C y V m 2 n 8 + 0 T Z M 0 8 c d 6 M A c 2 N e v P n L R v u l b n + e X c s i f W m Z A m L B 5 7 N w 6 N i a X w 7 8 u d a 8 b e 2 L B 4 P n V m W T g b 4 o V f 8 O K x e v F m 8 F V f x 5 u r n f H n 4 C 7 V n w c v w x R 4 J v R G c M a 4 s G P X C Z I r m Y l 5 s j t e H G v b x j W V H x f D 4 6 x l / R p n K o f a + j c 3 9 I X r x t 5 + D / r F v D J x v f K 5 E h c s x B E W z B R u g v 1 0 C b o C X Y O + A v 0 e 9 D X o G 9 A f Q K c c D S A x I T I h M y E 0 I T U h N i E 3 I T g h u U R y C f c a y S W S S y S X S C 6 R X C K 5 R H K J 5 A r J F Z I r + J o j u U J y h e Q K y R W S K y R X S K 6 R X C O 5 R n I N v 3 A k 1 0 i u k V w j u f 4 t v 2 V p c r L / / u W 2 X 1 B L A Q I t A B Q A A g A I A M t g 0 0 w 8 I r J 8 p w A A A P g A A A A S A A A A A A A A A A A A A A A A A A A A A A B D b 2 5 m a W c v U G F j a 2 F n Z S 5 4 b W x Q S w E C L Q A U A A I A C A D L Y N N M D 8 r p q 6 Q A A A D p A A A A E w A A A A A A A A A A A A A A A A D z A A A A W 0 N v b n R l b n R f V H l w Z X N d L n h t b F B L A Q I t A B Q A A g A I A M t g 0 0 y U o j u D O g E A A J w F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k A A A A A A A A 7 S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Y z d 6 M D E 0 c 2 N s Z z Q w M H B r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h j N 3 o w M T R z Y 2 x n N D A w c G t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x O V Q x N z o w N j o y M y 4 2 M j M 3 N j Q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G M 3 e j A x N H N j b G c 0 M D B w a 2 c v Q 2 h h b m d l Z C B U e X B l L n t D b 2 x 1 b W 4 x L D B 9 J n F 1 b 3 Q 7 L C Z x d W 9 0 O 1 N l Y 3 R p b 2 4 x L 3 h j N 3 o w M T R z Y 2 x n N D A w c G t n L 0 N o Y W 5 n Z W Q g V H l w Z S 5 7 Q 2 9 s d W 1 u M i w x f S Z x d W 9 0 O y w m c X V v d D t T Z W N 0 a W 9 u M S 9 4 Y z d 6 M D E 0 c 2 N s Z z Q w M H B r Z y 9 D a G F u Z 2 V k I F R 5 c G U u e 0 N v b H V t b j M s M n 0 m c X V v d D s s J n F 1 b 3 Q 7 U 2 V j d G l v b j E v e G M 3 e j A x N H N j b G c 0 M D B w a 2 c v Q 2 h h b m d l Z C B U e X B l L n t D b 2 x 1 b W 4 0 L D N 9 J n F 1 b 3 Q 7 L C Z x d W 9 0 O 1 N l Y 3 R p b 2 4 x L 3 h j N 3 o w M T R z Y 2 x n N D A w c G t n L 0 N o Y W 5 n Z W Q g V H l w Z S 5 7 Q 2 9 s d W 1 u N S w 0 f S Z x d W 9 0 O y w m c X V v d D t T Z W N 0 a W 9 u M S 9 4 Y z d 6 M D E 0 c 2 N s Z z Q w M H B r Z y 9 D a G F u Z 2 V k I F R 5 c G U u e 0 N v b H V t b j Y s N X 0 m c X V v d D s s J n F 1 b 3 Q 7 U 2 V j d G l v b j E v e G M 3 e j A x N H N j b G c 0 M D B w a 2 c v Q 2 h h b m d l Z C B U e X B l L n t D b 2 x 1 b W 4 3 L D Z 9 J n F 1 b 3 Q 7 L C Z x d W 9 0 O 1 N l Y 3 R p b 2 4 x L 3 h j N 3 o w M T R z Y 2 x n N D A w c G t n L 0 N o Y W 5 n Z W Q g V H l w Z S 5 7 Q 2 9 s d W 1 u O C w 3 f S Z x d W 9 0 O y w m c X V v d D t T Z W N 0 a W 9 u M S 9 4 Y z d 6 M D E 0 c 2 N s Z z Q w M H B r Z y 9 D a G F u Z 2 V k I F R 5 c G U u e 0 N v b H V t b j k s O H 0 m c X V v d D s s J n F 1 b 3 Q 7 U 2 V j d G l v b j E v e G M 3 e j A x N H N j b G c 0 M D B w a 2 c v Q 2 h h b m d l Z C B U e X B l L n t D b 2 x 1 b W 4 x M C w 5 f S Z x d W 9 0 O y w m c X V v d D t T Z W N 0 a W 9 u M S 9 4 Y z d 6 M D E 0 c 2 N s Z z Q w M H B r Z y 9 D a G F u Z 2 V k I F R 5 c G U u e 0 N v b H V t b j E x L D E w f S Z x d W 9 0 O y w m c X V v d D t T Z W N 0 a W 9 u M S 9 4 Y z d 6 M D E 0 c 2 N s Z z Q w M H B r Z y 9 D a G F u Z 2 V k I F R 5 c G U u e 0 N v b H V t b j E y L D E x f S Z x d W 9 0 O y w m c X V v d D t T Z W N 0 a W 9 u M S 9 4 Y z d 6 M D E 0 c 2 N s Z z Q w M H B r Z y 9 D a G F u Z 2 V k I F R 5 c G U u e 0 N v b H V t b j E z L D E y f S Z x d W 9 0 O y w m c X V v d D t T Z W N 0 a W 9 u M S 9 4 Y z d 6 M D E 0 c 2 N s Z z Q w M H B r Z y 9 D a G F u Z 2 V k I F R 5 c G U u e 0 N v b H V t b j E 0 L D E z f S Z x d W 9 0 O y w m c X V v d D t T Z W N 0 a W 9 u M S 9 4 Y z d 6 M D E 0 c 2 N s Z z Q w M H B r Z y 9 D a G F u Z 2 V k I F R 5 c G U u e 0 N v b H V t b j E 1 L D E 0 f S Z x d W 9 0 O y w m c X V v d D t T Z W N 0 a W 9 u M S 9 4 Y z d 6 M D E 0 c 2 N s Z z Q w M H B r Z y 9 D a G F u Z 2 V k I F R 5 c G U u e 0 N v b H V t b j E 2 L D E 1 f S Z x d W 9 0 O y w m c X V v d D t T Z W N 0 a W 9 u M S 9 4 Y z d 6 M D E 0 c 2 N s Z z Q w M H B r Z y 9 D a G F u Z 2 V k I F R 5 c G U u e 0 N v b H V t b j E 3 L D E 2 f S Z x d W 9 0 O y w m c X V v d D t T Z W N 0 a W 9 u M S 9 4 Y z d 6 M D E 0 c 2 N s Z z Q w M H B r Z y 9 D a G F u Z 2 V k I F R 5 c G U u e 0 N v b H V t b j E 4 L D E 3 f S Z x d W 9 0 O y w m c X V v d D t T Z W N 0 a W 9 u M S 9 4 Y z d 6 M D E 0 c 2 N s Z z Q w M H B r Z y 9 D a G F u Z 2 V k I F R 5 c G U u e 0 N v b H V t b j E 5 L D E 4 f S Z x d W 9 0 O y w m c X V v d D t T Z W N 0 a W 9 u M S 9 4 Y z d 6 M D E 0 c 2 N s Z z Q w M H B r Z y 9 D a G F u Z 2 V k I F R 5 c G U u e 0 N v b H V t b j I w L D E 5 f S Z x d W 9 0 O y w m c X V v d D t T Z W N 0 a W 9 u M S 9 4 Y z d 6 M D E 0 c 2 N s Z z Q w M H B r Z y 9 D a G F u Z 2 V k I F R 5 c G U u e 0 N v b H V t b j I x L D I w f S Z x d W 9 0 O y w m c X V v d D t T Z W N 0 a W 9 u M S 9 4 Y z d 6 M D E 0 c 2 N s Z z Q w M H B r Z y 9 D a G F u Z 2 V k I F R 5 c G U u e 0 N v b H V t b j I y L D I x f S Z x d W 9 0 O y w m c X V v d D t T Z W N 0 a W 9 u M S 9 4 Y z d 6 M D E 0 c 2 N s Z z Q w M H B r Z y 9 D a G F u Z 2 V k I F R 5 c G U u e 0 N v b H V t b j I z L D I y f S Z x d W 9 0 O y w m c X V v d D t T Z W N 0 a W 9 u M S 9 4 Y z d 6 M D E 0 c 2 N s Z z Q w M H B r Z y 9 D a G F u Z 2 V k I F R 5 c G U u e 0 N v b H V t b j I 0 L D I z f S Z x d W 9 0 O y w m c X V v d D t T Z W N 0 a W 9 u M S 9 4 Y z d 6 M D E 0 c 2 N s Z z Q w M H B r Z y 9 D a G F u Z 2 V k I F R 5 c G U u e 0 N v b H V t b j I 1 L D I 0 f S Z x d W 9 0 O y w m c X V v d D t T Z W N 0 a W 9 u M S 9 4 Y z d 6 M D E 0 c 2 N s Z z Q w M H B r Z y 9 D a G F u Z 2 V k I F R 5 c G U u e 0 N v b H V t b j I 2 L D I 1 f S Z x d W 9 0 O y w m c X V v d D t T Z W N 0 a W 9 u M S 9 4 Y z d 6 M D E 0 c 2 N s Z z Q w M H B r Z y 9 D a G F u Z 2 V k I F R 5 c G U u e 0 N v b H V t b j I 3 L D I 2 f S Z x d W 9 0 O y w m c X V v d D t T Z W N 0 a W 9 u M S 9 4 Y z d 6 M D E 0 c 2 N s Z z Q w M H B r Z y 9 D a G F u Z 2 V k I F R 5 c G U u e 0 N v b H V t b j I 4 L D I 3 f S Z x d W 9 0 O y w m c X V v d D t T Z W N 0 a W 9 u M S 9 4 Y z d 6 M D E 0 c 2 N s Z z Q w M H B r Z y 9 D a G F u Z 2 V k I F R 5 c G U u e 0 N v b H V t b j I 5 L D I 4 f S Z x d W 9 0 O y w m c X V v d D t T Z W N 0 a W 9 u M S 9 4 Y z d 6 M D E 0 c 2 N s Z z Q w M H B r Z y 9 D a G F u Z 2 V k I F R 5 c G U u e 0 N v b H V t b j M w L D I 5 f S Z x d W 9 0 O y w m c X V v d D t T Z W N 0 a W 9 u M S 9 4 Y z d 6 M D E 0 c 2 N s Z z Q w M H B r Z y 9 D a G F u Z 2 V k I F R 5 c G U u e 0 N v b H V t b j M x L D M w f S Z x d W 9 0 O y w m c X V v d D t T Z W N 0 a W 9 u M S 9 4 Y z d 6 M D E 0 c 2 N s Z z Q w M H B r Z y 9 D a G F u Z 2 V k I F R 5 c G U u e 0 N v b H V t b j M y L D M x f S Z x d W 9 0 O y w m c X V v d D t T Z W N 0 a W 9 u M S 9 4 Y z d 6 M D E 0 c 2 N s Z z Q w M H B r Z y 9 D a G F u Z 2 V k I F R 5 c G U u e 0 N v b H V t b j M z L D M y f S Z x d W 9 0 O y w m c X V v d D t T Z W N 0 a W 9 u M S 9 4 Y z d 6 M D E 0 c 2 N s Z z Q w M H B r Z y 9 D a G F u Z 2 V k I F R 5 c G U u e 0 N v b H V t b j M 0 L D M z f S Z x d W 9 0 O y w m c X V v d D t T Z W N 0 a W 9 u M S 9 4 Y z d 6 M D E 0 c 2 N s Z z Q w M H B r Z y 9 D a G F u Z 2 V k I F R 5 c G U u e 0 N v b H V t b j M 1 L D M 0 f S Z x d W 9 0 O y w m c X V v d D t T Z W N 0 a W 9 u M S 9 4 Y z d 6 M D E 0 c 2 N s Z z Q w M H B r Z y 9 D a G F u Z 2 V k I F R 5 c G U u e 0 N v b H V t b j M 2 L D M 1 f S Z x d W 9 0 O y w m c X V v d D t T Z W N 0 a W 9 u M S 9 4 Y z d 6 M D E 0 c 2 N s Z z Q w M H B r Z y 9 D a G F u Z 2 V k I F R 5 c G U u e 0 N v b H V t b j M 3 L D M 2 f S Z x d W 9 0 O y w m c X V v d D t T Z W N 0 a W 9 u M S 9 4 Y z d 6 M D E 0 c 2 N s Z z Q w M H B r Z y 9 D a G F u Z 2 V k I F R 5 c G U u e 0 N v b H V t b j M 4 L D M 3 f S Z x d W 9 0 O y w m c X V v d D t T Z W N 0 a W 9 u M S 9 4 Y z d 6 M D E 0 c 2 N s Z z Q w M H B r Z y 9 D a G F u Z 2 V k I F R 5 c G U u e 0 N v b H V t b j M 5 L D M 4 f S Z x d W 9 0 O y w m c X V v d D t T Z W N 0 a W 9 u M S 9 4 Y z d 6 M D E 0 c 2 N s Z z Q w M H B r Z y 9 D a G F u Z 2 V k I F R 5 c G U u e 0 N v b H V t b j Q w L D M 5 f S Z x d W 9 0 O y w m c X V v d D t T Z W N 0 a W 9 u M S 9 4 Y z d 6 M D E 0 c 2 N s Z z Q w M H B r Z y 9 D a G F u Z 2 V k I F R 5 c G U u e 0 N v b H V t b j Q x L D Q w f S Z x d W 9 0 O y w m c X V v d D t T Z W N 0 a W 9 u M S 9 4 Y z d 6 M D E 0 c 2 N s Z z Q w M H B r Z y 9 D a G F u Z 2 V k I F R 5 c G U u e 0 N v b H V t b j Q y L D Q x f S Z x d W 9 0 O y w m c X V v d D t T Z W N 0 a W 9 u M S 9 4 Y z d 6 M D E 0 c 2 N s Z z Q w M H B r Z y 9 D a G F u Z 2 V k I F R 5 c G U u e 0 N v b H V t b j Q z L D Q y f S Z x d W 9 0 O y w m c X V v d D t T Z W N 0 a W 9 u M S 9 4 Y z d 6 M D E 0 c 2 N s Z z Q w M H B r Z y 9 D a G F u Z 2 V k I F R 5 c G U u e 0 N v b H V t b j Q 0 L D Q z f S Z x d W 9 0 O y w m c X V v d D t T Z W N 0 a W 9 u M S 9 4 Y z d 6 M D E 0 c 2 N s Z z Q w M H B r Z y 9 D a G F u Z 2 V k I F R 5 c G U u e 0 N v b H V t b j Q 1 L D Q 0 f S Z x d W 9 0 O y w m c X V v d D t T Z W N 0 a W 9 u M S 9 4 Y z d 6 M D E 0 c 2 N s Z z Q w M H B r Z y 9 D a G F u Z 2 V k I F R 5 c G U u e 0 N v b H V t b j Q 2 L D Q 1 f S Z x d W 9 0 O y w m c X V v d D t T Z W N 0 a W 9 u M S 9 4 Y z d 6 M D E 0 c 2 N s Z z Q w M H B r Z y 9 D a G F u Z 2 V k I F R 5 c G U u e 0 N v b H V t b j Q 3 L D Q 2 f S Z x d W 9 0 O y w m c X V v d D t T Z W N 0 a W 9 u M S 9 4 Y z d 6 M D E 0 c 2 N s Z z Q w M H B r Z y 9 D a G F u Z 2 V k I F R 5 c G U u e 0 N v b H V t b j Q 4 L D Q 3 f S Z x d W 9 0 O 1 0 s J n F 1 b 3 Q 7 Q 2 9 s d W 1 u Q 2 9 1 b n Q m c X V v d D s 6 N D g s J n F 1 b 3 Q 7 S 2 V 5 Q 2 9 s d W 1 u T m F t Z X M m c X V v d D s 6 W 1 0 s J n F 1 b 3 Q 7 Q 2 9 s d W 1 u S W R l b n R p d G l l c y Z x d W 9 0 O z p b J n F 1 b 3 Q 7 U 2 V j d G l v b j E v e G M 3 e j A x N H N j b G c 0 M D B w a 2 c v Q 2 h h b m d l Z C B U e X B l L n t D b 2 x 1 b W 4 x L D B 9 J n F 1 b 3 Q 7 L C Z x d W 9 0 O 1 N l Y 3 R p b 2 4 x L 3 h j N 3 o w M T R z Y 2 x n N D A w c G t n L 0 N o Y W 5 n Z W Q g V H l w Z S 5 7 Q 2 9 s d W 1 u M i w x f S Z x d W 9 0 O y w m c X V v d D t T Z W N 0 a W 9 u M S 9 4 Y z d 6 M D E 0 c 2 N s Z z Q w M H B r Z y 9 D a G F u Z 2 V k I F R 5 c G U u e 0 N v b H V t b j M s M n 0 m c X V v d D s s J n F 1 b 3 Q 7 U 2 V j d G l v b j E v e G M 3 e j A x N H N j b G c 0 M D B w a 2 c v Q 2 h h b m d l Z C B U e X B l L n t D b 2 x 1 b W 4 0 L D N 9 J n F 1 b 3 Q 7 L C Z x d W 9 0 O 1 N l Y 3 R p b 2 4 x L 3 h j N 3 o w M T R z Y 2 x n N D A w c G t n L 0 N o Y W 5 n Z W Q g V H l w Z S 5 7 Q 2 9 s d W 1 u N S w 0 f S Z x d W 9 0 O y w m c X V v d D t T Z W N 0 a W 9 u M S 9 4 Y z d 6 M D E 0 c 2 N s Z z Q w M H B r Z y 9 D a G F u Z 2 V k I F R 5 c G U u e 0 N v b H V t b j Y s N X 0 m c X V v d D s s J n F 1 b 3 Q 7 U 2 V j d G l v b j E v e G M 3 e j A x N H N j b G c 0 M D B w a 2 c v Q 2 h h b m d l Z C B U e X B l L n t D b 2 x 1 b W 4 3 L D Z 9 J n F 1 b 3 Q 7 L C Z x d W 9 0 O 1 N l Y 3 R p b 2 4 x L 3 h j N 3 o w M T R z Y 2 x n N D A w c G t n L 0 N o Y W 5 n Z W Q g V H l w Z S 5 7 Q 2 9 s d W 1 u O C w 3 f S Z x d W 9 0 O y w m c X V v d D t T Z W N 0 a W 9 u M S 9 4 Y z d 6 M D E 0 c 2 N s Z z Q w M H B r Z y 9 D a G F u Z 2 V k I F R 5 c G U u e 0 N v b H V t b j k s O H 0 m c X V v d D s s J n F 1 b 3 Q 7 U 2 V j d G l v b j E v e G M 3 e j A x N H N j b G c 0 M D B w a 2 c v Q 2 h h b m d l Z C B U e X B l L n t D b 2 x 1 b W 4 x M C w 5 f S Z x d W 9 0 O y w m c X V v d D t T Z W N 0 a W 9 u M S 9 4 Y z d 6 M D E 0 c 2 N s Z z Q w M H B r Z y 9 D a G F u Z 2 V k I F R 5 c G U u e 0 N v b H V t b j E x L D E w f S Z x d W 9 0 O y w m c X V v d D t T Z W N 0 a W 9 u M S 9 4 Y z d 6 M D E 0 c 2 N s Z z Q w M H B r Z y 9 D a G F u Z 2 V k I F R 5 c G U u e 0 N v b H V t b j E y L D E x f S Z x d W 9 0 O y w m c X V v d D t T Z W N 0 a W 9 u M S 9 4 Y z d 6 M D E 0 c 2 N s Z z Q w M H B r Z y 9 D a G F u Z 2 V k I F R 5 c G U u e 0 N v b H V t b j E z L D E y f S Z x d W 9 0 O y w m c X V v d D t T Z W N 0 a W 9 u M S 9 4 Y z d 6 M D E 0 c 2 N s Z z Q w M H B r Z y 9 D a G F u Z 2 V k I F R 5 c G U u e 0 N v b H V t b j E 0 L D E z f S Z x d W 9 0 O y w m c X V v d D t T Z W N 0 a W 9 u M S 9 4 Y z d 6 M D E 0 c 2 N s Z z Q w M H B r Z y 9 D a G F u Z 2 V k I F R 5 c G U u e 0 N v b H V t b j E 1 L D E 0 f S Z x d W 9 0 O y w m c X V v d D t T Z W N 0 a W 9 u M S 9 4 Y z d 6 M D E 0 c 2 N s Z z Q w M H B r Z y 9 D a G F u Z 2 V k I F R 5 c G U u e 0 N v b H V t b j E 2 L D E 1 f S Z x d W 9 0 O y w m c X V v d D t T Z W N 0 a W 9 u M S 9 4 Y z d 6 M D E 0 c 2 N s Z z Q w M H B r Z y 9 D a G F u Z 2 V k I F R 5 c G U u e 0 N v b H V t b j E 3 L D E 2 f S Z x d W 9 0 O y w m c X V v d D t T Z W N 0 a W 9 u M S 9 4 Y z d 6 M D E 0 c 2 N s Z z Q w M H B r Z y 9 D a G F u Z 2 V k I F R 5 c G U u e 0 N v b H V t b j E 4 L D E 3 f S Z x d W 9 0 O y w m c X V v d D t T Z W N 0 a W 9 u M S 9 4 Y z d 6 M D E 0 c 2 N s Z z Q w M H B r Z y 9 D a G F u Z 2 V k I F R 5 c G U u e 0 N v b H V t b j E 5 L D E 4 f S Z x d W 9 0 O y w m c X V v d D t T Z W N 0 a W 9 u M S 9 4 Y z d 6 M D E 0 c 2 N s Z z Q w M H B r Z y 9 D a G F u Z 2 V k I F R 5 c G U u e 0 N v b H V t b j I w L D E 5 f S Z x d W 9 0 O y w m c X V v d D t T Z W N 0 a W 9 u M S 9 4 Y z d 6 M D E 0 c 2 N s Z z Q w M H B r Z y 9 D a G F u Z 2 V k I F R 5 c G U u e 0 N v b H V t b j I x L D I w f S Z x d W 9 0 O y w m c X V v d D t T Z W N 0 a W 9 u M S 9 4 Y z d 6 M D E 0 c 2 N s Z z Q w M H B r Z y 9 D a G F u Z 2 V k I F R 5 c G U u e 0 N v b H V t b j I y L D I x f S Z x d W 9 0 O y w m c X V v d D t T Z W N 0 a W 9 u M S 9 4 Y z d 6 M D E 0 c 2 N s Z z Q w M H B r Z y 9 D a G F u Z 2 V k I F R 5 c G U u e 0 N v b H V t b j I z L D I y f S Z x d W 9 0 O y w m c X V v d D t T Z W N 0 a W 9 u M S 9 4 Y z d 6 M D E 0 c 2 N s Z z Q w M H B r Z y 9 D a G F u Z 2 V k I F R 5 c G U u e 0 N v b H V t b j I 0 L D I z f S Z x d W 9 0 O y w m c X V v d D t T Z W N 0 a W 9 u M S 9 4 Y z d 6 M D E 0 c 2 N s Z z Q w M H B r Z y 9 D a G F u Z 2 V k I F R 5 c G U u e 0 N v b H V t b j I 1 L D I 0 f S Z x d W 9 0 O y w m c X V v d D t T Z W N 0 a W 9 u M S 9 4 Y z d 6 M D E 0 c 2 N s Z z Q w M H B r Z y 9 D a G F u Z 2 V k I F R 5 c G U u e 0 N v b H V t b j I 2 L D I 1 f S Z x d W 9 0 O y w m c X V v d D t T Z W N 0 a W 9 u M S 9 4 Y z d 6 M D E 0 c 2 N s Z z Q w M H B r Z y 9 D a G F u Z 2 V k I F R 5 c G U u e 0 N v b H V t b j I 3 L D I 2 f S Z x d W 9 0 O y w m c X V v d D t T Z W N 0 a W 9 u M S 9 4 Y z d 6 M D E 0 c 2 N s Z z Q w M H B r Z y 9 D a G F u Z 2 V k I F R 5 c G U u e 0 N v b H V t b j I 4 L D I 3 f S Z x d W 9 0 O y w m c X V v d D t T Z W N 0 a W 9 u M S 9 4 Y z d 6 M D E 0 c 2 N s Z z Q w M H B r Z y 9 D a G F u Z 2 V k I F R 5 c G U u e 0 N v b H V t b j I 5 L D I 4 f S Z x d W 9 0 O y w m c X V v d D t T Z W N 0 a W 9 u M S 9 4 Y z d 6 M D E 0 c 2 N s Z z Q w M H B r Z y 9 D a G F u Z 2 V k I F R 5 c G U u e 0 N v b H V t b j M w L D I 5 f S Z x d W 9 0 O y w m c X V v d D t T Z W N 0 a W 9 u M S 9 4 Y z d 6 M D E 0 c 2 N s Z z Q w M H B r Z y 9 D a G F u Z 2 V k I F R 5 c G U u e 0 N v b H V t b j M x L D M w f S Z x d W 9 0 O y w m c X V v d D t T Z W N 0 a W 9 u M S 9 4 Y z d 6 M D E 0 c 2 N s Z z Q w M H B r Z y 9 D a G F u Z 2 V k I F R 5 c G U u e 0 N v b H V t b j M y L D M x f S Z x d W 9 0 O y w m c X V v d D t T Z W N 0 a W 9 u M S 9 4 Y z d 6 M D E 0 c 2 N s Z z Q w M H B r Z y 9 D a G F u Z 2 V k I F R 5 c G U u e 0 N v b H V t b j M z L D M y f S Z x d W 9 0 O y w m c X V v d D t T Z W N 0 a W 9 u M S 9 4 Y z d 6 M D E 0 c 2 N s Z z Q w M H B r Z y 9 D a G F u Z 2 V k I F R 5 c G U u e 0 N v b H V t b j M 0 L D M z f S Z x d W 9 0 O y w m c X V v d D t T Z W N 0 a W 9 u M S 9 4 Y z d 6 M D E 0 c 2 N s Z z Q w M H B r Z y 9 D a G F u Z 2 V k I F R 5 c G U u e 0 N v b H V t b j M 1 L D M 0 f S Z x d W 9 0 O y w m c X V v d D t T Z W N 0 a W 9 u M S 9 4 Y z d 6 M D E 0 c 2 N s Z z Q w M H B r Z y 9 D a G F u Z 2 V k I F R 5 c G U u e 0 N v b H V t b j M 2 L D M 1 f S Z x d W 9 0 O y w m c X V v d D t T Z W N 0 a W 9 u M S 9 4 Y z d 6 M D E 0 c 2 N s Z z Q w M H B r Z y 9 D a G F u Z 2 V k I F R 5 c G U u e 0 N v b H V t b j M 3 L D M 2 f S Z x d W 9 0 O y w m c X V v d D t T Z W N 0 a W 9 u M S 9 4 Y z d 6 M D E 0 c 2 N s Z z Q w M H B r Z y 9 D a G F u Z 2 V k I F R 5 c G U u e 0 N v b H V t b j M 4 L D M 3 f S Z x d W 9 0 O y w m c X V v d D t T Z W N 0 a W 9 u M S 9 4 Y z d 6 M D E 0 c 2 N s Z z Q w M H B r Z y 9 D a G F u Z 2 V k I F R 5 c G U u e 0 N v b H V t b j M 5 L D M 4 f S Z x d W 9 0 O y w m c X V v d D t T Z W N 0 a W 9 u M S 9 4 Y z d 6 M D E 0 c 2 N s Z z Q w M H B r Z y 9 D a G F u Z 2 V k I F R 5 c G U u e 0 N v b H V t b j Q w L D M 5 f S Z x d W 9 0 O y w m c X V v d D t T Z W N 0 a W 9 u M S 9 4 Y z d 6 M D E 0 c 2 N s Z z Q w M H B r Z y 9 D a G F u Z 2 V k I F R 5 c G U u e 0 N v b H V t b j Q x L D Q w f S Z x d W 9 0 O y w m c X V v d D t T Z W N 0 a W 9 u M S 9 4 Y z d 6 M D E 0 c 2 N s Z z Q w M H B r Z y 9 D a G F u Z 2 V k I F R 5 c G U u e 0 N v b H V t b j Q y L D Q x f S Z x d W 9 0 O y w m c X V v d D t T Z W N 0 a W 9 u M S 9 4 Y z d 6 M D E 0 c 2 N s Z z Q w M H B r Z y 9 D a G F u Z 2 V k I F R 5 c G U u e 0 N v b H V t b j Q z L D Q y f S Z x d W 9 0 O y w m c X V v d D t T Z W N 0 a W 9 u M S 9 4 Y z d 6 M D E 0 c 2 N s Z z Q w M H B r Z y 9 D a G F u Z 2 V k I F R 5 c G U u e 0 N v b H V t b j Q 0 L D Q z f S Z x d W 9 0 O y w m c X V v d D t T Z W N 0 a W 9 u M S 9 4 Y z d 6 M D E 0 c 2 N s Z z Q w M H B r Z y 9 D a G F u Z 2 V k I F R 5 c G U u e 0 N v b H V t b j Q 1 L D Q 0 f S Z x d W 9 0 O y w m c X V v d D t T Z W N 0 a W 9 u M S 9 4 Y z d 6 M D E 0 c 2 N s Z z Q w M H B r Z y 9 D a G F u Z 2 V k I F R 5 c G U u e 0 N v b H V t b j Q 2 L D Q 1 f S Z x d W 9 0 O y w m c X V v d D t T Z W N 0 a W 9 u M S 9 4 Y z d 6 M D E 0 c 2 N s Z z Q w M H B r Z y 9 D a G F u Z 2 V k I F R 5 c G U u e 0 N v b H V t b j Q 3 L D Q 2 f S Z x d W 9 0 O y w m c X V v d D t T Z W N 0 a W 9 u M S 9 4 Y z d 6 M D E 0 c 2 N s Z z Q w M H B r Z y 9 D a G F u Z 2 V k I F R 5 c G U u e 0 N v b H V t b j Q 4 L D Q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G M 3 e j A x N H N j b G c 0 M D B w a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M 3 e j A x N H N j b G c 0 M D B w a 2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O M D B t Z u 6 U u k W E 3 Z n x q 8 x A A A A A A C A A A A A A A Q Z g A A A A E A A C A A A A B K l 0 O L i N N f r R 5 i k S g S o C n G + 6 w n z X X s e 8 g O R 6 R V S P n Y 7 g A A A A A O g A A A A A I A A C A A A A B 2 + l i A j 0 z 8 D P i z c k A Y v X h i L T t j w U O D p m g I Z E N o 4 F H S b 1 A A A A B F q T l s B m g X B 7 1 l f h F m w L 7 7 h 7 n G E e G j W l v M F L r p 3 F Q / l q T K / x M Z b Z b A n + f s Y 1 Y R C Z 9 y K 0 T c h u 5 H 1 V / S U 4 F q R G E r 9 0 m S L T o S I n m g Y 6 v T X 7 K I M 0 A A A A B U 7 B w u h f g B Q E b D T d 2 q O 4 v r Q + z c 1 1 0 t y Z 2 e V 2 D Z Y F t q r F M E v 1 O K 3 P Y W s g W i U T z y I l 4 v y Y v 4 W i C E e 2 m 6 w l 6 V g H y L < / D a t a M a s h u p > 
</file>

<file path=customXml/itemProps1.xml><?xml version="1.0" encoding="utf-8"?>
<ds:datastoreItem xmlns:ds="http://schemas.openxmlformats.org/officeDocument/2006/customXml" ds:itemID="{1D01999C-8675-4F82-9F63-B4993117B6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 Assignment</vt:lpstr>
      <vt:lpstr>GPIOs</vt:lpstr>
      <vt:lpstr>Mapping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Vicente</dc:creator>
  <cp:lastModifiedBy>Marcelo Vicente</cp:lastModifiedBy>
  <dcterms:created xsi:type="dcterms:W3CDTF">2018-06-08T18:03:04Z</dcterms:created>
  <dcterms:modified xsi:type="dcterms:W3CDTF">2019-06-20T20:59:34Z</dcterms:modified>
</cp:coreProperties>
</file>