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stomerSupport\AostirMotor\"/>
    </mc:Choice>
  </mc:AlternateContent>
  <xr:revisionPtr revIDLastSave="0" documentId="13_ncr:1_{DCF56099-7745-4F8A-8946-313C362E3C03}" xr6:coauthVersionLast="47" xr6:coauthVersionMax="47" xr10:uidLastSave="{00000000-0000-0000-0000-000000000000}"/>
  <bookViews>
    <workbookView xWindow="5535" yWindow="0" windowWidth="24180" windowHeight="21105" xr2:uid="{2F474EB6-932E-4DDB-8096-EEDCB1E22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<sst xmlns="http://schemas.openxmlformats.org/spreadsheetml/2006/main" count="211" uniqueCount="128">
  <si>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</si>
  <si>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</si>
  <si>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</si>
  <si>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</si>
  <si>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</si>
  <si>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</si>
  <si>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</si>
  <si>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</si>
  <si>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</si>
  <si>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</si>
  <si>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</si>
  <si>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</si>
  <si>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</si>
  <si>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</si>
  <si>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</si>
  <si>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</si>
  <si>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0001</t>
  </si>
  <si>
    <t>0002</t>
  </si>
  <si>
    <t>0003</t>
  </si>
  <si>
    <t>0006</t>
  </si>
  <si>
    <t>0010</t>
  </si>
  <si>
    <t>0012</t>
  </si>
  <si>
    <t>LCD Backlight</t>
  </si>
  <si>
    <t>Battery Voltage</t>
  </si>
  <si>
    <t>SETTING</t>
  </si>
  <si>
    <t>PG</t>
  </si>
  <si>
    <t>DEFAULT
VALUE</t>
  </si>
  <si>
    <t>Odometer</t>
  </si>
  <si>
    <t>0000</t>
  </si>
  <si>
    <t>0 05</t>
  </si>
  <si>
    <t>028.0</t>
  </si>
  <si>
    <t>0045</t>
  </si>
  <si>
    <t>0020</t>
  </si>
  <si>
    <t>041.0</t>
  </si>
  <si>
    <t>Max Speed KPH</t>
  </si>
  <si>
    <t>0048</t>
  </si>
  <si>
    <t>PAS Magnet</t>
  </si>
  <si>
    <t>LCD Sleep Time</t>
  </si>
  <si>
    <t>0=PAS | 1=Throttle | 2=Combo</t>
  </si>
  <si>
    <t>0=KPH | 1=MPH</t>
  </si>
  <si>
    <t>NOTES</t>
  </si>
  <si>
    <t>Controller Current Limit Amps</t>
  </si>
  <si>
    <t>0=Immediate throttle | 1=Delayed throttle</t>
  </si>
  <si>
    <t>1=Darkest | 3=Brightest</t>
  </si>
  <si>
    <t>Long-press UP to zero out</t>
  </si>
  <si>
    <t>Zero/Non-Zero Start</t>
  </si>
  <si>
    <t>Drive Mode</t>
  </si>
  <si>
    <t>Speed Units (KPH / MPH)</t>
  </si>
  <si>
    <t>Factory Setting</t>
  </si>
  <si>
    <t>0 03</t>
  </si>
  <si>
    <t>0 09</t>
  </si>
  <si>
    <t>1 03</t>
  </si>
  <si>
    <t>1 05</t>
  </si>
  <si>
    <t>1 09</t>
  </si>
  <si>
    <t>Wheel Diameter</t>
  </si>
  <si>
    <t>Watts</t>
  </si>
  <si>
    <t>Speed Measuring Magnet</t>
  </si>
  <si>
    <t>PAS Sensitivity</t>
  </si>
  <si>
    <t>PAS Start Strength</t>
  </si>
  <si>
    <t>MAX</t>
  </si>
  <si>
    <t>PAS Grades</t>
  </si>
  <si>
    <t>AostirMotor VIN</t>
  </si>
  <si>
    <t>FJRSK21004</t>
  </si>
  <si>
    <t>Controller</t>
  </si>
  <si>
    <t>Motor</t>
  </si>
  <si>
    <t>Battery</t>
  </si>
  <si>
    <t>SZJOK</t>
  </si>
  <si>
    <t>PAS Sensor</t>
  </si>
  <si>
    <t>48V13Ah(624Wh) | J005G4813B200905231</t>
  </si>
  <si>
    <t>Crankset</t>
  </si>
  <si>
    <t>Truckun | 48V 750W | 2611487502009-00042 | www.truckrunmotor.com</t>
  </si>
  <si>
    <t>Prowheel | www.pro-wheel.com</t>
  </si>
  <si>
    <t>Shimano Tourney SL-TX50</t>
  </si>
  <si>
    <t>Shimano Tourney TY300</t>
  </si>
  <si>
    <t>Shift Level</t>
  </si>
  <si>
    <t>Rear Derailleur</t>
  </si>
  <si>
    <t>Shimano Tourney TY MF-TZ500 7-Speed Multiple Freewheel, 14-28 Tooth</t>
  </si>
  <si>
    <t>Cassette</t>
  </si>
  <si>
    <t>Front Hub</t>
  </si>
  <si>
    <t>Shunfeng</t>
  </si>
  <si>
    <t>Front Fork</t>
  </si>
  <si>
    <t>Zoom Forgo | 565 | SZ200730 | 879HL/0 | bike.us.hlcorp.com</t>
  </si>
  <si>
    <t>Front Disc Brake</t>
  </si>
  <si>
    <t>Rear Disc Brake</t>
  </si>
  <si>
    <t>Radius 180mm</t>
  </si>
  <si>
    <t>Radius 160mm</t>
  </si>
  <si>
    <t>2V</t>
  </si>
  <si>
    <t>3.5V</t>
  </si>
  <si>
    <t>4V</t>
  </si>
  <si>
    <t>3V</t>
  </si>
  <si>
    <t>2.5V</t>
  </si>
  <si>
    <t>2.25V</t>
  </si>
  <si>
    <t>2.75V</t>
  </si>
  <si>
    <t>3.25V</t>
  </si>
  <si>
    <t>3.75V</t>
  </si>
  <si>
    <t>GRADE</t>
  </si>
  <si>
    <t>VOLTS (3)</t>
  </si>
  <si>
    <t>PERCENT  (3)</t>
  </si>
  <si>
    <t>VOLTS (5)</t>
  </si>
  <si>
    <t>PERCENT  (5)</t>
  </si>
  <si>
    <t>VOLTS (9)</t>
  </si>
  <si>
    <t>PERCENT  (9)</t>
  </si>
  <si>
    <t>SET
VALUE</t>
  </si>
  <si>
    <t>026.0</t>
  </si>
  <si>
    <t>Higher=More Aggressive</t>
  </si>
  <si>
    <t>0=[Delay] &lt;SPACE&gt; 03, 05, 09=[Voltage Multiplier/# of Grades] | 1=[No Delay] &lt;SPACE&gt; 03, 05, 09=[Voltage Multiplier/# of Grades]</t>
  </si>
  <si>
    <t>0024</t>
  </si>
  <si>
    <t>SET</t>
  </si>
  <si>
    <t>SETTING 4 MAX SPEED</t>
  </si>
  <si>
    <t>1.2V</t>
  </si>
  <si>
    <t>1.6V</t>
  </si>
  <si>
    <t>2.4V</t>
  </si>
  <si>
    <t>2.8V</t>
  </si>
  <si>
    <t>3.2V</t>
  </si>
  <si>
    <t>3.6V</t>
  </si>
  <si>
    <t>4.4V</t>
  </si>
  <si>
    <t>LSW1207-30M | www.lsdzs.com | 48V/Max 22A/Rated 11A/Low Volt Protect 42V/Throttle Volt 1.2V-4.4V</t>
  </si>
  <si>
    <t>Yellow Plug</t>
  </si>
  <si>
    <t>Grey Plug</t>
  </si>
  <si>
    <t>Main</t>
  </si>
  <si>
    <t>PAS</t>
  </si>
  <si>
    <t>Signal</t>
  </si>
  <si>
    <t>6-Wires (Wht,Blu,Grn,Yel,Blk,Red) in connector</t>
  </si>
  <si>
    <t>Grn,Blu,Yel</t>
  </si>
  <si>
    <t>Power</t>
  </si>
  <si>
    <t>Blk,Red</t>
  </si>
  <si>
    <t>PARTS</t>
  </si>
  <si>
    <t>CONTROLLER 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</si>
</sst>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968B7-8B12-4840-AF95-12634FEA5D6A}">
  <sheetPr>
    <pageSetUpPr fitToPage="1"/>
  </sheetPr>
  <dimension ref="A1:V62"/>
  <sheetViews>
    <sheetView tabSelected="1" workbookViewId="0"/>
  </sheetViews>
  <sheetFormatPr defaultRowHeight="15" x14ac:dyDescent="0.25"/>
  <cols>
    <col min="1" max="1" width="28" bestFit="1" customWidth="1"/>
    <col min="2" max="2" width="4.140625" bestFit="1" customWidth="1"/>
    <col min="3" max="3" width="8.85546875" bestFit="1" customWidth="1"/>
    <col min="4" max="4" width="8.85546875" customWidth="1"/>
    <col min="12" max="12" width="39.42578125" bestFit="1" customWidth="1"/>
    <col min="13" max="13" width="3.7109375" customWidth="1"/>
    <col min="15" max="15" width="9.42578125" bestFit="1" customWidth="1"/>
    <col min="16" max="16" width="12.140625" bestFit="1" customWidth="1"/>
    <col min="17" max="17" width="9.42578125" bestFit="1" customWidth="1"/>
    <col min="18" max="18" width="12.140625" bestFit="1" customWidth="1"/>
    <col min="19" max="19" width="9.42578125" bestFit="1" customWidth="1"/>
    <col min="20" max="20" width="12.140625" bestFit="1" customWidth="1"/>
  </cols>
  <sheetData>
    <row r="1" spans="1:22" ht="30" x14ac:dyDescent="0.25">
      <c r="A1" s="1" t="s">
        <v>24</v>
      </c>
      <c r="B1" s="1" t="s">
        <v>25</v>
      </c>
      <c r="C1" s="2" t="s">
        <v>26</v>
      </c>
      <c r="D1" s="2" t="s">
        <v>102</v>
      </c>
      <c r="E1" s="2"/>
      <c r="F1" s="2"/>
      <c r="G1" s="2"/>
      <c r="H1" s="2"/>
      <c r="I1" s="2"/>
      <c r="J1" s="2"/>
      <c r="K1" s="2" t="s">
        <v>59</v>
      </c>
      <c r="L1" s="2" t="s">
        <v>40</v>
      </c>
      <c r="M1" s="2"/>
    </row>
    <row r="2" spans="1:22" x14ac:dyDescent="0.25">
      <c r="A2" t="s">
        <v>22</v>
      </c>
      <c r="B2" t="s">
        <v>0</v>
      </c>
      <c r="C2" s="3" t="s">
        <v>16</v>
      </c>
      <c r="D2" s="3" t="s">
        <v>17</v>
      </c>
      <c r="E2" s="4">
        <v>1</v>
      </c>
      <c r="F2" s="4">
        <v>2</v>
      </c>
      <c r="G2" s="4">
        <v>3</v>
      </c>
      <c r="H2" s="4"/>
      <c r="I2" s="4"/>
      <c r="J2" s="4"/>
      <c r="K2" s="4"/>
      <c r="L2" t="s">
        <v>43</v>
      </c>
    </row>
    <row r="3" spans="1:22" x14ac:dyDescent="0.25">
      <c r="A3" t="s">
        <v>47</v>
      </c>
      <c r="B3" t="s">
        <v>1</v>
      </c>
      <c r="C3" s="3" t="s">
        <v>16</v>
      </c>
      <c r="D3" s="3" t="s">
        <v>16</v>
      </c>
      <c r="E3" s="4">
        <v>0</v>
      </c>
      <c r="F3" s="4">
        <v>1</v>
      </c>
      <c r="G3" s="4"/>
      <c r="H3" s="4"/>
      <c r="I3" s="4"/>
      <c r="J3" s="4"/>
      <c r="K3" s="4"/>
      <c r="L3" t="s">
        <v>39</v>
      </c>
    </row>
    <row r="4" spans="1:22" x14ac:dyDescent="0.25">
      <c r="A4" t="s">
        <v>23</v>
      </c>
      <c r="B4" t="s">
        <v>2</v>
      </c>
      <c r="C4" s="3" t="s">
        <v>35</v>
      </c>
      <c r="D4" s="3" t="s">
        <v>35</v>
      </c>
      <c r="E4" s="4">
        <v>24</v>
      </c>
      <c r="F4" s="4">
        <v>36</v>
      </c>
      <c r="G4" s="4">
        <v>48</v>
      </c>
      <c r="H4" s="4">
        <v>60</v>
      </c>
      <c r="I4" s="4">
        <v>72</v>
      </c>
      <c r="K4" s="4"/>
    </row>
    <row r="5" spans="1:22" x14ac:dyDescent="0.25">
      <c r="A5" t="s">
        <v>37</v>
      </c>
      <c r="B5" t="s">
        <v>3</v>
      </c>
      <c r="C5" s="3" t="s">
        <v>20</v>
      </c>
      <c r="D5" s="3" t="s">
        <v>20</v>
      </c>
      <c r="E5" s="4">
        <v>0</v>
      </c>
      <c r="F5" s="4"/>
      <c r="G5" s="4"/>
      <c r="H5" s="4"/>
      <c r="I5" s="4"/>
      <c r="J5" s="4"/>
      <c r="K5" s="4">
        <v>60</v>
      </c>
    </row>
    <row r="6" spans="1:22" x14ac:dyDescent="0.25">
      <c r="A6" t="s">
        <v>60</v>
      </c>
      <c r="B6" t="s">
        <v>4</v>
      </c>
      <c r="C6" s="3" t="s">
        <v>29</v>
      </c>
      <c r="D6" s="3" t="s">
        <v>50</v>
      </c>
      <c r="E6" s="4" t="s">
        <v>49</v>
      </c>
      <c r="F6" s="4" t="s">
        <v>29</v>
      </c>
      <c r="G6" s="4" t="s">
        <v>50</v>
      </c>
      <c r="H6" s="4" t="s">
        <v>51</v>
      </c>
      <c r="I6" s="4" t="s">
        <v>52</v>
      </c>
      <c r="J6" s="4" t="s">
        <v>53</v>
      </c>
      <c r="L6" t="s">
        <v>105</v>
      </c>
    </row>
    <row r="7" spans="1:22" x14ac:dyDescent="0.25">
      <c r="A7" t="s">
        <v>54</v>
      </c>
      <c r="B7" t="s">
        <v>5</v>
      </c>
      <c r="C7" s="3" t="s">
        <v>30</v>
      </c>
      <c r="D7" s="3" t="s">
        <v>103</v>
      </c>
      <c r="E7" s="4">
        <v>16</v>
      </c>
      <c r="F7" s="4">
        <v>18</v>
      </c>
      <c r="G7" s="4">
        <v>20</v>
      </c>
      <c r="H7" s="4">
        <v>22</v>
      </c>
      <c r="I7" s="4">
        <v>26</v>
      </c>
      <c r="J7" s="4">
        <v>27.5</v>
      </c>
      <c r="K7" s="4">
        <v>28</v>
      </c>
      <c r="N7" t="s">
        <v>95</v>
      </c>
      <c r="O7" s="4" t="s">
        <v>96</v>
      </c>
      <c r="P7" s="4" t="s">
        <v>97</v>
      </c>
      <c r="Q7" s="4" t="s">
        <v>98</v>
      </c>
      <c r="R7" s="4" t="s">
        <v>99</v>
      </c>
      <c r="S7" s="4" t="s">
        <v>100</v>
      </c>
      <c r="T7" s="4" t="s">
        <v>101</v>
      </c>
    </row>
    <row r="8" spans="1:22" x14ac:dyDescent="0.25">
      <c r="A8" t="s">
        <v>56</v>
      </c>
      <c r="B8" t="s">
        <v>6</v>
      </c>
      <c r="C8" s="3" t="s">
        <v>19</v>
      </c>
      <c r="D8" s="3" t="s">
        <v>19</v>
      </c>
      <c r="E8" s="4">
        <v>1</v>
      </c>
      <c r="F8" s="4"/>
      <c r="G8" s="4"/>
      <c r="H8" s="4"/>
      <c r="I8" s="4"/>
      <c r="J8" s="4"/>
      <c r="K8" s="4">
        <v>100</v>
      </c>
      <c r="N8">
        <v>1</v>
      </c>
      <c r="O8" s="5" t="s">
        <v>86</v>
      </c>
      <c r="P8" s="6">
        <v>0.5</v>
      </c>
      <c r="Q8" s="5" t="s">
        <v>86</v>
      </c>
      <c r="R8" s="6">
        <v>0.5</v>
      </c>
      <c r="S8" s="5" t="s">
        <v>86</v>
      </c>
      <c r="T8" s="6">
        <v>0.5</v>
      </c>
      <c r="U8" s="5" t="s">
        <v>109</v>
      </c>
      <c r="V8" s="11">
        <v>0.5</v>
      </c>
    </row>
    <row r="9" spans="1:22" x14ac:dyDescent="0.25">
      <c r="A9" t="s">
        <v>34</v>
      </c>
      <c r="B9" t="s">
        <v>7</v>
      </c>
      <c r="C9" s="3" t="s">
        <v>31</v>
      </c>
      <c r="D9" s="3" t="s">
        <v>31</v>
      </c>
      <c r="E9" s="4">
        <v>15</v>
      </c>
      <c r="F9" s="4"/>
      <c r="G9" s="4"/>
      <c r="H9" s="4"/>
      <c r="I9" s="4"/>
      <c r="J9" s="4"/>
      <c r="K9" s="4">
        <v>45</v>
      </c>
      <c r="N9">
        <v>2</v>
      </c>
      <c r="O9" s="5" t="s">
        <v>89</v>
      </c>
      <c r="P9" s="6">
        <v>0.75</v>
      </c>
      <c r="Q9" s="5" t="s">
        <v>90</v>
      </c>
      <c r="R9" s="6">
        <v>0.625</v>
      </c>
      <c r="S9" s="5" t="s">
        <v>91</v>
      </c>
      <c r="T9" s="6">
        <v>0.5625</v>
      </c>
      <c r="U9" s="5" t="s">
        <v>110</v>
      </c>
      <c r="V9" s="11">
        <v>0.5625</v>
      </c>
    </row>
    <row r="10" spans="1:22" x14ac:dyDescent="0.25">
      <c r="A10" t="s">
        <v>45</v>
      </c>
      <c r="B10" t="s">
        <v>8</v>
      </c>
      <c r="C10" s="3" t="s">
        <v>28</v>
      </c>
      <c r="D10" s="3" t="s">
        <v>28</v>
      </c>
      <c r="E10" s="4">
        <v>0</v>
      </c>
      <c r="F10" s="4">
        <v>1</v>
      </c>
      <c r="G10" s="4"/>
      <c r="H10" s="4"/>
      <c r="I10" s="4"/>
      <c r="J10" s="4"/>
      <c r="K10" s="4"/>
      <c r="L10" t="s">
        <v>42</v>
      </c>
      <c r="N10">
        <v>3</v>
      </c>
      <c r="O10" s="5" t="s">
        <v>88</v>
      </c>
      <c r="P10" s="6">
        <v>1</v>
      </c>
      <c r="Q10" s="5" t="s">
        <v>89</v>
      </c>
      <c r="R10" s="6">
        <v>0.75</v>
      </c>
      <c r="S10" s="5" t="s">
        <v>90</v>
      </c>
      <c r="T10" s="6">
        <v>0.625</v>
      </c>
      <c r="U10" s="5" t="s">
        <v>86</v>
      </c>
      <c r="V10" s="11">
        <v>0.625</v>
      </c>
    </row>
    <row r="11" spans="1:22" x14ac:dyDescent="0.25">
      <c r="A11" t="s">
        <v>46</v>
      </c>
      <c r="B11" t="s">
        <v>9</v>
      </c>
      <c r="C11" s="3" t="s">
        <v>17</v>
      </c>
      <c r="D11" s="3" t="s">
        <v>17</v>
      </c>
      <c r="E11" s="4">
        <v>0</v>
      </c>
      <c r="F11" s="4">
        <v>1</v>
      </c>
      <c r="G11" s="4">
        <v>2</v>
      </c>
      <c r="H11" s="4"/>
      <c r="I11" s="4"/>
      <c r="J11" s="4"/>
      <c r="K11" s="4"/>
      <c r="L11" t="s">
        <v>38</v>
      </c>
      <c r="N11">
        <v>4</v>
      </c>
      <c r="O11" s="5"/>
      <c r="P11" s="7"/>
      <c r="Q11" s="5" t="s">
        <v>87</v>
      </c>
      <c r="R11" s="6">
        <v>0.875</v>
      </c>
      <c r="S11" s="5" t="s">
        <v>92</v>
      </c>
      <c r="T11" s="6">
        <v>0.6875</v>
      </c>
      <c r="U11" s="5" t="s">
        <v>111</v>
      </c>
      <c r="V11" s="11">
        <v>0.6875</v>
      </c>
    </row>
    <row r="12" spans="1:22" x14ac:dyDescent="0.25">
      <c r="A12" t="s">
        <v>57</v>
      </c>
      <c r="B12" t="s">
        <v>10</v>
      </c>
      <c r="C12" s="3" t="s">
        <v>17</v>
      </c>
      <c r="D12" s="3" t="s">
        <v>17</v>
      </c>
      <c r="E12" s="4">
        <v>1</v>
      </c>
      <c r="F12" s="4"/>
      <c r="G12" s="4"/>
      <c r="H12" s="4"/>
      <c r="I12" s="4"/>
      <c r="J12" s="4"/>
      <c r="K12" s="4">
        <v>24</v>
      </c>
      <c r="N12">
        <v>5</v>
      </c>
      <c r="O12" s="5"/>
      <c r="P12" s="7"/>
      <c r="Q12" s="5" t="s">
        <v>88</v>
      </c>
      <c r="R12" s="6">
        <v>1</v>
      </c>
      <c r="S12" s="5" t="s">
        <v>89</v>
      </c>
      <c r="T12" s="6">
        <v>0.75</v>
      </c>
      <c r="U12" s="5" t="s">
        <v>112</v>
      </c>
      <c r="V12" s="11">
        <v>0.75</v>
      </c>
    </row>
    <row r="13" spans="1:22" x14ac:dyDescent="0.25">
      <c r="A13" t="s">
        <v>58</v>
      </c>
      <c r="B13" t="s">
        <v>11</v>
      </c>
      <c r="C13" s="3" t="s">
        <v>18</v>
      </c>
      <c r="D13" s="3" t="s">
        <v>28</v>
      </c>
      <c r="E13" s="4">
        <v>0</v>
      </c>
      <c r="F13" s="4">
        <v>1</v>
      </c>
      <c r="G13" s="4">
        <v>2</v>
      </c>
      <c r="H13" s="4">
        <v>3</v>
      </c>
      <c r="I13" s="4"/>
      <c r="J13" s="4"/>
      <c r="L13" t="s">
        <v>104</v>
      </c>
      <c r="N13">
        <v>6</v>
      </c>
      <c r="O13" s="5"/>
      <c r="P13" s="7"/>
      <c r="Q13" s="5"/>
      <c r="R13" s="7"/>
      <c r="S13" s="5" t="s">
        <v>93</v>
      </c>
      <c r="T13" s="6">
        <v>0.8125</v>
      </c>
      <c r="U13" s="5" t="s">
        <v>113</v>
      </c>
      <c r="V13" s="11">
        <v>0.8125</v>
      </c>
    </row>
    <row r="14" spans="1:22" x14ac:dyDescent="0.25">
      <c r="A14" t="s">
        <v>36</v>
      </c>
      <c r="B14" t="s">
        <v>12</v>
      </c>
      <c r="C14" s="3" t="s">
        <v>21</v>
      </c>
      <c r="D14" s="3" t="s">
        <v>21</v>
      </c>
      <c r="E14" s="4">
        <v>5</v>
      </c>
      <c r="F14" s="4">
        <v>8</v>
      </c>
      <c r="G14" s="4">
        <v>12</v>
      </c>
      <c r="H14" s="4"/>
      <c r="I14" s="4"/>
      <c r="J14" s="4"/>
      <c r="K14" s="4"/>
      <c r="N14">
        <v>7</v>
      </c>
      <c r="O14" s="5"/>
      <c r="P14" s="7"/>
      <c r="Q14" s="5"/>
      <c r="R14" s="7"/>
      <c r="S14" s="5" t="s">
        <v>87</v>
      </c>
      <c r="T14" s="6">
        <v>0.875</v>
      </c>
      <c r="U14" s="5" t="s">
        <v>114</v>
      </c>
      <c r="V14" s="11">
        <v>0.875</v>
      </c>
    </row>
    <row r="15" spans="1:22" x14ac:dyDescent="0.25">
      <c r="A15" t="s">
        <v>41</v>
      </c>
      <c r="B15" t="s">
        <v>13</v>
      </c>
      <c r="C15" s="3" t="s">
        <v>32</v>
      </c>
      <c r="D15" s="3" t="s">
        <v>32</v>
      </c>
      <c r="E15" s="4">
        <v>1</v>
      </c>
      <c r="F15" s="4"/>
      <c r="G15" s="4"/>
      <c r="H15" s="4"/>
      <c r="I15" s="4"/>
      <c r="J15" s="4"/>
      <c r="K15" s="4">
        <v>20</v>
      </c>
      <c r="N15">
        <v>8</v>
      </c>
      <c r="O15" s="5"/>
      <c r="P15" s="7"/>
      <c r="Q15" s="5"/>
      <c r="R15" s="7"/>
      <c r="S15" s="5" t="s">
        <v>94</v>
      </c>
      <c r="T15" s="6">
        <v>0.9375</v>
      </c>
      <c r="U15" s="5" t="s">
        <v>88</v>
      </c>
      <c r="V15" s="11">
        <v>0.9375</v>
      </c>
    </row>
    <row r="16" spans="1:22" x14ac:dyDescent="0.25">
      <c r="A16" t="s">
        <v>48</v>
      </c>
      <c r="B16" t="s">
        <v>14</v>
      </c>
      <c r="C16" s="3" t="s">
        <v>33</v>
      </c>
      <c r="D16" s="3" t="s">
        <v>33</v>
      </c>
      <c r="E16" s="4"/>
      <c r="F16" s="4"/>
      <c r="G16" s="4"/>
      <c r="H16" s="4"/>
      <c r="I16" s="4"/>
      <c r="J16" s="4"/>
      <c r="K16" s="4"/>
      <c r="N16">
        <v>9</v>
      </c>
      <c r="O16" s="4"/>
      <c r="P16" s="7"/>
      <c r="Q16" s="5"/>
      <c r="R16" s="7"/>
      <c r="S16" s="5" t="s">
        <v>88</v>
      </c>
      <c r="T16" s="6">
        <v>1</v>
      </c>
      <c r="U16" s="5" t="s">
        <v>115</v>
      </c>
      <c r="V16" s="11">
        <v>1</v>
      </c>
    </row>
    <row r="17" spans="1:12" x14ac:dyDescent="0.25">
      <c r="A17" t="s">
        <v>27</v>
      </c>
      <c r="B17" t="s">
        <v>15</v>
      </c>
      <c r="C17" s="3" t="s">
        <v>28</v>
      </c>
      <c r="D17" s="3" t="s">
        <v>28</v>
      </c>
      <c r="E17" s="4"/>
      <c r="F17" s="4"/>
      <c r="G17" s="4"/>
      <c r="H17" s="4"/>
      <c r="I17" s="4"/>
      <c r="J17" s="4"/>
      <c r="K17" s="4"/>
      <c r="L17" t="s">
        <v>44</v>
      </c>
    </row>
    <row r="19" spans="1:12" x14ac:dyDescent="0.25">
      <c r="A19" t="s">
        <v>55</v>
      </c>
      <c r="C19" s="3">
        <f>C4*C15</f>
        <v>960</v>
      </c>
      <c r="D19" s="3"/>
    </row>
    <row r="22" spans="1:12" x14ac:dyDescent="0.25">
      <c r="A22" s="8" t="s">
        <v>126</v>
      </c>
    </row>
    <row r="23" spans="1:12" x14ac:dyDescent="0.25">
      <c r="A23" t="s">
        <v>61</v>
      </c>
      <c r="B23" t="s">
        <v>62</v>
      </c>
    </row>
    <row r="24" spans="1:12" x14ac:dyDescent="0.25">
      <c r="A24" t="s">
        <v>63</v>
      </c>
      <c r="B24" t="s">
        <v>116</v>
      </c>
    </row>
    <row r="25" spans="1:12" x14ac:dyDescent="0.25">
      <c r="A25" t="s">
        <v>64</v>
      </c>
      <c r="B25" t="s">
        <v>70</v>
      </c>
    </row>
    <row r="26" spans="1:12" x14ac:dyDescent="0.25">
      <c r="A26" t="s">
        <v>65</v>
      </c>
      <c r="B26" t="s">
        <v>68</v>
      </c>
    </row>
    <row r="27" spans="1:12" x14ac:dyDescent="0.25">
      <c r="A27" t="s">
        <v>67</v>
      </c>
      <c r="B27" t="s">
        <v>66</v>
      </c>
    </row>
    <row r="28" spans="1:12" x14ac:dyDescent="0.25">
      <c r="A28" t="s">
        <v>69</v>
      </c>
      <c r="B28" t="s">
        <v>71</v>
      </c>
    </row>
    <row r="29" spans="1:12" x14ac:dyDescent="0.25">
      <c r="A29" t="s">
        <v>74</v>
      </c>
      <c r="B29" t="s">
        <v>72</v>
      </c>
    </row>
    <row r="30" spans="1:12" x14ac:dyDescent="0.25">
      <c r="A30" t="s">
        <v>75</v>
      </c>
      <c r="B30" t="s">
        <v>73</v>
      </c>
    </row>
    <row r="31" spans="1:12" x14ac:dyDescent="0.25">
      <c r="A31" t="s">
        <v>77</v>
      </c>
      <c r="B31" t="s">
        <v>76</v>
      </c>
    </row>
    <row r="32" spans="1:12" x14ac:dyDescent="0.25">
      <c r="A32" t="s">
        <v>78</v>
      </c>
      <c r="B32" t="s">
        <v>79</v>
      </c>
    </row>
    <row r="33" spans="1:4" x14ac:dyDescent="0.25">
      <c r="A33" t="s">
        <v>80</v>
      </c>
      <c r="B33" t="s">
        <v>81</v>
      </c>
    </row>
    <row r="34" spans="1:4" x14ac:dyDescent="0.25">
      <c r="A34" t="s">
        <v>82</v>
      </c>
      <c r="B34" t="s">
        <v>84</v>
      </c>
    </row>
    <row r="35" spans="1:4" x14ac:dyDescent="0.25">
      <c r="A35" t="s">
        <v>83</v>
      </c>
      <c r="B35" t="s">
        <v>85</v>
      </c>
    </row>
    <row r="38" spans="1:4" x14ac:dyDescent="0.25">
      <c r="A38" s="8" t="s">
        <v>127</v>
      </c>
    </row>
    <row r="39" spans="1:4" x14ac:dyDescent="0.25">
      <c r="A39" t="s">
        <v>119</v>
      </c>
      <c r="B39" t="s">
        <v>118</v>
      </c>
    </row>
    <row r="40" spans="1:4" x14ac:dyDescent="0.25">
      <c r="A40" t="s">
        <v>120</v>
      </c>
      <c r="B40" t="s">
        <v>117</v>
      </c>
    </row>
    <row r="41" spans="1:4" x14ac:dyDescent="0.25">
      <c r="A41" t="s">
        <v>121</v>
      </c>
      <c r="B41" t="s">
        <v>122</v>
      </c>
    </row>
    <row r="42" spans="1:4" x14ac:dyDescent="0.25">
      <c r="A42" t="s">
        <v>64</v>
      </c>
      <c r="B42" t="s">
        <v>123</v>
      </c>
    </row>
    <row r="43" spans="1:4" x14ac:dyDescent="0.25">
      <c r="A43" t="s">
        <v>124</v>
      </c>
      <c r="B43" t="s">
        <v>125</v>
      </c>
    </row>
    <row r="46" spans="1:4" x14ac:dyDescent="0.25">
      <c r="A46" s="8" t="s">
        <v>108</v>
      </c>
      <c r="B46" t="s">
        <v>25</v>
      </c>
      <c r="C46" t="s">
        <v>107</v>
      </c>
    </row>
    <row r="47" spans="1:4" x14ac:dyDescent="0.25">
      <c r="A47" t="s">
        <v>22</v>
      </c>
      <c r="B47" t="s">
        <v>0</v>
      </c>
      <c r="C47" s="9" t="s">
        <v>17</v>
      </c>
      <c r="D47" s="9"/>
    </row>
    <row r="48" spans="1:4" x14ac:dyDescent="0.25">
      <c r="A48" t="s">
        <v>47</v>
      </c>
      <c r="B48" t="s">
        <v>1</v>
      </c>
      <c r="C48" s="9" t="s">
        <v>16</v>
      </c>
      <c r="D48" s="9"/>
    </row>
    <row r="49" spans="1:4" x14ac:dyDescent="0.25">
      <c r="A49" t="s">
        <v>23</v>
      </c>
      <c r="B49" t="s">
        <v>2</v>
      </c>
      <c r="C49" s="9" t="s">
        <v>35</v>
      </c>
      <c r="D49" s="9"/>
    </row>
    <row r="50" spans="1:4" x14ac:dyDescent="0.25">
      <c r="A50" t="s">
        <v>37</v>
      </c>
      <c r="B50" t="s">
        <v>3</v>
      </c>
      <c r="C50" s="9" t="s">
        <v>20</v>
      </c>
      <c r="D50" s="9"/>
    </row>
    <row r="51" spans="1:4" x14ac:dyDescent="0.25">
      <c r="A51" s="8" t="s">
        <v>60</v>
      </c>
      <c r="B51" t="s">
        <v>4</v>
      </c>
      <c r="C51" s="10" t="s">
        <v>53</v>
      </c>
      <c r="D51" s="9" t="s">
        <v>50</v>
      </c>
    </row>
    <row r="52" spans="1:4" x14ac:dyDescent="0.25">
      <c r="A52" t="s">
        <v>54</v>
      </c>
      <c r="B52" t="s">
        <v>5</v>
      </c>
      <c r="C52" s="9" t="s">
        <v>103</v>
      </c>
      <c r="D52" s="9"/>
    </row>
    <row r="53" spans="1:4" x14ac:dyDescent="0.25">
      <c r="A53" t="s">
        <v>56</v>
      </c>
      <c r="B53" t="s">
        <v>6</v>
      </c>
      <c r="C53" s="9" t="s">
        <v>19</v>
      </c>
      <c r="D53" s="9"/>
    </row>
    <row r="54" spans="1:4" x14ac:dyDescent="0.25">
      <c r="A54" s="8" t="s">
        <v>34</v>
      </c>
      <c r="B54" t="s">
        <v>7</v>
      </c>
      <c r="C54" s="10" t="s">
        <v>31</v>
      </c>
      <c r="D54" s="9" t="s">
        <v>31</v>
      </c>
    </row>
    <row r="55" spans="1:4" x14ac:dyDescent="0.25">
      <c r="A55" t="s">
        <v>45</v>
      </c>
      <c r="B55" t="s">
        <v>8</v>
      </c>
      <c r="C55" s="9" t="s">
        <v>28</v>
      </c>
      <c r="D55" s="9"/>
    </row>
    <row r="56" spans="1:4" x14ac:dyDescent="0.25">
      <c r="A56" s="8" t="s">
        <v>46</v>
      </c>
      <c r="B56" t="s">
        <v>9</v>
      </c>
      <c r="C56" s="10" t="s">
        <v>17</v>
      </c>
      <c r="D56" s="9" t="s">
        <v>17</v>
      </c>
    </row>
    <row r="57" spans="1:4" x14ac:dyDescent="0.25">
      <c r="A57" s="8" t="s">
        <v>57</v>
      </c>
      <c r="B57" t="s">
        <v>10</v>
      </c>
      <c r="C57" s="10" t="s">
        <v>106</v>
      </c>
      <c r="D57" s="9" t="s">
        <v>17</v>
      </c>
    </row>
    <row r="58" spans="1:4" x14ac:dyDescent="0.25">
      <c r="A58" s="8" t="s">
        <v>58</v>
      </c>
      <c r="B58" t="s">
        <v>11</v>
      </c>
      <c r="C58" s="10" t="s">
        <v>18</v>
      </c>
      <c r="D58" s="9" t="s">
        <v>28</v>
      </c>
    </row>
    <row r="59" spans="1:4" x14ac:dyDescent="0.25">
      <c r="A59" t="s">
        <v>36</v>
      </c>
      <c r="B59" t="s">
        <v>12</v>
      </c>
      <c r="C59" s="9" t="s">
        <v>21</v>
      </c>
      <c r="D59" s="9"/>
    </row>
    <row r="60" spans="1:4" x14ac:dyDescent="0.25">
      <c r="A60" t="s">
        <v>41</v>
      </c>
      <c r="B60" t="s">
        <v>13</v>
      </c>
      <c r="C60" s="9" t="s">
        <v>32</v>
      </c>
      <c r="D60" s="9"/>
    </row>
    <row r="61" spans="1:4" x14ac:dyDescent="0.25">
      <c r="A61" t="s">
        <v>48</v>
      </c>
      <c r="B61" t="s">
        <v>14</v>
      </c>
      <c r="C61" s="9" t="s">
        <v>33</v>
      </c>
      <c r="D61" s="9"/>
    </row>
    <row r="62" spans="1:4" x14ac:dyDescent="0.25">
      <c r="A62" t="s">
        <v>27</v>
      </c>
      <c r="B62" t="s">
        <v>15</v>
      </c>
      <c r="C62" s="9" t="s">
        <v>28</v>
      </c>
      <c r="D62" s="9"/>
    </row>
  </sheetData>
  <phoneticPr fontId="2" type="noConversion"/>
  <pageMargins left="0.7" right="0.7" top="0.75" bottom="0.75" header="0.3" footer="0.3"/>
  <pageSetup scale="53" orientation="landscape" horizontalDpi="4294967293" verticalDpi="0" r:id="rId1"/>
  <ignoredErrors>
    <ignoredError sqref="C2:C4 C5:C17 D14:D17 D8:D12 D3:D5 D2 D6:D7 D13 C47:D6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 </cp:lastModifiedBy>
  <cp:lastPrinted>2021-12-08T18:24:57Z</cp:lastPrinted>
  <dcterms:created xsi:type="dcterms:W3CDTF">2021-04-10T14:38:50Z</dcterms:created>
  <dcterms:modified xsi:type="dcterms:W3CDTF">2023-05-04T20:48:38Z</dcterms:modified>
</cp:coreProperties>
</file>