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D:\GARAGE\23 Talaria Sting R MX4\"/>
    </mc:Choice>
  </mc:AlternateContent>
  <xr:revisionPtr revIDLastSave="0" documentId="13_ncr:1_{95456776-BEAD-4D40-B1BF-B19080856460}" xr6:coauthVersionLast="47" xr6:coauthVersionMax="47" xr10:uidLastSave="{00000000-0000-0000-0000-000000000000}"/>
  <bookViews>
    <workbookView xWindow="-120" yWindow="-120" windowWidth="38640" windowHeight="21120" xr2:uid="{F9ECE7D7-2BED-463C-9F4B-05DDB7D3AEB1}"/>
  </bookViews>
  <sheets>
    <sheet name="Specs" sheetId="6" r:id="rId1"/>
    <sheet name="Bolt Torque" sheetId="11" r:id="rId2"/>
    <sheet name="Setup Procedure" sheetId="2" r:id="rId3"/>
    <sheet name="Sag, Rebound, Preload, Comp" sheetId="7" r:id="rId4"/>
    <sheet name="Adjustments" sheetId="4" r:id="rId5"/>
    <sheet name="Solution Sheet" sheetId="5" r:id="rId6"/>
    <sheet name="Wiring Diagram" sheetId="10" r:id="rId7"/>
  </sheets>
  <definedNames>
    <definedName name="Offset">#REF!</definedName>
    <definedName name="_xlnm.Print_Area" localSheetId="4">Adjustments!$B$2:$D$65</definedName>
    <definedName name="_xlnm.Print_Area" localSheetId="2">'Setup Procedure'!$B$2:$J$29</definedName>
    <definedName name="_xlnm.Print_Area" localSheetId="5">'Solution Sheet'!$B$2:$E$13</definedName>
    <definedName name="radius">#REF!</definedName>
    <definedName name="Rake">#REF!</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31" i="2" l="1"/>
  <c r="I31" i="2"/>
</calcChain>
</file>

<file path=xl/sharedStrings.xml><?xml version="1.0" encoding="utf-8"?>
<sst xmlns="http://schemas.openxmlformats.org/spreadsheetml/2006/main" count="396" uniqueCount="347">
  <si>
    <t>a</t>
  </si>
  <si>
    <t>b</t>
  </si>
  <si>
    <t>c</t>
  </si>
  <si>
    <t>Know available range of settings for bike</t>
  </si>
  <si>
    <t>Set Static Sag</t>
  </si>
  <si>
    <t>Rear Shock</t>
  </si>
  <si>
    <t>Front Forks</t>
  </si>
  <si>
    <t>Get Starting Point of Settings</t>
  </si>
  <si>
    <t>or start from scratch</t>
  </si>
  <si>
    <t>Setup Rebound</t>
  </si>
  <si>
    <t>Setup Compression</t>
  </si>
  <si>
    <t>d</t>
  </si>
  <si>
    <t>Note POSITIVE and NEGATIVE affects that happen from Adjustments</t>
  </si>
  <si>
    <t>e</t>
  </si>
  <si>
    <t>Typical setup for Sag</t>
  </si>
  <si>
    <t>Bike Type</t>
  </si>
  <si>
    <t>Front %</t>
  </si>
  <si>
    <t>Rear %</t>
  </si>
  <si>
    <t>Ride Height</t>
  </si>
  <si>
    <t>Spring Rate</t>
  </si>
  <si>
    <t>Adjustment</t>
  </si>
  <si>
    <t>Setting</t>
  </si>
  <si>
    <t>Effect</t>
  </si>
  <si>
    <t>F o r k s</t>
  </si>
  <si>
    <t>Forks bottom out during hard braking or large bumps</t>
  </si>
  <si>
    <t>Front wheel skips on bumps</t>
  </si>
  <si>
    <t>Compression Damping</t>
  </si>
  <si>
    <t>Too much</t>
  </si>
  <si>
    <t>Bike difficult to turn in and will steer wide through the turn</t>
  </si>
  <si>
    <t>Forks judder when braking in a straight</t>
  </si>
  <si>
    <t>Front end feels harsh on small bumps</t>
  </si>
  <si>
    <t>Not enough</t>
  </si>
  <si>
    <t>Forks dive too quickly, possibly bottoming out</t>
  </si>
  <si>
    <t>Rear end wants to come around during hard braking</t>
  </si>
  <si>
    <t>Front end has a mushy and semi-vague feeling, similar to lack of rebound damping</t>
  </si>
  <si>
    <t>Rebound Damping</t>
  </si>
  <si>
    <t>Front end chatters coming out of corners</t>
  </si>
  <si>
    <t>Forks pack down on fast bumpy pavement</t>
  </si>
  <si>
    <t>Front end wiggles or tank-slaps on hard acceleration out of bumpy corners</t>
  </si>
  <si>
    <t>Harsh ride due to forks packing down</t>
  </si>
  <si>
    <t>Excessive pogo action through chicanes</t>
  </si>
  <si>
    <t>Front end shakes (not chatters) in corners</t>
  </si>
  <si>
    <t>Front end shoots up too fast after braking</t>
  </si>
  <si>
    <t>Feels plush when riding straight, but mushy in corners and traction feel is poor</t>
  </si>
  <si>
    <t>When flicking into a corner at speed, the bike will porpoise or wallow a bit before settling down</t>
  </si>
  <si>
    <t>Too low</t>
  </si>
  <si>
    <t>Lack of high speed stability</t>
  </si>
  <si>
    <t>Easy turn-in into corners</t>
  </si>
  <si>
    <t>Too high</t>
  </si>
  <si>
    <t>Sluggish or high effort turn-in into corners</t>
  </si>
  <si>
    <t>Too soft</t>
  </si>
  <si>
    <t>Forks compress too much on smooth turns</t>
  </si>
  <si>
    <t>Creates oversteer</t>
  </si>
  <si>
    <t>Can cause front to tuck under</t>
  </si>
  <si>
    <t>Turns easily into corners</t>
  </si>
  <si>
    <t>Too stiff</t>
  </si>
  <si>
    <t>Creates understeer</t>
  </si>
  <si>
    <t>Lose front end on corner entry</t>
  </si>
  <si>
    <t>Harsh in corners</t>
  </si>
  <si>
    <t>Bike difficult to turn in</t>
  </si>
  <si>
    <t>Feels good under braking</t>
  </si>
  <si>
    <t>R e a r  S h o c k</t>
  </si>
  <si>
    <t>Shock rigid and harsh, but not as bad as too much rebound damping</t>
  </si>
  <si>
    <t>Rear wheel skips when braking on rippled pavement</t>
  </si>
  <si>
    <t>Very little rear end squat on acceleration</t>
  </si>
  <si>
    <t>Shock bottoms out on medium sized bumps</t>
  </si>
  <si>
    <t>Rear end squats on acceleration</t>
  </si>
  <si>
    <t>Possible bottoming of shock</t>
  </si>
  <si>
    <t>Bike steers wide exiting corners (rear-low, nose-high)</t>
  </si>
  <si>
    <t>Rear wheel hops on turns with small bumps, especially washboard</t>
  </si>
  <si>
    <t>Rear end packs down over series of bumps</t>
  </si>
  <si>
    <t>Rear feels harsh</t>
  </si>
  <si>
    <t>Too much kicking up when braking hard</t>
  </si>
  <si>
    <t>Bike wallows when exiting corners or in long rolling dips in sweepers</t>
  </si>
  <si>
    <t>Rear wheel chatters under hard acceleration over bumps</t>
  </si>
  <si>
    <t>Too much chassis pitch/pogo stick action</t>
  </si>
  <si>
    <t>Motorcycle understeers on exit corners</t>
  </si>
  <si>
    <t>Difficult to change direction</t>
  </si>
  <si>
    <t>Poor grip from front tire on exit corners</t>
  </si>
  <si>
    <t>Poor grip from rear tire</t>
  </si>
  <si>
    <t>Unstable under heavy braking</t>
  </si>
  <si>
    <t>Ride is soft</t>
  </si>
  <si>
    <t>"Light" feeling on the front</t>
  </si>
  <si>
    <t>Easy turn-in to corners</t>
  </si>
  <si>
    <t>Ride is harsh</t>
  </si>
  <si>
    <t>Poor rear wheel traction</t>
  </si>
  <si>
    <t>Location</t>
  </si>
  <si>
    <t>Symptom</t>
  </si>
  <si>
    <t>Corrective Action</t>
  </si>
  <si>
    <t>Entering a Turn</t>
  </si>
  <si>
    <t>Won't Turn In 
(Runs Wide)</t>
  </si>
  <si>
    <t>Measure preload settings on forks, DECREASE preload (1-line) OR compression (1/2-turn)</t>
  </si>
  <si>
    <t>Excessive Dive
Inconsistent performance</t>
  </si>
  <si>
    <t>Measure preload settings on forks, INCREASE preload (1-line) OR compression (1/2-turn)</t>
  </si>
  <si>
    <t>Mid-Turn</t>
  </si>
  <si>
    <t>Front Pushes</t>
  </si>
  <si>
    <t>Under Trail Braking</t>
  </si>
  <si>
    <t>INCREASE preload / Compression to forks AND/OR increase rebound to rear shock</t>
  </si>
  <si>
    <t>As Throttle is Applied</t>
  </si>
  <si>
    <t>INCREASE compression to rear shock, if this helps but does not definitevly clear-up the problem then verify rear sag.  INCREASE 1-turn of preload at a time until the problem is solved</t>
  </si>
  <si>
    <t>Chatter</t>
  </si>
  <si>
    <t>INCREASE rebound to forks 1/2-turn at a time</t>
  </si>
  <si>
    <t>Recheck front and rear ride height /preload / compression / rebound for both ends of suspension.  In many instances this type of suspension problem is caused by improper front rear bias (weight distribution)</t>
  </si>
  <si>
    <t>Exiting a Turn</t>
  </si>
  <si>
    <t>Chatter or Wallow</t>
  </si>
  <si>
    <t>Will Hold Line</t>
  </si>
  <si>
    <t>INCREASE 2-clicks of rebound AND work in until desired performance is achieved</t>
  </si>
  <si>
    <t>Turns Really Well</t>
  </si>
  <si>
    <t>Verify front / rear ride height.  Verify compression / rebound settings.  DECREASE rear ride height by 2-3 mm</t>
  </si>
  <si>
    <t>Will not Hold Line
(Runs Wide)</t>
  </si>
  <si>
    <t>Verify front / rear ride height .  Verify compression / rebound settings.  INCREASE rear ride height by 2-3 mm</t>
  </si>
  <si>
    <t>Rear Tire Spins Excessivly</t>
  </si>
  <si>
    <t>Measure rear hight / spring preload, DECREASE (1-turn at a time ) until rear traction becomes compliant OR DECREASE RIDE HEIGHT.  If preload is already soft or ride height is correct then DECREASE compression 2-clicks at a time</t>
  </si>
  <si>
    <t>104  </t>
  </si>
  <si>
    <t>106  </t>
  </si>
  <si>
    <t>108  </t>
  </si>
  <si>
    <t>110  </t>
  </si>
  <si>
    <t>112  </t>
  </si>
  <si>
    <t>114  </t>
  </si>
  <si>
    <t>116  </t>
  </si>
  <si>
    <t>Chain Links</t>
  </si>
  <si>
    <t>Sprocket Teeth</t>
  </si>
  <si>
    <t>← OEM</t>
  </si>
  <si>
    <t>• Loosen the fasteners around the mud guard and the bolts that clamp the front axle</t>
  </si>
  <si>
    <t>Tire Pressure</t>
  </si>
  <si>
    <t>• Use a high-pressure fork/shock pump to add air</t>
  </si>
  <si>
    <t>Chain Tension</t>
  </si>
  <si>
    <t>If the tire leaves the ground, rebound is too fast</t>
  </si>
  <si>
    <t>If it's too firm and you require more sag turn the preload collar counterclockwise</t>
  </si>
  <si>
    <t>If you sag too much turn the preload collar clockwise 1-turn at a time</t>
  </si>
  <si>
    <t>Stand on the pegs/pedals and compress the forks 3-times</t>
  </si>
  <si>
    <t>Fork Sag</t>
  </si>
  <si>
    <t>Put on all your usual riding gear</t>
  </si>
  <si>
    <t>Mount the bike</t>
  </si>
  <si>
    <t>Sit or stand in your normal riding position</t>
  </si>
  <si>
    <t>Slide the zip tie against the wiper seal</t>
  </si>
  <si>
    <t>Carefully dismount the bike without compressing the fork</t>
  </si>
  <si>
    <t>Measure the zip tie position and calculate the percentage of full travel</t>
  </si>
  <si>
    <t>10-20%</t>
  </si>
  <si>
    <t>Shock Sag</t>
  </si>
  <si>
    <t>Place a zip tie on the shock shaft where it slips into the dust wiper (just tight enough to stay in place)</t>
  </si>
  <si>
    <t>Place a zip tie on the fork tube where it slips into the dust wiper (just tight enough to stay in place)</t>
  </si>
  <si>
    <t>Carefully dismount the bike without compressing the shock</t>
  </si>
  <si>
    <t>plus/minus 5% (10-20%)</t>
  </si>
  <si>
    <t>plus/minus 5% (20-30%)</t>
  </si>
  <si>
    <t>Stand on the pegs/pedals and compress the shock 5-times</t>
  </si>
  <si>
    <t>Rebound</t>
  </si>
  <si>
    <t>Turn (Blue) preload to full open</t>
  </si>
  <si>
    <t>Turn (Blue) compression to full open</t>
  </si>
  <si>
    <r>
      <rPr>
        <b/>
        <sz val="11"/>
        <color theme="1"/>
        <rFont val="Calibri"/>
        <family val="2"/>
        <scheme val="minor"/>
      </rPr>
      <t>Shock Rebound (Red)</t>
    </r>
    <r>
      <rPr>
        <sz val="11"/>
        <color theme="1"/>
        <rFont val="Calibri"/>
        <family val="2"/>
        <scheme val="minor"/>
      </rPr>
      <t>:  18-clicks (left = slow/soft, right = fast/hard) Turn clockwise till it stops, then turn counterclockwise 9-clicks to start in the middle. Test and move a click or two at a time in the desired direction to dial it in.</t>
    </r>
  </si>
  <si>
    <r>
      <rPr>
        <b/>
        <sz val="11"/>
        <color theme="1"/>
        <rFont val="Calibri"/>
        <family val="2"/>
        <scheme val="minor"/>
      </rPr>
      <t>Shock Compression (Blue)</t>
    </r>
    <r>
      <rPr>
        <sz val="11"/>
        <color theme="1"/>
        <rFont val="Calibri"/>
        <family val="2"/>
        <scheme val="minor"/>
      </rPr>
      <t>:  20-turns (left = soft, right = hard) Turn clockwise till it stops, then turn counterclockwise 10-full turns to start in the middle. Test and move a full-turn or two at a time in the desired direction to dial it in.</t>
    </r>
  </si>
  <si>
    <r>
      <rPr>
        <b/>
        <sz val="11"/>
        <color theme="1"/>
        <rFont val="Calibri"/>
        <family val="2"/>
        <scheme val="minor"/>
      </rPr>
      <t>Fork Preload (Blue)</t>
    </r>
    <r>
      <rPr>
        <sz val="11"/>
        <color theme="1"/>
        <rFont val="Calibri"/>
        <family val="2"/>
        <scheme val="minor"/>
      </rPr>
      <t>:  10-turns (left = soft, right = hard) Turn clockwise till it stops, then turn counterclockwise 5-full turns to start in the middle. Test and move a full-turn or two at a time in the desired direction to dial it in.</t>
    </r>
  </si>
  <si>
    <t>Fork rebound: Press the handlebars down with open palms and quickly lift your hands</t>
  </si>
  <si>
    <t>Shock rebound: Press the seat down with open palms and quickly lift your hands</t>
  </si>
  <si>
    <t>If you require more than 2-full-turns you need to go up in spring weight (New spring)</t>
  </si>
  <si>
    <t>If the suspension does not return fast enough its packing down and is too slow</t>
  </si>
  <si>
    <t>1)  Set sag
2)  Set preload
3)  Set compression
4)  Set rebound
• Get a friend to help support you or use a wall to support you. Do not use the brakes as they will limit the suspensions travel.</t>
  </si>
  <si>
    <t>Fork Air/Oil Level</t>
  </si>
  <si>
    <t>Air/Oil level too low</t>
  </si>
  <si>
    <t>Air/Oil level too high</t>
  </si>
  <si>
    <t>Front % Range</t>
  </si>
  <si>
    <t>Rear % Range</t>
  </si>
  <si>
    <t>Ride to get tires warmed up</t>
  </si>
  <si>
    <t xml:space="preserve">View Adjustments to alleviate </t>
  </si>
  <si>
    <t>Repeat Adjustments until fully satisfied</t>
  </si>
  <si>
    <t>Adjust to median settings</t>
  </si>
  <si>
    <t>or get previous settings</t>
  </si>
  <si>
    <t>Setup Preload</t>
  </si>
  <si>
    <t>Ride known road loop or track</t>
  </si>
  <si>
    <t>Adjust hand controls</t>
  </si>
  <si>
    <t>Wheel alignment</t>
  </si>
  <si>
    <t>Adjust chain tension</t>
  </si>
  <si>
    <t>Set tire air pressure</t>
  </si>
  <si>
    <t>Note where you see problems</t>
  </si>
  <si>
    <t>20-25%</t>
  </si>
  <si>
    <t>Suspension travel</t>
  </si>
  <si>
    <t>Measure from the tip of the fender to the center of the rear wheel axel while on a stand</t>
  </si>
  <si>
    <t>Bounce on it</t>
  </si>
  <si>
    <t>Geared up in natural position</t>
  </si>
  <si>
    <t>mm</t>
  </si>
  <si>
    <t>[Distance from Tip of Rear Fender to Center of Rear Axel] - (Suspension Travel * Desired Sag) = [Weighted Distance]</t>
  </si>
  <si>
    <t>eBike</t>
  </si>
  <si>
    <t>Fork Rake</t>
  </si>
  <si>
    <r>
      <t>26</t>
    </r>
    <r>
      <rPr>
        <sz val="11"/>
        <color theme="1"/>
        <rFont val="Calibri"/>
        <family val="2"/>
      </rPr>
      <t>°</t>
    </r>
  </si>
  <si>
    <t>Seat Height</t>
  </si>
  <si>
    <t>Length</t>
  </si>
  <si>
    <t>Height</t>
  </si>
  <si>
    <t>Ground Clearance</t>
  </si>
  <si>
    <t>Width</t>
  </si>
  <si>
    <t>Fork Travel</t>
  </si>
  <si>
    <t>Shock Travel</t>
  </si>
  <si>
    <t>Gear Ratio</t>
  </si>
  <si>
    <t>1:4.7</t>
  </si>
  <si>
    <t>1:6.8</t>
  </si>
  <si>
    <t>1:7.5</t>
  </si>
  <si>
    <t>1:8.4</t>
  </si>
  <si>
    <t>1:9.1</t>
  </si>
  <si>
    <t>1:9.5</t>
  </si>
  <si>
    <t>1:11.0</t>
  </si>
  <si>
    <t>25T</t>
  </si>
  <si>
    <t>36T</t>
  </si>
  <si>
    <t>40T</t>
  </si>
  <si>
    <t>44T</t>
  </si>
  <si>
    <t>48T</t>
  </si>
  <si>
    <t>50T</t>
  </si>
  <si>
    <t>58T</t>
  </si>
  <si>
    <t>GR</t>
  </si>
  <si>
    <t>Teeth</t>
  </si>
  <si>
    <t>Wheelbase</t>
  </si>
  <si>
    <t>Weight /w Battery</t>
  </si>
  <si>
    <t>Battery Weight</t>
  </si>
  <si>
    <t>Bike Weight</t>
  </si>
  <si>
    <t>Motor Rated Power</t>
  </si>
  <si>
    <t>Motor Peak Power</t>
  </si>
  <si>
    <t>Motor Torque</t>
  </si>
  <si>
    <t>Battery Power</t>
  </si>
  <si>
    <t>Charge Time</t>
  </si>
  <si>
    <t>Max Tire Pressure</t>
  </si>
  <si>
    <t>Front Axle Mass Distribution</t>
  </si>
  <si>
    <t>Rear Axle Mass Distribution</t>
  </si>
  <si>
    <t>Maximum Load Weight</t>
  </si>
  <si>
    <t>*This weight limit is limit for normal street riding, it does not mean the suspension will be adequate for offroad, some upgradesmay be necessary (fork, shock, brakes and larger rear chainring)</t>
  </si>
  <si>
    <t>Battery Charger</t>
  </si>
  <si>
    <t>Chain 420-106L 1/2" pitch O-Ring</t>
  </si>
  <si>
    <t>12-Ga</t>
  </si>
  <si>
    <t>Spokes</t>
  </si>
  <si>
    <t>Front Hub Size</t>
  </si>
  <si>
    <t>*Non-Boost Downhill MTB Type Hubs</t>
  </si>
  <si>
    <t>*MTB Style</t>
  </si>
  <si>
    <t>Tire Specifications (Front)</t>
  </si>
  <si>
    <t>Tire Specifications (Rear)</t>
  </si>
  <si>
    <t>Rim Type (Front)</t>
  </si>
  <si>
    <t>Rim Type (Rear)</t>
  </si>
  <si>
    <t>70/100-19</t>
  </si>
  <si>
    <t>80/100-19</t>
  </si>
  <si>
    <t>1.4x19</t>
  </si>
  <si>
    <t>1.6x19</t>
  </si>
  <si>
    <t>Brake Type (Front)</t>
  </si>
  <si>
    <t>Brake Type (Rear)</t>
  </si>
  <si>
    <t>*4-piston, 6-bolt standard pattern</t>
  </si>
  <si>
    <t>*4-piston, mineral oil disc brake</t>
  </si>
  <si>
    <t>Brake Pads (Front)</t>
  </si>
  <si>
    <t>Brake Pads (Rear)</t>
  </si>
  <si>
    <t>Shimano BR Saint M810</t>
  </si>
  <si>
    <t>Shimano BR Saint M820 ZEE M640</t>
  </si>
  <si>
    <t>Sprocket (Front)</t>
  </si>
  <si>
    <t>Sprocket (Rear)</t>
  </si>
  <si>
    <t>14T</t>
  </si>
  <si>
    <t>Battery Overcurrent Protection</t>
  </si>
  <si>
    <t>Motor Type</t>
  </si>
  <si>
    <t>Air-Cooled IPM</t>
  </si>
  <si>
    <t>Controller Type</t>
  </si>
  <si>
    <t>FOC</t>
  </si>
  <si>
    <t>Rear Wheel Torque</t>
  </si>
  <si>
    <r>
      <rPr>
        <b/>
        <sz val="11"/>
        <color theme="1"/>
        <rFont val="Calibri"/>
        <family val="2"/>
        <scheme val="minor"/>
      </rPr>
      <t>Fork Rebound (Red)</t>
    </r>
    <r>
      <rPr>
        <sz val="11"/>
        <color theme="1"/>
        <rFont val="Calibri"/>
        <family val="2"/>
        <scheme val="minor"/>
      </rPr>
      <t>:  17-clicks (left = slow/soft, right = fast/hard) Turn clockwise till it stops, then turn counterclockwise 8-clicks to start in the middle. Test and move a click or two at a time in the desired direction to dial it in.</t>
    </r>
  </si>
  <si>
    <t>Rear Axle Nut</t>
  </si>
  <si>
    <t>Swingarm Bolt</t>
  </si>
  <si>
    <t>Motor Mounts</t>
  </si>
  <si>
    <t>Fork Axle Pinch Bolts</t>
  </si>
  <si>
    <t>Front Brake Caliper Bolts</t>
  </si>
  <si>
    <t>Stem Pinch Bolts (Steerer Tube)</t>
  </si>
  <si>
    <t>Stem Pinch Bolts (Handlebar)</t>
  </si>
  <si>
    <t>M8 Suspension Bolts</t>
  </si>
  <si>
    <t>M10 Suspension Bolts</t>
  </si>
  <si>
    <t>Rear Brake Disc</t>
  </si>
  <si>
    <t>Footpeg Plate Mounts</t>
  </si>
  <si>
    <t>Front Side Axle Endcap</t>
  </si>
  <si>
    <t>Seat Frame Mount Bolts</t>
  </si>
  <si>
    <t>Battery Cells</t>
  </si>
  <si>
    <t>LG 21700 (5000 mAh)</t>
  </si>
  <si>
    <t>Front Fork Air Dampener (100-125 psi)</t>
  </si>
  <si>
    <t>• The air valve is located underneath the right stanchion 19 mm hex</t>
  </si>
  <si>
    <t>• Use a breaker bar and a non chamfered 6-point socket to remove the endcap</t>
  </si>
  <si>
    <t>124-207 kpa</t>
  </si>
  <si>
    <t>18-30 psi</t>
  </si>
  <si>
    <t>32.6 psi</t>
  </si>
  <si>
    <t>225 kpa</t>
  </si>
  <si>
    <t>12.7-25.4 mm</t>
  </si>
  <si>
    <t>0.5-1 in</t>
  </si>
  <si>
    <t>52 kg</t>
  </si>
  <si>
    <t>66 kg</t>
  </si>
  <si>
    <t>1880 mm</t>
  </si>
  <si>
    <t>770 mm</t>
  </si>
  <si>
    <t>1110 mm</t>
  </si>
  <si>
    <t>840 mm</t>
  </si>
  <si>
    <t>1250 mm</t>
  </si>
  <si>
    <t>300 mm</t>
  </si>
  <si>
    <t>130 kg</t>
  </si>
  <si>
    <t>286 lbs</t>
  </si>
  <si>
    <t>11.8 in</t>
  </si>
  <si>
    <t>49.2 in</t>
  </si>
  <si>
    <t>33 in</t>
  </si>
  <si>
    <t>43.7 in</t>
  </si>
  <si>
    <t>30.3 in</t>
  </si>
  <si>
    <t>74 in</t>
  </si>
  <si>
    <t>145.5 lb</t>
  </si>
  <si>
    <t>114 lb</t>
  </si>
  <si>
    <t>200 mm</t>
  </si>
  <si>
    <t>85 mm</t>
  </si>
  <si>
    <t>7.9 in</t>
  </si>
  <si>
    <t>3.3 in</t>
  </si>
  <si>
    <t>52.9 lb</t>
  </si>
  <si>
    <t>57.3 lb</t>
  </si>
  <si>
    <t>20x110 mm</t>
  </si>
  <si>
    <t>24 kg</t>
  </si>
  <si>
    <t>26 kg</t>
  </si>
  <si>
    <t>*DOT Offroad Version</t>
  </si>
  <si>
    <t>4000 W</t>
  </si>
  <si>
    <t>8000 W</t>
  </si>
  <si>
    <t>45 Nm</t>
  </si>
  <si>
    <t>33 lb-ft</t>
  </si>
  <si>
    <t>375 Nm</t>
  </si>
  <si>
    <t>277 lb-ft</t>
  </si>
  <si>
    <t>60 V/ 45 Ah</t>
  </si>
  <si>
    <t>2-4 hrs</t>
  </si>
  <si>
    <t>135 A</t>
  </si>
  <si>
    <t>120 VAC input, 67.2 V max output (60 V nominal), 10 A max charge rate</t>
  </si>
  <si>
    <t>14 kg</t>
  </si>
  <si>
    <t>30.9 lb</t>
  </si>
  <si>
    <t>2 Nm</t>
  </si>
  <si>
    <t>1 0Nm</t>
  </si>
  <si>
    <t>8 Nm</t>
  </si>
  <si>
    <t>10 Nm</t>
  </si>
  <si>
    <t>45-55 Nm</t>
  </si>
  <si>
    <t>55-60 Nm</t>
  </si>
  <si>
    <t>25-30 Nm</t>
  </si>
  <si>
    <t>15-20 Nm</t>
  </si>
  <si>
    <t>45-59 Nm</t>
  </si>
  <si>
    <t>Headset Cap (Set Bolt)</t>
  </si>
  <si>
    <t>Upper Crown</t>
  </si>
  <si>
    <t>Fork Leg Lower Endcap</t>
  </si>
  <si>
    <t>Nomenclature</t>
  </si>
  <si>
    <t>Metric</t>
  </si>
  <si>
    <t>Imperial</t>
  </si>
  <si>
    <t>Notes</t>
  </si>
  <si>
    <t>TIRES</t>
  </si>
  <si>
    <t>CHAIN</t>
  </si>
  <si>
    <t>FRAME</t>
  </si>
  <si>
    <t>FORK</t>
  </si>
  <si>
    <t>WHEELS</t>
  </si>
  <si>
    <t>3.25 in</t>
  </si>
  <si>
    <t>3.00 in</t>
  </si>
  <si>
    <t>BRAKES</t>
  </si>
  <si>
    <t>MOTOR</t>
  </si>
  <si>
    <t>BATTERY</t>
  </si>
  <si>
    <t>223x2.3 mm</t>
  </si>
  <si>
    <t>220x2.3 mm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</si>
</sst>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0.0%"/>
  </numFmts>
  <fonts count="16">
    <font>
      <sz val="11"/>
      <color theme="1"/>
      <name val="Calibri"/>
      <family val="2"/>
      <scheme val="minor"/>
    </font>
    <font>
      <sz val="11"/>
      <color theme="1"/>
      <name val="Calibri"/>
      <family val="2"/>
      <scheme val="minor"/>
    </font>
    <font>
      <b/>
      <sz val="11"/>
      <color theme="1"/>
      <name val="Calibri"/>
      <family val="2"/>
      <scheme val="minor"/>
    </font>
    <font>
      <sz val="10"/>
      <name val="Arial"/>
    </font>
    <font>
      <sz val="12"/>
      <name val="Arial"/>
      <family val="2"/>
    </font>
    <font>
      <b/>
      <sz val="12"/>
      <name val="Arial"/>
      <family val="2"/>
    </font>
    <font>
      <b/>
      <sz val="11"/>
      <name val="Arial"/>
      <family val="2"/>
    </font>
    <font>
      <b/>
      <sz val="11"/>
      <color indexed="9"/>
      <name val="Arial"/>
      <family val="2"/>
    </font>
    <font>
      <sz val="11"/>
      <name val="Arial"/>
      <family val="2"/>
    </font>
    <font>
      <sz val="10"/>
      <name val="Arial"/>
      <family val="2"/>
    </font>
    <font>
      <sz val="10"/>
      <name val="@Arial Unicode MS"/>
      <family val="2"/>
    </font>
    <font>
      <b/>
      <sz val="10"/>
      <name val="@Arial Unicode MS"/>
      <family val="2"/>
    </font>
    <font>
      <b/>
      <u/>
      <sz val="12"/>
      <name val="@Arial Unicode MS"/>
      <family val="2"/>
    </font>
    <font>
      <sz val="11"/>
      <color theme="1"/>
      <name val="Calibri"/>
      <family val="2"/>
    </font>
    <font>
      <sz val="11"/>
      <color rgb="FF000000"/>
      <name val="Calibri"/>
      <family val="2"/>
      <scheme val="minor"/>
    </font>
    <font>
      <sz val="8"/>
      <name val="Calibri"/>
      <family val="2"/>
      <scheme val="minor"/>
    </font>
  </fonts>
  <fills count="12">
    <fill>
      <patternFill patternType="none"/>
    </fill>
    <fill>
      <patternFill patternType="gray125"/>
    </fill>
    <fill>
      <patternFill patternType="solid">
        <fgColor indexed="10"/>
        <bgColor indexed="64"/>
      </patternFill>
    </fill>
    <fill>
      <patternFill patternType="solid">
        <fgColor rgb="FFFFC000"/>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0" tint="-0.249977111117893"/>
        <bgColor indexed="64"/>
      </patternFill>
    </fill>
    <fill>
      <patternFill patternType="solid">
        <fgColor theme="4" tint="0.79998168889431442"/>
        <bgColor indexed="64"/>
      </patternFill>
    </fill>
    <fill>
      <patternFill patternType="solid">
        <fgColor rgb="FF00B050"/>
        <bgColor indexed="64"/>
      </patternFill>
    </fill>
    <fill>
      <patternFill patternType="solid">
        <fgColor theme="7"/>
        <bgColor indexed="64"/>
      </patternFill>
    </fill>
    <fill>
      <patternFill patternType="solid">
        <fgColor theme="3" tint="0.79998168889431442"/>
        <bgColor indexed="64"/>
      </patternFill>
    </fill>
    <fill>
      <patternFill patternType="solid">
        <fgColor theme="0" tint="-0.499984740745262"/>
        <bgColor indexed="64"/>
      </patternFill>
    </fill>
  </fills>
  <borders count="54">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style="thin">
        <color indexed="8"/>
      </left>
      <right style="thin">
        <color indexed="8"/>
      </right>
      <top style="thin">
        <color indexed="8"/>
      </top>
      <bottom style="medium">
        <color indexed="64"/>
      </bottom>
      <diagonal/>
    </border>
    <border>
      <left style="thin">
        <color indexed="8"/>
      </left>
      <right style="medium">
        <color indexed="64"/>
      </right>
      <top style="thin">
        <color indexed="8"/>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bottom style="medium">
        <color indexed="64"/>
      </bottom>
      <diagonal/>
    </border>
    <border>
      <left style="thin">
        <color indexed="64"/>
      </left>
      <right style="thin">
        <color indexed="64"/>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thin">
        <color indexed="64"/>
      </right>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10"/>
      </right>
      <top style="medium">
        <color indexed="64"/>
      </top>
      <bottom style="medium">
        <color indexed="64"/>
      </bottom>
      <diagonal/>
    </border>
    <border>
      <left style="thin">
        <color indexed="10"/>
      </left>
      <right style="thin">
        <color indexed="10"/>
      </right>
      <top style="medium">
        <color indexed="64"/>
      </top>
      <bottom style="medium">
        <color indexed="64"/>
      </bottom>
      <diagonal/>
    </border>
    <border>
      <left style="thin">
        <color indexed="10"/>
      </left>
      <right style="medium">
        <color indexed="64"/>
      </right>
      <top style="medium">
        <color indexed="64"/>
      </top>
      <bottom style="medium">
        <color indexed="64"/>
      </bottom>
      <diagonal/>
    </border>
    <border>
      <left style="medium">
        <color indexed="64"/>
      </left>
      <right style="thin">
        <color indexed="10"/>
      </right>
      <top style="medium">
        <color indexed="64"/>
      </top>
      <bottom/>
      <diagonal/>
    </border>
    <border>
      <left style="thin">
        <color indexed="10"/>
      </left>
      <right style="thin">
        <color indexed="10"/>
      </right>
      <top style="medium">
        <color indexed="64"/>
      </top>
      <bottom/>
      <diagonal/>
    </border>
    <border>
      <left style="thin">
        <color indexed="10"/>
      </left>
      <right style="medium">
        <color indexed="64"/>
      </right>
      <top style="medium">
        <color indexed="64"/>
      </top>
      <bottom/>
      <diagonal/>
    </border>
    <border>
      <left style="medium">
        <color indexed="64"/>
      </left>
      <right style="thin">
        <color indexed="10"/>
      </right>
      <top/>
      <bottom style="medium">
        <color indexed="64"/>
      </bottom>
      <diagonal/>
    </border>
    <border>
      <left style="thin">
        <color indexed="10"/>
      </left>
      <right style="thin">
        <color indexed="10"/>
      </right>
      <top style="thin">
        <color indexed="10"/>
      </top>
      <bottom style="medium">
        <color indexed="64"/>
      </bottom>
      <diagonal/>
    </border>
    <border>
      <left style="thin">
        <color indexed="10"/>
      </left>
      <right style="medium">
        <color indexed="64"/>
      </right>
      <top style="thin">
        <color indexed="10"/>
      </top>
      <bottom style="medium">
        <color indexed="64"/>
      </bottom>
      <diagonal/>
    </border>
    <border>
      <left style="thin">
        <color indexed="10"/>
      </left>
      <right/>
      <top style="medium">
        <color indexed="64"/>
      </top>
      <bottom/>
      <diagonal/>
    </border>
    <border>
      <left style="thin">
        <color indexed="10"/>
      </left>
      <right style="thin">
        <color indexed="10"/>
      </right>
      <top style="medium">
        <color indexed="64"/>
      </top>
      <bottom style="thin">
        <color indexed="10"/>
      </bottom>
      <diagonal/>
    </border>
    <border>
      <left style="medium">
        <color indexed="64"/>
      </left>
      <right style="thin">
        <color indexed="10"/>
      </right>
      <top/>
      <bottom/>
      <diagonal/>
    </border>
    <border>
      <left style="thin">
        <color indexed="10"/>
      </left>
      <right style="thin">
        <color indexed="10"/>
      </right>
      <top/>
      <bottom/>
      <diagonal/>
    </border>
    <border>
      <left style="thin">
        <color indexed="10"/>
      </left>
      <right style="thin">
        <color indexed="10"/>
      </right>
      <top style="thin">
        <color indexed="10"/>
      </top>
      <bottom style="thin">
        <color indexed="10"/>
      </bottom>
      <diagonal/>
    </border>
    <border>
      <left/>
      <right style="medium">
        <color indexed="64"/>
      </right>
      <top style="thin">
        <color indexed="10"/>
      </top>
      <bottom/>
      <diagonal/>
    </border>
    <border>
      <left style="thin">
        <color indexed="10"/>
      </left>
      <right/>
      <top style="thin">
        <color indexed="10"/>
      </top>
      <bottom/>
      <diagonal/>
    </border>
    <border>
      <left style="thin">
        <color indexed="10"/>
      </left>
      <right style="thin">
        <color indexed="10"/>
      </right>
      <top/>
      <bottom style="medium">
        <color indexed="64"/>
      </bottom>
      <diagonal/>
    </border>
    <border>
      <left style="thin">
        <color indexed="10"/>
      </left>
      <right style="medium">
        <color indexed="64"/>
      </right>
      <top style="medium">
        <color indexed="64"/>
      </top>
      <bottom style="thin">
        <color indexed="10"/>
      </bottom>
      <diagonal/>
    </border>
    <border>
      <left/>
      <right style="thin">
        <color indexed="10"/>
      </right>
      <top/>
      <bottom style="thin">
        <color indexed="10"/>
      </bottom>
      <diagonal/>
    </border>
    <border>
      <left style="thin">
        <color indexed="10"/>
      </left>
      <right style="medium">
        <color indexed="64"/>
      </right>
      <top/>
      <bottom style="thin">
        <color indexed="10"/>
      </bottom>
      <diagonal/>
    </border>
    <border>
      <left style="thin">
        <color indexed="10"/>
      </left>
      <right style="thin">
        <color indexed="10"/>
      </right>
      <top/>
      <bottom style="thin">
        <color indexed="10"/>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8"/>
      </right>
      <top style="medium">
        <color indexed="64"/>
      </top>
      <bottom style="thin">
        <color indexed="8"/>
      </bottom>
      <diagonal/>
    </border>
    <border>
      <left style="thin">
        <color indexed="8"/>
      </left>
      <right style="thin">
        <color indexed="8"/>
      </right>
      <top style="medium">
        <color indexed="64"/>
      </top>
      <bottom style="thin">
        <color indexed="8"/>
      </bottom>
      <diagonal/>
    </border>
    <border>
      <left style="thin">
        <color indexed="8"/>
      </left>
      <right style="medium">
        <color indexed="64"/>
      </right>
      <top style="medium">
        <color indexed="64"/>
      </top>
      <bottom style="thin">
        <color indexed="8"/>
      </bottom>
      <diagonal/>
    </border>
    <border>
      <left style="medium">
        <color indexed="64"/>
      </left>
      <right style="thin">
        <color indexed="8"/>
      </right>
      <top style="thin">
        <color indexed="8"/>
      </top>
      <bottom style="medium">
        <color indexed="64"/>
      </bottom>
      <diagonal/>
    </border>
  </borders>
  <cellStyleXfs count="4">
    <xf numFmtId="0" fontId="0" fillId="0" borderId="0"/>
    <xf numFmtId="9" fontId="1" fillId="0" borderId="0" applyFont="0" applyFill="0" applyBorder="0" applyAlignment="0" applyProtection="0"/>
    <xf numFmtId="0" fontId="3" fillId="0" borderId="0"/>
    <xf numFmtId="43" fontId="9" fillId="0" borderId="0" applyFont="0" applyFill="0" applyBorder="0" applyAlignment="0" applyProtection="0"/>
  </cellStyleXfs>
  <cellXfs count="120">
    <xf numFmtId="0" fontId="0" fillId="0" borderId="0" xfId="0"/>
    <xf numFmtId="0" fontId="4" fillId="0" borderId="0" xfId="2" applyFont="1"/>
    <xf numFmtId="0" fontId="4" fillId="0" borderId="1" xfId="2" applyFont="1" applyBorder="1"/>
    <xf numFmtId="0" fontId="4" fillId="0" borderId="2" xfId="2" applyFont="1" applyBorder="1"/>
    <xf numFmtId="0" fontId="4" fillId="0" borderId="3" xfId="2" applyFont="1" applyBorder="1"/>
    <xf numFmtId="0" fontId="5" fillId="0" borderId="4" xfId="2" applyFont="1" applyBorder="1" applyAlignment="1">
      <alignment horizontal="right"/>
    </xf>
    <xf numFmtId="0" fontId="4" fillId="0" borderId="5" xfId="2" applyFont="1" applyBorder="1"/>
    <xf numFmtId="0" fontId="4" fillId="0" borderId="4" xfId="2" applyFont="1" applyBorder="1"/>
    <xf numFmtId="0" fontId="3" fillId="0" borderId="5" xfId="2" applyBorder="1"/>
    <xf numFmtId="0" fontId="4" fillId="0" borderId="6" xfId="2" applyFont="1" applyBorder="1"/>
    <xf numFmtId="0" fontId="4" fillId="0" borderId="7" xfId="2" applyFont="1" applyBorder="1"/>
    <xf numFmtId="0" fontId="8" fillId="0" borderId="8" xfId="2" applyFont="1" applyBorder="1" applyAlignment="1">
      <alignment horizontal="center" wrapText="1"/>
    </xf>
    <xf numFmtId="0" fontId="8" fillId="0" borderId="9" xfId="2" applyFont="1" applyBorder="1" applyAlignment="1">
      <alignment horizontal="center" wrapText="1"/>
    </xf>
    <xf numFmtId="0" fontId="10" fillId="0" borderId="0" xfId="2" applyFont="1"/>
    <xf numFmtId="0" fontId="11" fillId="3" borderId="1" xfId="2" applyFont="1" applyFill="1" applyBorder="1" applyAlignment="1">
      <alignment horizontal="center" vertical="center" wrapText="1"/>
    </xf>
    <xf numFmtId="0" fontId="11" fillId="3" borderId="14" xfId="2" applyFont="1" applyFill="1" applyBorder="1" applyAlignment="1">
      <alignment horizontal="center" vertical="center" wrapText="1"/>
    </xf>
    <xf numFmtId="0" fontId="11" fillId="3" borderId="3" xfId="2" applyFont="1" applyFill="1" applyBorder="1" applyAlignment="1">
      <alignment horizontal="center" vertical="center" wrapText="1"/>
    </xf>
    <xf numFmtId="0" fontId="12" fillId="3" borderId="1" xfId="2" applyFont="1" applyFill="1" applyBorder="1" applyAlignment="1">
      <alignment vertical="center" wrapText="1"/>
    </xf>
    <xf numFmtId="0" fontId="12" fillId="3" borderId="2" xfId="2" applyFont="1" applyFill="1" applyBorder="1" applyAlignment="1">
      <alignment vertical="top" wrapText="1"/>
    </xf>
    <xf numFmtId="0" fontId="12" fillId="3" borderId="3" xfId="2" applyFont="1" applyFill="1" applyBorder="1" applyAlignment="1">
      <alignment vertical="top" wrapText="1"/>
    </xf>
    <xf numFmtId="0" fontId="10" fillId="4" borderId="16" xfId="2" applyFont="1" applyFill="1" applyBorder="1" applyAlignment="1">
      <alignment vertical="top" wrapText="1"/>
    </xf>
    <xf numFmtId="0" fontId="10" fillId="4" borderId="17" xfId="2" applyFont="1" applyFill="1" applyBorder="1" applyAlignment="1">
      <alignment vertical="top" wrapText="1"/>
    </xf>
    <xf numFmtId="0" fontId="10" fillId="4" borderId="18" xfId="2" applyFont="1" applyFill="1" applyBorder="1" applyAlignment="1">
      <alignment vertical="top" wrapText="1"/>
    </xf>
    <xf numFmtId="0" fontId="10" fillId="4" borderId="15" xfId="2" applyFont="1" applyFill="1" applyBorder="1" applyAlignment="1">
      <alignment vertical="top" wrapText="1"/>
    </xf>
    <xf numFmtId="0" fontId="10" fillId="5" borderId="3" xfId="2" applyFont="1" applyFill="1" applyBorder="1" applyAlignment="1">
      <alignment vertical="top" wrapText="1"/>
    </xf>
    <xf numFmtId="0" fontId="10" fillId="5" borderId="5" xfId="2" applyFont="1" applyFill="1" applyBorder="1" applyAlignment="1">
      <alignment vertical="top" wrapText="1"/>
    </xf>
    <xf numFmtId="0" fontId="10" fillId="5" borderId="22" xfId="2" applyFont="1" applyFill="1" applyBorder="1" applyAlignment="1">
      <alignment vertical="top" wrapText="1"/>
    </xf>
    <xf numFmtId="0" fontId="10" fillId="5" borderId="18" xfId="2" applyFont="1" applyFill="1" applyBorder="1" applyAlignment="1">
      <alignment vertical="top" wrapText="1"/>
    </xf>
    <xf numFmtId="0" fontId="10" fillId="5" borderId="15" xfId="2" applyFont="1" applyFill="1" applyBorder="1" applyAlignment="1">
      <alignment vertical="top" wrapText="1"/>
    </xf>
    <xf numFmtId="0" fontId="10" fillId="4" borderId="3" xfId="2" applyFont="1" applyFill="1" applyBorder="1" applyAlignment="1">
      <alignment vertical="top" wrapText="1"/>
    </xf>
    <xf numFmtId="0" fontId="10" fillId="4" borderId="5" xfId="2" applyFont="1" applyFill="1" applyBorder="1" applyAlignment="1">
      <alignment vertical="top" wrapText="1"/>
    </xf>
    <xf numFmtId="0" fontId="10" fillId="4" borderId="22" xfId="2" applyFont="1" applyFill="1" applyBorder="1" applyAlignment="1">
      <alignment vertical="top" wrapText="1"/>
    </xf>
    <xf numFmtId="0" fontId="12" fillId="3" borderId="10" xfId="2" applyFont="1" applyFill="1" applyBorder="1" applyAlignment="1">
      <alignment vertical="center" wrapText="1"/>
    </xf>
    <xf numFmtId="0" fontId="12" fillId="3" borderId="0" xfId="2" applyFont="1" applyFill="1" applyAlignment="1">
      <alignment vertical="top" wrapText="1"/>
    </xf>
    <xf numFmtId="0" fontId="12" fillId="3" borderId="11" xfId="2" applyFont="1" applyFill="1" applyBorder="1" applyAlignment="1">
      <alignment vertical="top" wrapText="1"/>
    </xf>
    <xf numFmtId="0" fontId="10" fillId="0" borderId="0" xfId="2" applyFont="1" applyAlignment="1">
      <alignment horizontal="center" vertical="center"/>
    </xf>
    <xf numFmtId="0" fontId="10" fillId="0" borderId="0" xfId="2" applyFont="1" applyAlignment="1">
      <alignment horizontal="left" wrapText="1"/>
    </xf>
    <xf numFmtId="0" fontId="11" fillId="3" borderId="23" xfId="2" applyFont="1" applyFill="1" applyBorder="1" applyAlignment="1">
      <alignment horizontal="center" vertical="center" wrapText="1"/>
    </xf>
    <xf numFmtId="0" fontId="11" fillId="3" borderId="24" xfId="2" applyFont="1" applyFill="1" applyBorder="1" applyAlignment="1">
      <alignment horizontal="center" vertical="center" wrapText="1"/>
    </xf>
    <xf numFmtId="0" fontId="11" fillId="3" borderId="25" xfId="2" applyFont="1" applyFill="1" applyBorder="1" applyAlignment="1">
      <alignment horizontal="center" vertical="center" wrapText="1"/>
    </xf>
    <xf numFmtId="0" fontId="10" fillId="5" borderId="27" xfId="2" applyFont="1" applyFill="1" applyBorder="1" applyAlignment="1">
      <alignment horizontal="center" vertical="center" wrapText="1"/>
    </xf>
    <xf numFmtId="0" fontId="10" fillId="6" borderId="27" xfId="2" applyFont="1" applyFill="1" applyBorder="1" applyAlignment="1">
      <alignment horizontal="center" vertical="center" wrapText="1"/>
    </xf>
    <xf numFmtId="0" fontId="10" fillId="5" borderId="28" xfId="2" applyFont="1" applyFill="1" applyBorder="1" applyAlignment="1">
      <alignment horizontal="left" vertical="center" wrapText="1"/>
    </xf>
    <xf numFmtId="0" fontId="10" fillId="5" borderId="30" xfId="2" applyFont="1" applyFill="1" applyBorder="1" applyAlignment="1">
      <alignment horizontal="center" vertical="center" wrapText="1"/>
    </xf>
    <xf numFmtId="0" fontId="10" fillId="6" borderId="30" xfId="2" applyFont="1" applyFill="1" applyBorder="1" applyAlignment="1">
      <alignment horizontal="center" vertical="center" wrapText="1"/>
    </xf>
    <xf numFmtId="0" fontId="10" fillId="5" borderId="31" xfId="2" applyFont="1" applyFill="1" applyBorder="1" applyAlignment="1">
      <alignment horizontal="left" vertical="center" wrapText="1"/>
    </xf>
    <xf numFmtId="0" fontId="10" fillId="4" borderId="33" xfId="2" applyFont="1" applyFill="1" applyBorder="1" applyAlignment="1">
      <alignment horizontal="center" vertical="center" wrapText="1"/>
    </xf>
    <xf numFmtId="0" fontId="10" fillId="4" borderId="3" xfId="2" applyFont="1" applyFill="1" applyBorder="1" applyAlignment="1">
      <alignment horizontal="left" vertical="center" wrapText="1"/>
    </xf>
    <xf numFmtId="0" fontId="10" fillId="4" borderId="36" xfId="2" applyFont="1" applyFill="1" applyBorder="1" applyAlignment="1">
      <alignment horizontal="center" vertical="center" wrapText="1"/>
    </xf>
    <xf numFmtId="0" fontId="10" fillId="4" borderId="37" xfId="2" applyFont="1" applyFill="1" applyBorder="1" applyAlignment="1">
      <alignment horizontal="left" vertical="center" wrapText="1"/>
    </xf>
    <xf numFmtId="0" fontId="10" fillId="4" borderId="39" xfId="2" applyFont="1" applyFill="1" applyBorder="1" applyAlignment="1">
      <alignment horizontal="center" vertical="center" wrapText="1"/>
    </xf>
    <xf numFmtId="0" fontId="10" fillId="4" borderId="31" xfId="2" applyFont="1" applyFill="1" applyBorder="1" applyAlignment="1">
      <alignment horizontal="left" vertical="center" wrapText="1"/>
    </xf>
    <xf numFmtId="0" fontId="10" fillId="5" borderId="33" xfId="2" applyFont="1" applyFill="1" applyBorder="1" applyAlignment="1">
      <alignment horizontal="center" vertical="center" wrapText="1"/>
    </xf>
    <xf numFmtId="0" fontId="10" fillId="5" borderId="40" xfId="2" applyFont="1" applyFill="1" applyBorder="1" applyAlignment="1">
      <alignment horizontal="left" vertical="center" wrapText="1"/>
    </xf>
    <xf numFmtId="0" fontId="10" fillId="5" borderId="41" xfId="2" applyFont="1" applyFill="1" applyBorder="1" applyAlignment="1">
      <alignment horizontal="center" vertical="center" wrapText="1"/>
    </xf>
    <xf numFmtId="0" fontId="10" fillId="5" borderId="42" xfId="2" applyFont="1" applyFill="1" applyBorder="1" applyAlignment="1">
      <alignment horizontal="left" vertical="center" wrapText="1"/>
    </xf>
    <xf numFmtId="0" fontId="10" fillId="5" borderId="43" xfId="2" applyFont="1" applyFill="1" applyBorder="1" applyAlignment="1">
      <alignment horizontal="center" vertical="center" wrapText="1"/>
    </xf>
    <xf numFmtId="0" fontId="10" fillId="6" borderId="43" xfId="2" applyFont="1" applyFill="1" applyBorder="1" applyAlignment="1">
      <alignment horizontal="center" vertical="center" wrapText="1"/>
    </xf>
    <xf numFmtId="0" fontId="2" fillId="0" borderId="0" xfId="0" applyFont="1"/>
    <xf numFmtId="0" fontId="0" fillId="7" borderId="44" xfId="0" applyFill="1" applyBorder="1" applyAlignment="1">
      <alignment horizontal="center" vertical="center"/>
    </xf>
    <xf numFmtId="0" fontId="0" fillId="7" borderId="45" xfId="0" applyFill="1" applyBorder="1" applyAlignment="1">
      <alignment horizontal="center" vertical="center"/>
    </xf>
    <xf numFmtId="0" fontId="0" fillId="8" borderId="46" xfId="0" applyFill="1" applyBorder="1" applyAlignment="1">
      <alignment horizontal="center" vertical="center"/>
    </xf>
    <xf numFmtId="0" fontId="0" fillId="8" borderId="47" xfId="0" applyFill="1" applyBorder="1" applyAlignment="1">
      <alignment horizontal="center" vertical="center"/>
    </xf>
    <xf numFmtId="0" fontId="0" fillId="7" borderId="46" xfId="0" applyFill="1" applyBorder="1" applyAlignment="1">
      <alignment horizontal="center" vertical="center"/>
    </xf>
    <xf numFmtId="0" fontId="0" fillId="7" borderId="47" xfId="0" applyFill="1" applyBorder="1" applyAlignment="1">
      <alignment horizontal="center" vertical="center"/>
    </xf>
    <xf numFmtId="0" fontId="0" fillId="7" borderId="48" xfId="0" applyFill="1" applyBorder="1" applyAlignment="1">
      <alignment horizontal="center" vertical="center"/>
    </xf>
    <xf numFmtId="0" fontId="0" fillId="7" borderId="49" xfId="0" applyFill="1" applyBorder="1" applyAlignment="1">
      <alignment horizontal="center" vertical="center"/>
    </xf>
    <xf numFmtId="9" fontId="0" fillId="0" borderId="0" xfId="0" applyNumberFormat="1"/>
    <xf numFmtId="0" fontId="0" fillId="0" borderId="0" xfId="0" applyAlignment="1">
      <alignment wrapText="1"/>
    </xf>
    <xf numFmtId="0" fontId="0" fillId="0" borderId="7" xfId="0" applyBorder="1"/>
    <xf numFmtId="0" fontId="5" fillId="0" borderId="0" xfId="2" applyFont="1"/>
    <xf numFmtId="0" fontId="5" fillId="0" borderId="0" xfId="2" applyFont="1" applyAlignment="1">
      <alignment horizontal="right"/>
    </xf>
    <xf numFmtId="0" fontId="6" fillId="0" borderId="0" xfId="2" applyFont="1"/>
    <xf numFmtId="0" fontId="3" fillId="0" borderId="0" xfId="2"/>
    <xf numFmtId="0" fontId="4" fillId="0" borderId="15" xfId="2" applyFont="1" applyBorder="1"/>
    <xf numFmtId="0" fontId="7" fillId="2" borderId="50" xfId="2" applyFont="1" applyFill="1" applyBorder="1" applyAlignment="1">
      <alignment horizontal="center" wrapText="1"/>
    </xf>
    <xf numFmtId="0" fontId="7" fillId="2" borderId="51" xfId="2" applyFont="1" applyFill="1" applyBorder="1" applyAlignment="1">
      <alignment horizontal="center" wrapText="1"/>
    </xf>
    <xf numFmtId="0" fontId="7" fillId="2" borderId="52" xfId="2" applyFont="1" applyFill="1" applyBorder="1" applyAlignment="1">
      <alignment horizontal="center" wrapText="1"/>
    </xf>
    <xf numFmtId="0" fontId="8" fillId="0" borderId="53" xfId="2" applyFont="1" applyBorder="1" applyAlignment="1">
      <alignment horizontal="center" wrapText="1"/>
    </xf>
    <xf numFmtId="164" fontId="8" fillId="0" borderId="8" xfId="1" applyNumberFormat="1" applyFont="1" applyBorder="1" applyAlignment="1">
      <alignment horizontal="center" wrapText="1"/>
    </xf>
    <xf numFmtId="164" fontId="8" fillId="0" borderId="8" xfId="2" applyNumberFormat="1" applyFont="1" applyBorder="1" applyAlignment="1">
      <alignment horizontal="center" wrapText="1"/>
    </xf>
    <xf numFmtId="0" fontId="4" fillId="0" borderId="0" xfId="2" applyFont="1" applyAlignment="1">
      <alignment horizontal="center" vertical="center"/>
    </xf>
    <xf numFmtId="0" fontId="0" fillId="0" borderId="0" xfId="0" applyAlignment="1">
      <alignment wrapText="1"/>
    </xf>
    <xf numFmtId="0" fontId="10" fillId="5" borderId="1" xfId="2" applyFont="1" applyFill="1" applyBorder="1" applyAlignment="1">
      <alignment vertical="top" wrapText="1"/>
    </xf>
    <xf numFmtId="0" fontId="10" fillId="5" borderId="4" xfId="2" applyFont="1" applyFill="1" applyBorder="1" applyAlignment="1">
      <alignment vertical="top" wrapText="1"/>
    </xf>
    <xf numFmtId="0" fontId="10" fillId="5" borderId="6" xfId="2" applyFont="1" applyFill="1" applyBorder="1" applyAlignment="1">
      <alignment vertical="top" wrapText="1"/>
    </xf>
    <xf numFmtId="0" fontId="10" fillId="5" borderId="19" xfId="2" applyFont="1" applyFill="1" applyBorder="1" applyAlignment="1">
      <alignment vertical="top" wrapText="1"/>
    </xf>
    <xf numFmtId="0" fontId="10" fillId="5" borderId="20" xfId="2" applyFont="1" applyFill="1" applyBorder="1" applyAlignment="1">
      <alignment vertical="top" wrapText="1"/>
    </xf>
    <xf numFmtId="0" fontId="10" fillId="5" borderId="21" xfId="2" applyFont="1" applyFill="1" applyBorder="1" applyAlignment="1">
      <alignment vertical="top" wrapText="1"/>
    </xf>
    <xf numFmtId="0" fontId="10" fillId="5" borderId="18" xfId="2" applyFont="1" applyFill="1" applyBorder="1" applyAlignment="1">
      <alignment vertical="top" wrapText="1"/>
    </xf>
    <xf numFmtId="0" fontId="10" fillId="4" borderId="1" xfId="2" applyFont="1" applyFill="1" applyBorder="1" applyAlignment="1">
      <alignment vertical="top" wrapText="1"/>
    </xf>
    <xf numFmtId="0" fontId="10" fillId="4" borderId="6" xfId="2" applyFont="1" applyFill="1" applyBorder="1" applyAlignment="1">
      <alignment vertical="top" wrapText="1"/>
    </xf>
    <xf numFmtId="0" fontId="10" fillId="4" borderId="4" xfId="2" applyFont="1" applyFill="1" applyBorder="1" applyAlignment="1">
      <alignment vertical="top" wrapText="1"/>
    </xf>
    <xf numFmtId="0" fontId="10" fillId="4" borderId="19" xfId="2" applyFont="1" applyFill="1" applyBorder="1" applyAlignment="1">
      <alignment vertical="top" wrapText="1"/>
    </xf>
    <xf numFmtId="0" fontId="10" fillId="4" borderId="20" xfId="2" applyFont="1" applyFill="1" applyBorder="1" applyAlignment="1">
      <alignment vertical="top" wrapText="1"/>
    </xf>
    <xf numFmtId="0" fontId="10" fillId="4" borderId="21" xfId="2" applyFont="1" applyFill="1" applyBorder="1" applyAlignment="1">
      <alignment vertical="top" wrapText="1"/>
    </xf>
    <xf numFmtId="0" fontId="10" fillId="4" borderId="18" xfId="2" applyFont="1" applyFill="1" applyBorder="1" applyAlignment="1">
      <alignment vertical="top" wrapText="1"/>
    </xf>
    <xf numFmtId="0" fontId="10" fillId="5" borderId="26" xfId="2" applyFont="1" applyFill="1" applyBorder="1" applyAlignment="1">
      <alignment horizontal="center" vertical="center" wrapText="1"/>
    </xf>
    <xf numFmtId="0" fontId="10" fillId="5" borderId="29" xfId="2" applyFont="1" applyFill="1" applyBorder="1" applyAlignment="1">
      <alignment horizontal="center" vertical="center" wrapText="1"/>
    </xf>
    <xf numFmtId="0" fontId="10" fillId="4" borderId="26" xfId="2" applyFont="1" applyFill="1" applyBorder="1" applyAlignment="1">
      <alignment horizontal="center" vertical="center" wrapText="1"/>
    </xf>
    <xf numFmtId="0" fontId="10" fillId="4" borderId="34" xfId="2" applyFont="1" applyFill="1" applyBorder="1" applyAlignment="1">
      <alignment horizontal="center" vertical="center" wrapText="1"/>
    </xf>
    <xf numFmtId="0" fontId="10" fillId="4" borderId="29" xfId="2" applyFont="1" applyFill="1" applyBorder="1" applyAlignment="1">
      <alignment horizontal="center" vertical="center" wrapText="1"/>
    </xf>
    <xf numFmtId="0" fontId="10" fillId="4" borderId="32" xfId="2" applyFont="1" applyFill="1" applyBorder="1" applyAlignment="1">
      <alignment horizontal="center" vertical="center" wrapText="1"/>
    </xf>
    <xf numFmtId="0" fontId="10" fillId="4" borderId="35" xfId="2" applyFont="1" applyFill="1" applyBorder="1" applyAlignment="1">
      <alignment horizontal="center" vertical="center" wrapText="1"/>
    </xf>
    <xf numFmtId="0" fontId="10" fillId="4" borderId="38" xfId="2" applyFont="1" applyFill="1" applyBorder="1" applyAlignment="1">
      <alignment horizontal="center" vertical="center" wrapText="1"/>
    </xf>
    <xf numFmtId="0" fontId="10" fillId="4" borderId="39" xfId="2" applyFont="1" applyFill="1" applyBorder="1" applyAlignment="1">
      <alignment horizontal="center" vertical="center" wrapText="1"/>
    </xf>
    <xf numFmtId="0" fontId="10" fillId="5" borderId="34" xfId="2" applyFont="1" applyFill="1" applyBorder="1" applyAlignment="1">
      <alignment horizontal="center" vertical="center" wrapText="1"/>
    </xf>
    <xf numFmtId="0" fontId="10" fillId="5" borderId="32" xfId="2" applyFont="1" applyFill="1" applyBorder="1" applyAlignment="1">
      <alignment horizontal="center" vertical="center" wrapText="1"/>
    </xf>
    <xf numFmtId="0" fontId="10" fillId="5" borderId="35" xfId="2" applyFont="1" applyFill="1" applyBorder="1" applyAlignment="1">
      <alignment horizontal="center" vertical="center" wrapText="1"/>
    </xf>
    <xf numFmtId="0" fontId="10" fillId="5" borderId="43" xfId="2" applyFont="1" applyFill="1" applyBorder="1" applyAlignment="1">
      <alignment horizontal="center" vertical="center" wrapText="1"/>
    </xf>
    <xf numFmtId="0" fontId="0" fillId="10" borderId="46" xfId="0" applyFill="1" applyBorder="1" applyAlignment="1">
      <alignment horizontal="center" vertical="center"/>
    </xf>
    <xf numFmtId="0" fontId="0" fillId="10" borderId="47" xfId="0" applyFill="1" applyBorder="1" applyAlignment="1">
      <alignment horizontal="center" vertical="center"/>
    </xf>
    <xf numFmtId="49" fontId="0" fillId="7" borderId="44" xfId="0" applyNumberFormat="1" applyFill="1" applyBorder="1" applyAlignment="1">
      <alignment horizontal="center" vertical="center"/>
    </xf>
    <xf numFmtId="49" fontId="0" fillId="7" borderId="45" xfId="0" applyNumberFormat="1" applyFill="1" applyBorder="1" applyAlignment="1">
      <alignment horizontal="center" vertical="center"/>
    </xf>
    <xf numFmtId="0" fontId="2" fillId="9" borderId="12" xfId="0" applyFont="1" applyFill="1" applyBorder="1" applyAlignment="1">
      <alignment horizontal="center" vertical="center"/>
    </xf>
    <xf numFmtId="0" fontId="2" fillId="9" borderId="13" xfId="0" applyFont="1" applyFill="1" applyBorder="1" applyAlignment="1">
      <alignment horizontal="center" vertical="center"/>
    </xf>
    <xf numFmtId="0" fontId="14" fillId="0" borderId="0" xfId="0" applyFont="1"/>
    <xf numFmtId="0" fontId="2" fillId="9" borderId="7" xfId="0" applyFont="1" applyFill="1" applyBorder="1" applyAlignment="1">
      <alignment horizontal="center"/>
    </xf>
    <xf numFmtId="0" fontId="2" fillId="0" borderId="0" xfId="0" applyFont="1" applyAlignment="1">
      <alignment horizontal="center" vertical="center"/>
    </xf>
    <xf numFmtId="0" fontId="2" fillId="11" borderId="0" xfId="0" applyFont="1" applyFill="1" applyAlignment="1">
      <alignment horizontal="center"/>
    </xf>
  </cellXfs>
  <cellStyles count="4">
    <cellStyle name="Comma 2" xfId="3" xr:uid="{8D8FF47C-2E86-42FC-913A-00B02BC89E99}"/>
    <cellStyle name="Normal" xfId="0" builtinId="0"/>
    <cellStyle name="Normal 2" xfId="2" xr:uid="{6436A7D0-4A01-438E-BECE-856B9087CBFC}"/>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25</xdr:col>
      <xdr:colOff>85725</xdr:colOff>
      <xdr:row>54</xdr:row>
      <xdr:rowOff>20836</xdr:rowOff>
    </xdr:to>
    <xdr:pic>
      <xdr:nvPicPr>
        <xdr:cNvPr id="383" name="Picture 382">
          <a:extLst>
            <a:ext uri="{FF2B5EF4-FFF2-40B4-BE49-F238E27FC236}">
              <a16:creationId xmlns:a16="http://schemas.microsoft.com/office/drawing/2014/main" id="{E6456A57-0106-8FC4-60D3-4B3F8F04538C}"/>
            </a:ext>
          </a:extLst>
        </xdr:cNvPr>
        <xdr:cNvPicPr>
          <a:picLocks noChangeAspect="1"/>
        </xdr:cNvPicPr>
      </xdr:nvPicPr>
      <xdr:blipFill>
        <a:blip xmlns:r="http://schemas.openxmlformats.org/officeDocument/2006/relationships" r:embed="rId1"/>
        <a:stretch>
          <a:fillRect/>
        </a:stretch>
      </xdr:blipFill>
      <xdr:spPr>
        <a:xfrm>
          <a:off x="247650" y="190500"/>
          <a:ext cx="14716125" cy="1011733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013096-9948-4FE4-830D-84EED51AC5A9}">
  <dimension ref="B2:G68"/>
  <sheetViews>
    <sheetView tabSelected="1" workbookViewId="0"/>
  </sheetViews>
  <sheetFormatPr defaultRowHeight="15"/>
  <cols>
    <col min="1" max="1" width="3.7109375" customWidth="1"/>
    <col min="2" max="2" width="14.42578125" bestFit="1" customWidth="1"/>
    <col min="3" max="3" width="15" customWidth="1"/>
    <col min="4" max="4" width="12.28515625" bestFit="1" customWidth="1"/>
    <col min="5" max="5" width="10.28515625" bestFit="1" customWidth="1"/>
  </cols>
  <sheetData>
    <row r="2" spans="2:7" ht="15.75" thickBot="1">
      <c r="B2" s="117" t="s">
        <v>223</v>
      </c>
      <c r="C2" s="117"/>
      <c r="E2" s="117" t="s">
        <v>191</v>
      </c>
      <c r="F2" s="117"/>
    </row>
    <row r="3" spans="2:7" ht="15.75" thickBot="1">
      <c r="B3" s="114" t="s">
        <v>121</v>
      </c>
      <c r="C3" s="115" t="s">
        <v>120</v>
      </c>
      <c r="E3" s="114" t="s">
        <v>206</v>
      </c>
      <c r="F3" s="115" t="s">
        <v>207</v>
      </c>
    </row>
    <row r="4" spans="2:7">
      <c r="B4" s="59">
        <v>42</v>
      </c>
      <c r="C4" s="60" t="s">
        <v>113</v>
      </c>
      <c r="E4" s="112" t="s">
        <v>192</v>
      </c>
      <c r="F4" s="113" t="s">
        <v>199</v>
      </c>
    </row>
    <row r="5" spans="2:7">
      <c r="B5" s="61">
        <v>48</v>
      </c>
      <c r="C5" s="62" t="s">
        <v>114</v>
      </c>
      <c r="D5" t="s">
        <v>122</v>
      </c>
      <c r="E5" s="112" t="s">
        <v>193</v>
      </c>
      <c r="F5" s="113" t="s">
        <v>200</v>
      </c>
    </row>
    <row r="6" spans="2:7">
      <c r="B6" s="63">
        <v>52</v>
      </c>
      <c r="C6" s="64" t="s">
        <v>115</v>
      </c>
      <c r="E6" s="110" t="s">
        <v>194</v>
      </c>
      <c r="F6" s="111" t="s">
        <v>201</v>
      </c>
    </row>
    <row r="7" spans="2:7">
      <c r="B7" s="63">
        <v>54</v>
      </c>
      <c r="C7" s="64" t="s">
        <v>116</v>
      </c>
      <c r="E7" s="61" t="s">
        <v>195</v>
      </c>
      <c r="F7" s="62" t="s">
        <v>202</v>
      </c>
      <c r="G7" t="s">
        <v>122</v>
      </c>
    </row>
    <row r="8" spans="2:7">
      <c r="B8" s="63">
        <v>56</v>
      </c>
      <c r="C8" s="64" t="s">
        <v>117</v>
      </c>
      <c r="E8" s="63" t="s">
        <v>196</v>
      </c>
      <c r="F8" s="64" t="s">
        <v>203</v>
      </c>
    </row>
    <row r="9" spans="2:7">
      <c r="B9" s="63">
        <v>58</v>
      </c>
      <c r="C9" s="64" t="s">
        <v>117</v>
      </c>
      <c r="E9" s="63" t="s">
        <v>197</v>
      </c>
      <c r="F9" s="64" t="s">
        <v>204</v>
      </c>
    </row>
    <row r="10" spans="2:7" ht="15.75" thickBot="1">
      <c r="B10" s="63">
        <v>60</v>
      </c>
      <c r="C10" s="64" t="s">
        <v>118</v>
      </c>
      <c r="E10" s="65" t="s">
        <v>198</v>
      </c>
      <c r="F10" s="66" t="s">
        <v>205</v>
      </c>
    </row>
    <row r="11" spans="2:7" ht="15.75" thickBot="1">
      <c r="B11" s="65">
        <v>64</v>
      </c>
      <c r="C11" s="66" t="s">
        <v>119</v>
      </c>
    </row>
    <row r="13" spans="2:7">
      <c r="B13" s="58" t="s">
        <v>270</v>
      </c>
    </row>
    <row r="14" spans="2:7">
      <c r="B14" t="s">
        <v>271</v>
      </c>
    </row>
    <row r="15" spans="2:7">
      <c r="B15" t="s">
        <v>123</v>
      </c>
    </row>
    <row r="16" spans="2:7">
      <c r="B16" t="s">
        <v>272</v>
      </c>
    </row>
    <row r="17" spans="2:6">
      <c r="B17" t="s">
        <v>125</v>
      </c>
    </row>
    <row r="19" spans="2:6">
      <c r="B19" s="118" t="s">
        <v>331</v>
      </c>
      <c r="C19" s="118"/>
      <c r="D19" s="118" t="s">
        <v>332</v>
      </c>
      <c r="E19" s="118" t="s">
        <v>333</v>
      </c>
      <c r="F19" s="118" t="s">
        <v>334</v>
      </c>
    </row>
    <row r="20" spans="2:6">
      <c r="B20" s="119" t="s">
        <v>335</v>
      </c>
      <c r="C20" s="119"/>
      <c r="D20" s="119"/>
      <c r="E20" s="119"/>
      <c r="F20" s="119"/>
    </row>
    <row r="21" spans="2:6">
      <c r="B21" t="s">
        <v>124</v>
      </c>
      <c r="D21" t="s">
        <v>273</v>
      </c>
      <c r="E21" t="s">
        <v>274</v>
      </c>
    </row>
    <row r="22" spans="2:6">
      <c r="B22" t="s">
        <v>217</v>
      </c>
      <c r="D22" t="s">
        <v>276</v>
      </c>
      <c r="E22" t="s">
        <v>275</v>
      </c>
    </row>
    <row r="23" spans="2:6">
      <c r="B23" s="119" t="s">
        <v>336</v>
      </c>
      <c r="C23" s="119"/>
      <c r="D23" s="119"/>
      <c r="E23" s="119"/>
      <c r="F23" s="119"/>
    </row>
    <row r="24" spans="2:6">
      <c r="B24" t="s">
        <v>126</v>
      </c>
      <c r="D24" t="s">
        <v>277</v>
      </c>
      <c r="E24" t="s">
        <v>278</v>
      </c>
    </row>
    <row r="25" spans="2:6">
      <c r="B25" t="s">
        <v>245</v>
      </c>
      <c r="D25" t="s">
        <v>247</v>
      </c>
    </row>
    <row r="26" spans="2:6">
      <c r="B26" t="s">
        <v>246</v>
      </c>
      <c r="D26" t="s">
        <v>202</v>
      </c>
    </row>
    <row r="27" spans="2:6">
      <c r="B27" s="119" t="s">
        <v>337</v>
      </c>
      <c r="C27" s="119"/>
      <c r="D27" s="119"/>
      <c r="E27" s="119"/>
      <c r="F27" s="119"/>
    </row>
    <row r="28" spans="2:6">
      <c r="B28" t="s">
        <v>211</v>
      </c>
      <c r="D28" t="s">
        <v>279</v>
      </c>
      <c r="E28" t="s">
        <v>296</v>
      </c>
    </row>
    <row r="29" spans="2:6">
      <c r="B29" t="s">
        <v>209</v>
      </c>
      <c r="D29" t="s">
        <v>280</v>
      </c>
      <c r="E29" t="s">
        <v>295</v>
      </c>
    </row>
    <row r="30" spans="2:6">
      <c r="B30" t="s">
        <v>185</v>
      </c>
      <c r="D30" t="s">
        <v>281</v>
      </c>
      <c r="E30" t="s">
        <v>294</v>
      </c>
    </row>
    <row r="31" spans="2:6">
      <c r="B31" t="s">
        <v>188</v>
      </c>
      <c r="D31" t="s">
        <v>282</v>
      </c>
      <c r="E31" t="s">
        <v>293</v>
      </c>
    </row>
    <row r="32" spans="2:6">
      <c r="B32" t="s">
        <v>186</v>
      </c>
      <c r="D32" t="s">
        <v>283</v>
      </c>
      <c r="E32" t="s">
        <v>292</v>
      </c>
    </row>
    <row r="33" spans="2:6">
      <c r="B33" t="s">
        <v>184</v>
      </c>
      <c r="D33" t="s">
        <v>284</v>
      </c>
      <c r="E33" t="s">
        <v>291</v>
      </c>
    </row>
    <row r="34" spans="2:6">
      <c r="B34" t="s">
        <v>208</v>
      </c>
      <c r="D34" t="s">
        <v>285</v>
      </c>
      <c r="E34" t="s">
        <v>290</v>
      </c>
    </row>
    <row r="35" spans="2:6">
      <c r="B35" t="s">
        <v>187</v>
      </c>
      <c r="D35" t="s">
        <v>286</v>
      </c>
      <c r="E35" t="s">
        <v>289</v>
      </c>
    </row>
    <row r="36" spans="2:6">
      <c r="B36" t="s">
        <v>220</v>
      </c>
      <c r="D36" t="s">
        <v>287</v>
      </c>
      <c r="E36" t="s">
        <v>288</v>
      </c>
      <c r="F36" t="s">
        <v>221</v>
      </c>
    </row>
    <row r="37" spans="2:6">
      <c r="B37" s="119" t="s">
        <v>338</v>
      </c>
      <c r="C37" s="119"/>
      <c r="D37" s="119"/>
      <c r="E37" s="119"/>
      <c r="F37" s="119"/>
    </row>
    <row r="38" spans="2:6">
      <c r="B38" t="s">
        <v>182</v>
      </c>
      <c r="D38" t="s">
        <v>183</v>
      </c>
    </row>
    <row r="39" spans="2:6">
      <c r="B39" t="s">
        <v>189</v>
      </c>
      <c r="D39" t="s">
        <v>297</v>
      </c>
      <c r="E39" t="s">
        <v>299</v>
      </c>
    </row>
    <row r="40" spans="2:6">
      <c r="B40" t="s">
        <v>190</v>
      </c>
      <c r="D40" t="s">
        <v>298</v>
      </c>
      <c r="E40" t="s">
        <v>300</v>
      </c>
    </row>
    <row r="41" spans="2:6">
      <c r="B41" s="119" t="s">
        <v>339</v>
      </c>
      <c r="C41" s="119"/>
      <c r="D41" s="119"/>
      <c r="E41" s="119"/>
      <c r="F41" s="119"/>
    </row>
    <row r="42" spans="2:6">
      <c r="B42" t="s">
        <v>226</v>
      </c>
      <c r="D42" t="s">
        <v>303</v>
      </c>
      <c r="F42" t="s">
        <v>227</v>
      </c>
    </row>
    <row r="43" spans="2:6">
      <c r="B43" t="s">
        <v>218</v>
      </c>
      <c r="D43" t="s">
        <v>304</v>
      </c>
      <c r="E43" t="s">
        <v>301</v>
      </c>
    </row>
    <row r="44" spans="2:6">
      <c r="B44" t="s">
        <v>219</v>
      </c>
      <c r="D44" t="s">
        <v>305</v>
      </c>
      <c r="E44" t="s">
        <v>302</v>
      </c>
    </row>
    <row r="45" spans="2:6">
      <c r="B45" t="s">
        <v>229</v>
      </c>
      <c r="D45" t="s">
        <v>233</v>
      </c>
      <c r="E45" t="s">
        <v>341</v>
      </c>
    </row>
    <row r="46" spans="2:6">
      <c r="B46" t="s">
        <v>230</v>
      </c>
      <c r="D46" t="s">
        <v>234</v>
      </c>
      <c r="E46" t="s">
        <v>340</v>
      </c>
    </row>
    <row r="47" spans="2:6">
      <c r="B47" t="s">
        <v>231</v>
      </c>
      <c r="E47" t="s">
        <v>235</v>
      </c>
      <c r="F47" t="s">
        <v>306</v>
      </c>
    </row>
    <row r="48" spans="2:6">
      <c r="B48" t="s">
        <v>232</v>
      </c>
      <c r="E48" t="s">
        <v>236</v>
      </c>
      <c r="F48" t="s">
        <v>306</v>
      </c>
    </row>
    <row r="49" spans="2:6">
      <c r="B49" t="s">
        <v>225</v>
      </c>
      <c r="D49" t="s">
        <v>224</v>
      </c>
      <c r="F49" t="s">
        <v>228</v>
      </c>
    </row>
    <row r="50" spans="2:6">
      <c r="B50" s="119" t="s">
        <v>342</v>
      </c>
      <c r="C50" s="119"/>
      <c r="D50" s="119"/>
      <c r="E50" s="119"/>
      <c r="F50" s="119"/>
    </row>
    <row r="51" spans="2:6">
      <c r="B51" t="s">
        <v>237</v>
      </c>
      <c r="D51" t="s">
        <v>346</v>
      </c>
      <c r="F51" t="s">
        <v>239</v>
      </c>
    </row>
    <row r="52" spans="2:6">
      <c r="B52" t="s">
        <v>238</v>
      </c>
      <c r="D52" t="s">
        <v>345</v>
      </c>
      <c r="F52" t="s">
        <v>240</v>
      </c>
    </row>
    <row r="53" spans="2:6">
      <c r="B53" t="s">
        <v>241</v>
      </c>
      <c r="D53" t="s">
        <v>243</v>
      </c>
    </row>
    <row r="54" spans="2:6">
      <c r="B54" t="s">
        <v>242</v>
      </c>
      <c r="D54" t="s">
        <v>244</v>
      </c>
    </row>
    <row r="55" spans="2:6">
      <c r="B55" s="119" t="s">
        <v>343</v>
      </c>
      <c r="C55" s="119"/>
      <c r="D55" s="119"/>
      <c r="E55" s="119"/>
      <c r="F55" s="119"/>
    </row>
    <row r="56" spans="2:6">
      <c r="B56" t="s">
        <v>212</v>
      </c>
      <c r="D56" t="s">
        <v>307</v>
      </c>
    </row>
    <row r="57" spans="2:6">
      <c r="B57" t="s">
        <v>213</v>
      </c>
      <c r="D57" t="s">
        <v>308</v>
      </c>
    </row>
    <row r="58" spans="2:6">
      <c r="B58" t="s">
        <v>214</v>
      </c>
      <c r="D58" t="s">
        <v>309</v>
      </c>
      <c r="E58" t="s">
        <v>310</v>
      </c>
    </row>
    <row r="59" spans="2:6">
      <c r="B59" t="s">
        <v>249</v>
      </c>
      <c r="D59" t="s">
        <v>250</v>
      </c>
    </row>
    <row r="60" spans="2:6">
      <c r="B60" t="s">
        <v>251</v>
      </c>
      <c r="D60" t="s">
        <v>252</v>
      </c>
    </row>
    <row r="61" spans="2:6">
      <c r="B61" t="s">
        <v>253</v>
      </c>
      <c r="D61" t="s">
        <v>311</v>
      </c>
      <c r="E61" t="s">
        <v>312</v>
      </c>
    </row>
    <row r="62" spans="2:6">
      <c r="B62" s="119" t="s">
        <v>344</v>
      </c>
      <c r="C62" s="119"/>
      <c r="D62" s="119"/>
      <c r="E62" s="119"/>
      <c r="F62" s="119"/>
    </row>
    <row r="63" spans="2:6">
      <c r="B63" t="s">
        <v>215</v>
      </c>
      <c r="D63" t="s">
        <v>313</v>
      </c>
    </row>
    <row r="64" spans="2:6">
      <c r="B64" t="s">
        <v>268</v>
      </c>
      <c r="D64" t="s">
        <v>269</v>
      </c>
    </row>
    <row r="65" spans="2:5">
      <c r="B65" t="s">
        <v>248</v>
      </c>
      <c r="D65" t="s">
        <v>315</v>
      </c>
    </row>
    <row r="66" spans="2:5">
      <c r="B66" t="s">
        <v>216</v>
      </c>
      <c r="D66" t="s">
        <v>314</v>
      </c>
    </row>
    <row r="67" spans="2:5">
      <c r="B67" t="s">
        <v>222</v>
      </c>
      <c r="D67" s="116" t="s">
        <v>316</v>
      </c>
    </row>
    <row r="68" spans="2:5">
      <c r="B68" t="s">
        <v>210</v>
      </c>
      <c r="D68" t="s">
        <v>317</v>
      </c>
      <c r="E68" t="s">
        <v>318</v>
      </c>
    </row>
  </sheetData>
  <mergeCells count="10">
    <mergeCell ref="B41:F41"/>
    <mergeCell ref="B50:F50"/>
    <mergeCell ref="B55:F55"/>
    <mergeCell ref="B62:F62"/>
    <mergeCell ref="B2:C2"/>
    <mergeCell ref="E2:F2"/>
    <mergeCell ref="B20:F20"/>
    <mergeCell ref="B23:F23"/>
    <mergeCell ref="B27:F27"/>
    <mergeCell ref="B37:F37"/>
  </mergeCells>
  <phoneticPr fontId="15" type="noConversion"/>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A18485-69FC-4330-BF82-DD40CF1380DB}">
  <dimension ref="B2:D20"/>
  <sheetViews>
    <sheetView workbookViewId="0"/>
  </sheetViews>
  <sheetFormatPr defaultRowHeight="15"/>
  <cols>
    <col min="1" max="1" width="3.7109375" customWidth="1"/>
    <col min="2" max="2" width="29.7109375" bestFit="1" customWidth="1"/>
    <col min="3" max="3" width="3.7109375" customWidth="1"/>
    <col min="4" max="4" width="9.28515625" bestFit="1" customWidth="1"/>
  </cols>
  <sheetData>
    <row r="2" spans="2:4">
      <c r="B2" t="s">
        <v>266</v>
      </c>
      <c r="D2" t="s">
        <v>319</v>
      </c>
    </row>
    <row r="3" spans="2:4">
      <c r="B3" t="s">
        <v>258</v>
      </c>
      <c r="D3" t="s">
        <v>320</v>
      </c>
    </row>
    <row r="4" spans="2:4">
      <c r="B4" t="s">
        <v>330</v>
      </c>
    </row>
    <row r="5" spans="2:4">
      <c r="B5" t="s">
        <v>328</v>
      </c>
      <c r="D5" t="s">
        <v>321</v>
      </c>
    </row>
    <row r="6" spans="2:4">
      <c r="B6" t="s">
        <v>329</v>
      </c>
    </row>
    <row r="7" spans="2:4">
      <c r="B7" t="s">
        <v>260</v>
      </c>
      <c r="D7" t="s">
        <v>322</v>
      </c>
    </row>
    <row r="8" spans="2:4">
      <c r="B8" t="s">
        <v>261</v>
      </c>
      <c r="D8" t="s">
        <v>322</v>
      </c>
    </row>
    <row r="10" spans="2:4">
      <c r="B10" t="s">
        <v>259</v>
      </c>
      <c r="D10" t="s">
        <v>322</v>
      </c>
    </row>
    <row r="11" spans="2:4">
      <c r="B11" t="s">
        <v>255</v>
      </c>
      <c r="D11" t="s">
        <v>323</v>
      </c>
    </row>
    <row r="12" spans="2:4">
      <c r="B12" t="s">
        <v>264</v>
      </c>
      <c r="D12" t="s">
        <v>322</v>
      </c>
    </row>
    <row r="13" spans="2:4">
      <c r="B13" t="s">
        <v>256</v>
      </c>
      <c r="D13" t="s">
        <v>324</v>
      </c>
    </row>
    <row r="14" spans="2:4">
      <c r="B14" t="s">
        <v>257</v>
      </c>
      <c r="D14" t="s">
        <v>325</v>
      </c>
    </row>
    <row r="15" spans="2:4">
      <c r="B15" t="s">
        <v>267</v>
      </c>
      <c r="D15" t="s">
        <v>326</v>
      </c>
    </row>
    <row r="17" spans="2:4">
      <c r="B17" t="s">
        <v>265</v>
      </c>
      <c r="D17" t="s">
        <v>325</v>
      </c>
    </row>
    <row r="19" spans="2:4">
      <c r="B19" t="s">
        <v>262</v>
      </c>
      <c r="D19" t="s">
        <v>325</v>
      </c>
    </row>
    <row r="20" spans="2:4">
      <c r="B20" t="s">
        <v>263</v>
      </c>
      <c r="D20" t="s">
        <v>327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BC66C8-8332-4DFB-AE11-A5F853E45089}">
  <sheetPr>
    <pageSetUpPr fitToPage="1"/>
  </sheetPr>
  <dimension ref="A1:K38"/>
  <sheetViews>
    <sheetView showGridLines="0" zoomScaleNormal="100" workbookViewId="0"/>
  </sheetViews>
  <sheetFormatPr defaultColWidth="0" defaultRowHeight="15" customHeight="1" zeroHeight="1"/>
  <cols>
    <col min="1" max="1" width="3.7109375" style="1" customWidth="1"/>
    <col min="2" max="3" width="4.140625" style="1" customWidth="1"/>
    <col min="4" max="4" width="5.5703125" style="1" customWidth="1"/>
    <col min="5" max="5" width="18.7109375" style="1" customWidth="1"/>
    <col min="6" max="8" width="17.42578125" style="1" customWidth="1"/>
    <col min="9" max="10" width="18.5703125" style="1" customWidth="1"/>
    <col min="11" max="11" width="3.7109375" style="1" customWidth="1"/>
    <col min="12" max="24" width="8.85546875" style="1" hidden="1" customWidth="1"/>
    <col min="25" max="16384" width="8.85546875" style="1" hidden="1"/>
  </cols>
  <sheetData>
    <row r="1" spans="2:10" ht="15.75" thickBot="1"/>
    <row r="2" spans="2:10">
      <c r="B2" s="2"/>
      <c r="C2" s="3"/>
      <c r="D2" s="3"/>
      <c r="E2" s="3"/>
      <c r="F2" s="3"/>
      <c r="G2" s="3"/>
      <c r="H2" s="3"/>
      <c r="I2" s="3"/>
      <c r="J2" s="4"/>
    </row>
    <row r="3" spans="2:10" ht="15.75">
      <c r="B3" s="5">
        <v>1</v>
      </c>
      <c r="C3" s="70" t="s">
        <v>171</v>
      </c>
      <c r="J3" s="6"/>
    </row>
    <row r="4" spans="2:10" ht="15.75">
      <c r="B4" s="5">
        <v>2</v>
      </c>
      <c r="C4" s="70" t="s">
        <v>170</v>
      </c>
      <c r="J4" s="6"/>
    </row>
    <row r="5" spans="2:10" ht="15.75">
      <c r="B5" s="5">
        <v>3</v>
      </c>
      <c r="C5" s="70" t="s">
        <v>169</v>
      </c>
      <c r="J5" s="6"/>
    </row>
    <row r="6" spans="2:10" ht="15.75">
      <c r="B6" s="5">
        <v>4</v>
      </c>
      <c r="C6" s="70" t="s">
        <v>172</v>
      </c>
      <c r="J6" s="6"/>
    </row>
    <row r="7" spans="2:10" ht="15.75">
      <c r="B7" s="5">
        <v>5</v>
      </c>
      <c r="C7" s="70" t="s">
        <v>3</v>
      </c>
      <c r="J7" s="6"/>
    </row>
    <row r="8" spans="2:10" ht="15.75">
      <c r="B8" s="5">
        <v>6</v>
      </c>
      <c r="C8" s="70" t="s">
        <v>4</v>
      </c>
      <c r="J8" s="6"/>
    </row>
    <row r="9" spans="2:10" ht="15.75">
      <c r="B9" s="5"/>
      <c r="C9" s="71" t="s">
        <v>0</v>
      </c>
      <c r="D9" s="1" t="s">
        <v>6</v>
      </c>
      <c r="J9" s="6"/>
    </row>
    <row r="10" spans="2:10" ht="15.75">
      <c r="B10" s="5"/>
      <c r="C10" s="71" t="s">
        <v>1</v>
      </c>
      <c r="D10" s="1" t="s">
        <v>5</v>
      </c>
      <c r="J10" s="6"/>
    </row>
    <row r="11" spans="2:10" ht="15.75">
      <c r="B11" s="5">
        <v>7</v>
      </c>
      <c r="C11" s="70" t="s">
        <v>7</v>
      </c>
      <c r="J11" s="6"/>
    </row>
    <row r="12" spans="2:10" ht="15.75">
      <c r="B12" s="5"/>
      <c r="C12" s="71" t="s">
        <v>0</v>
      </c>
      <c r="D12" s="1" t="s">
        <v>165</v>
      </c>
      <c r="J12" s="6"/>
    </row>
    <row r="13" spans="2:10" ht="15.75">
      <c r="B13" s="5"/>
      <c r="C13" s="71" t="s">
        <v>1</v>
      </c>
      <c r="D13" s="1" t="s">
        <v>166</v>
      </c>
      <c r="J13" s="6"/>
    </row>
    <row r="14" spans="2:10" ht="15.75">
      <c r="B14" s="5"/>
      <c r="C14" s="71" t="s">
        <v>2</v>
      </c>
      <c r="D14" s="1" t="s">
        <v>8</v>
      </c>
      <c r="J14" s="6"/>
    </row>
    <row r="15" spans="2:10" ht="15.75">
      <c r="B15" s="5"/>
      <c r="C15" s="70"/>
      <c r="D15" s="71">
        <v>1</v>
      </c>
      <c r="E15" s="1" t="s">
        <v>167</v>
      </c>
      <c r="J15" s="6"/>
    </row>
    <row r="16" spans="2:10" ht="15.75">
      <c r="B16" s="5"/>
      <c r="C16" s="70"/>
      <c r="D16" s="71">
        <v>2</v>
      </c>
      <c r="E16" s="1" t="s">
        <v>10</v>
      </c>
      <c r="J16" s="6"/>
    </row>
    <row r="17" spans="2:10" ht="15.75">
      <c r="B17" s="5"/>
      <c r="C17" s="70"/>
      <c r="D17" s="71">
        <v>3</v>
      </c>
      <c r="E17" s="1" t="s">
        <v>9</v>
      </c>
      <c r="J17" s="6"/>
    </row>
    <row r="18" spans="2:10" ht="15.75">
      <c r="B18" s="5">
        <v>8</v>
      </c>
      <c r="C18" s="70" t="s">
        <v>168</v>
      </c>
      <c r="J18" s="6"/>
    </row>
    <row r="19" spans="2:10" ht="15.75">
      <c r="B19" s="5"/>
      <c r="C19" s="71" t="s">
        <v>0</v>
      </c>
      <c r="D19" s="1" t="s">
        <v>162</v>
      </c>
      <c r="J19" s="6"/>
    </row>
    <row r="20" spans="2:10" ht="15.75">
      <c r="B20" s="5"/>
      <c r="C20" s="71" t="s">
        <v>1</v>
      </c>
      <c r="D20" s="1" t="s">
        <v>173</v>
      </c>
      <c r="J20" s="6"/>
    </row>
    <row r="21" spans="2:10" ht="15.75">
      <c r="B21" s="5"/>
      <c r="C21" s="71" t="s">
        <v>2</v>
      </c>
      <c r="D21" s="1" t="s">
        <v>163</v>
      </c>
      <c r="J21" s="6"/>
    </row>
    <row r="22" spans="2:10" ht="15.75">
      <c r="B22" s="5"/>
      <c r="C22" s="71" t="s">
        <v>11</v>
      </c>
      <c r="D22" s="1" t="s">
        <v>12</v>
      </c>
      <c r="J22" s="6"/>
    </row>
    <row r="23" spans="2:10" ht="15.75">
      <c r="B23" s="5"/>
      <c r="C23" s="71" t="s">
        <v>13</v>
      </c>
      <c r="D23" s="1" t="s">
        <v>164</v>
      </c>
      <c r="J23" s="6"/>
    </row>
    <row r="24" spans="2:10">
      <c r="B24" s="7"/>
      <c r="J24" s="6"/>
    </row>
    <row r="25" spans="2:10">
      <c r="B25" s="7"/>
      <c r="C25" s="1" t="s">
        <v>180</v>
      </c>
      <c r="J25" s="6"/>
    </row>
    <row r="26" spans="2:10">
      <c r="B26" s="7"/>
      <c r="J26" s="6"/>
    </row>
    <row r="27" spans="2:10" ht="16.5" thickBot="1">
      <c r="B27" s="7"/>
      <c r="E27" s="72" t="s">
        <v>14</v>
      </c>
      <c r="F27" s="73"/>
      <c r="G27" s="73"/>
      <c r="H27" s="73"/>
      <c r="I27" s="73"/>
      <c r="J27" s="8"/>
    </row>
    <row r="28" spans="2:10" ht="15.75">
      <c r="B28" s="7"/>
      <c r="E28" s="75" t="s">
        <v>15</v>
      </c>
      <c r="F28" s="76" t="s">
        <v>16</v>
      </c>
      <c r="G28" s="76" t="s">
        <v>160</v>
      </c>
      <c r="H28" s="76" t="s">
        <v>17</v>
      </c>
      <c r="I28" s="77" t="s">
        <v>161</v>
      </c>
      <c r="J28" s="6"/>
    </row>
    <row r="29" spans="2:10" ht="15.75" thickBot="1">
      <c r="B29" s="9"/>
      <c r="C29" s="10"/>
      <c r="D29" s="10"/>
      <c r="E29" s="78" t="s">
        <v>181</v>
      </c>
      <c r="F29" s="80">
        <v>0.15</v>
      </c>
      <c r="G29" s="11" t="s">
        <v>138</v>
      </c>
      <c r="H29" s="79">
        <v>0.22500000000000001</v>
      </c>
      <c r="I29" s="12" t="s">
        <v>174</v>
      </c>
      <c r="J29" s="74"/>
    </row>
    <row r="30" spans="2:10">
      <c r="F30" s="81" t="s">
        <v>179</v>
      </c>
      <c r="G30" s="81" t="s">
        <v>179</v>
      </c>
      <c r="H30" s="81" t="s">
        <v>179</v>
      </c>
      <c r="I30" s="81" t="s">
        <v>179</v>
      </c>
    </row>
    <row r="31" spans="2:10" ht="15" customHeight="1">
      <c r="E31" s="1" t="s">
        <v>175</v>
      </c>
      <c r="F31" s="81">
        <v>200</v>
      </c>
      <c r="G31" s="81">
        <f>F31*F29</f>
        <v>30</v>
      </c>
      <c r="H31" s="81">
        <v>85</v>
      </c>
      <c r="I31" s="81">
        <f>H31*H29</f>
        <v>19.125</v>
      </c>
    </row>
    <row r="32" spans="2:10" ht="15" customHeight="1">
      <c r="E32" s="1" t="s">
        <v>176</v>
      </c>
    </row>
    <row r="33" spans="5:5" ht="15" customHeight="1">
      <c r="E33" s="1" t="s">
        <v>177</v>
      </c>
    </row>
    <row r="34" spans="5:5" ht="15" customHeight="1">
      <c r="E34" s="1" t="s">
        <v>178</v>
      </c>
    </row>
    <row r="35" spans="5:5" ht="15" customHeight="1"/>
    <row r="36" spans="5:5" ht="15" customHeight="1"/>
    <row r="37" spans="5:5" ht="15" customHeight="1"/>
    <row r="38" spans="5:5" ht="15" customHeight="1"/>
  </sheetData>
  <pageMargins left="0.54" right="0.4" top="0.54" bottom="0.64" header="0.3" footer="0.3"/>
  <pageSetup scale="81" orientation="portrait" verticalDpi="30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F76CD1-9769-4D22-8E8D-8890FB70729B}">
  <sheetPr>
    <pageSetUpPr fitToPage="1"/>
  </sheetPr>
  <dimension ref="B2:J47"/>
  <sheetViews>
    <sheetView workbookViewId="0"/>
  </sheetViews>
  <sheetFormatPr defaultRowHeight="15"/>
  <cols>
    <col min="1" max="1" width="3.7109375" customWidth="1"/>
  </cols>
  <sheetData>
    <row r="2" spans="2:10" ht="75" customHeight="1">
      <c r="B2" s="82" t="s">
        <v>156</v>
      </c>
      <c r="C2" s="82"/>
      <c r="D2" s="82"/>
      <c r="E2" s="82"/>
      <c r="F2" s="82"/>
      <c r="G2" s="82"/>
      <c r="H2" s="82"/>
      <c r="I2" s="82"/>
      <c r="J2" s="82"/>
    </row>
    <row r="3" spans="2:10" ht="15" customHeight="1">
      <c r="B3" s="68"/>
      <c r="C3" s="68"/>
      <c r="D3" s="68"/>
      <c r="E3" s="68"/>
      <c r="F3" s="68"/>
      <c r="G3" s="68"/>
      <c r="H3" s="68"/>
      <c r="I3" s="68"/>
      <c r="J3" s="68"/>
    </row>
    <row r="4" spans="2:10" ht="15.75" thickBot="1">
      <c r="B4" s="69"/>
      <c r="C4" s="69"/>
      <c r="D4" s="69"/>
      <c r="E4" s="69"/>
      <c r="F4" s="69"/>
      <c r="G4" s="69"/>
      <c r="H4" s="69"/>
      <c r="I4" s="69"/>
      <c r="J4" s="69"/>
    </row>
    <row r="5" spans="2:10">
      <c r="B5" s="58" t="s">
        <v>131</v>
      </c>
    </row>
    <row r="6" spans="2:10">
      <c r="B6" t="s">
        <v>147</v>
      </c>
    </row>
    <row r="7" spans="2:10">
      <c r="B7" t="s">
        <v>141</v>
      </c>
    </row>
    <row r="8" spans="2:10">
      <c r="B8" t="s">
        <v>132</v>
      </c>
    </row>
    <row r="9" spans="2:10">
      <c r="B9" t="s">
        <v>133</v>
      </c>
    </row>
    <row r="10" spans="2:10">
      <c r="B10" t="s">
        <v>130</v>
      </c>
    </row>
    <row r="11" spans="2:10">
      <c r="B11" t="s">
        <v>134</v>
      </c>
    </row>
    <row r="12" spans="2:10">
      <c r="B12" t="s">
        <v>135</v>
      </c>
    </row>
    <row r="13" spans="2:10">
      <c r="B13" t="s">
        <v>136</v>
      </c>
    </row>
    <row r="14" spans="2:10">
      <c r="B14" t="s">
        <v>137</v>
      </c>
    </row>
    <row r="15" spans="2:10">
      <c r="B15" s="67">
        <v>0.15</v>
      </c>
      <c r="C15" t="s">
        <v>143</v>
      </c>
    </row>
    <row r="17" spans="2:10" ht="45" customHeight="1">
      <c r="B17" s="82" t="s">
        <v>254</v>
      </c>
      <c r="C17" s="82"/>
      <c r="D17" s="82"/>
      <c r="E17" s="82"/>
      <c r="F17" s="82"/>
      <c r="G17" s="82"/>
      <c r="H17" s="82"/>
      <c r="I17" s="82"/>
      <c r="J17" s="82"/>
    </row>
    <row r="18" spans="2:10" ht="15" customHeight="1">
      <c r="B18" s="68"/>
      <c r="C18" s="68"/>
      <c r="D18" s="68"/>
      <c r="E18" s="68"/>
      <c r="F18" s="68"/>
      <c r="G18" s="68"/>
      <c r="H18" s="68"/>
      <c r="I18" s="68"/>
      <c r="J18" s="68"/>
    </row>
    <row r="19" spans="2:10" ht="45" customHeight="1">
      <c r="B19" s="82" t="s">
        <v>151</v>
      </c>
      <c r="C19" s="82"/>
      <c r="D19" s="82"/>
      <c r="E19" s="82"/>
      <c r="F19" s="82"/>
      <c r="G19" s="82"/>
      <c r="H19" s="82"/>
      <c r="I19" s="82"/>
      <c r="J19" s="82"/>
    </row>
    <row r="20" spans="2:10" ht="15" customHeight="1">
      <c r="B20" s="68"/>
      <c r="C20" s="68"/>
      <c r="D20" s="68"/>
      <c r="E20" s="68"/>
      <c r="F20" s="68"/>
      <c r="G20" s="68"/>
      <c r="H20" s="68"/>
      <c r="I20" s="68"/>
      <c r="J20" s="68"/>
    </row>
    <row r="21" spans="2:10" ht="15.75" thickBot="1">
      <c r="B21" s="69"/>
      <c r="C21" s="69"/>
      <c r="D21" s="69"/>
      <c r="E21" s="69"/>
      <c r="F21" s="69"/>
      <c r="G21" s="69"/>
      <c r="H21" s="69"/>
      <c r="I21" s="69"/>
      <c r="J21" s="69"/>
    </row>
    <row r="22" spans="2:10">
      <c r="B22" s="58" t="s">
        <v>139</v>
      </c>
    </row>
    <row r="23" spans="2:10">
      <c r="B23" t="s">
        <v>148</v>
      </c>
    </row>
    <row r="24" spans="2:10">
      <c r="B24" t="s">
        <v>140</v>
      </c>
    </row>
    <row r="25" spans="2:10">
      <c r="B25" t="s">
        <v>132</v>
      </c>
    </row>
    <row r="26" spans="2:10">
      <c r="B26" t="s">
        <v>133</v>
      </c>
    </row>
    <row r="27" spans="2:10">
      <c r="B27" t="s">
        <v>145</v>
      </c>
    </row>
    <row r="28" spans="2:10">
      <c r="B28" t="s">
        <v>134</v>
      </c>
    </row>
    <row r="29" spans="2:10">
      <c r="B29" t="s">
        <v>135</v>
      </c>
    </row>
    <row r="30" spans="2:10">
      <c r="B30" t="s">
        <v>142</v>
      </c>
    </row>
    <row r="31" spans="2:10">
      <c r="B31" t="s">
        <v>137</v>
      </c>
    </row>
    <row r="32" spans="2:10">
      <c r="B32" s="67">
        <v>0.25</v>
      </c>
      <c r="C32" t="s">
        <v>144</v>
      </c>
    </row>
    <row r="34" spans="2:10">
      <c r="B34" t="s">
        <v>129</v>
      </c>
    </row>
    <row r="35" spans="2:10">
      <c r="B35" t="s">
        <v>154</v>
      </c>
    </row>
    <row r="36" spans="2:10">
      <c r="B36" t="s">
        <v>128</v>
      </c>
    </row>
    <row r="38" spans="2:10" ht="45" customHeight="1">
      <c r="B38" s="82" t="s">
        <v>149</v>
      </c>
      <c r="C38" s="82"/>
      <c r="D38" s="82"/>
      <c r="E38" s="82"/>
      <c r="F38" s="82"/>
      <c r="G38" s="82"/>
      <c r="H38" s="82"/>
      <c r="I38" s="82"/>
      <c r="J38" s="82"/>
    </row>
    <row r="39" spans="2:10" ht="15" customHeight="1">
      <c r="B39" s="68"/>
      <c r="C39" s="68"/>
      <c r="D39" s="68"/>
      <c r="E39" s="68"/>
      <c r="F39" s="68"/>
      <c r="G39" s="68"/>
      <c r="H39" s="68"/>
      <c r="I39" s="68"/>
      <c r="J39" s="68"/>
    </row>
    <row r="40" spans="2:10" ht="45" customHeight="1">
      <c r="B40" s="82" t="s">
        <v>150</v>
      </c>
      <c r="C40" s="82"/>
      <c r="D40" s="82"/>
      <c r="E40" s="82"/>
      <c r="F40" s="82"/>
      <c r="G40" s="82"/>
      <c r="H40" s="82"/>
      <c r="I40" s="82"/>
      <c r="J40" s="82"/>
    </row>
    <row r="42" spans="2:10" ht="15.75" thickBot="1">
      <c r="B42" s="69"/>
      <c r="C42" s="69"/>
      <c r="D42" s="69"/>
      <c r="E42" s="69"/>
      <c r="F42" s="69"/>
      <c r="G42" s="69"/>
      <c r="H42" s="69"/>
      <c r="I42" s="69"/>
      <c r="J42" s="69"/>
    </row>
    <row r="43" spans="2:10">
      <c r="B43" s="58" t="s">
        <v>146</v>
      </c>
    </row>
    <row r="44" spans="2:10">
      <c r="B44" t="s">
        <v>152</v>
      </c>
    </row>
    <row r="45" spans="2:10">
      <c r="B45" t="s">
        <v>153</v>
      </c>
    </row>
    <row r="46" spans="2:10">
      <c r="B46" t="s">
        <v>127</v>
      </c>
    </row>
    <row r="47" spans="2:10">
      <c r="B47" t="s">
        <v>155</v>
      </c>
    </row>
  </sheetData>
  <mergeCells count="5">
    <mergeCell ref="B17:J17"/>
    <mergeCell ref="B19:J19"/>
    <mergeCell ref="B2:J2"/>
    <mergeCell ref="B38:J38"/>
    <mergeCell ref="B40:J40"/>
  </mergeCells>
  <pageMargins left="0.25" right="0.25" top="0.25" bottom="0.25" header="0" footer="0"/>
  <pageSetup scale="88"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D0A0B0-4909-4473-8349-3F698AE43E5B}">
  <sheetPr>
    <pageSetUpPr fitToPage="1"/>
  </sheetPr>
  <dimension ref="A1:E66"/>
  <sheetViews>
    <sheetView showGridLines="0" workbookViewId="0">
      <pane ySplit="2" topLeftCell="A3" activePane="bottomLeft" state="frozen"/>
      <selection pane="bottomLeft"/>
    </sheetView>
  </sheetViews>
  <sheetFormatPr defaultColWidth="0" defaultRowHeight="13.5" zeroHeight="1"/>
  <cols>
    <col min="1" max="1" width="3.7109375" style="13" customWidth="1"/>
    <col min="2" max="2" width="28.7109375" style="13" customWidth="1"/>
    <col min="3" max="3" width="21.5703125" style="13" customWidth="1"/>
    <col min="4" max="4" width="72.42578125" style="13" customWidth="1"/>
    <col min="5" max="5" width="3.7109375" style="13" customWidth="1"/>
    <col min="6" max="16384" width="8.85546875" style="13" hidden="1"/>
  </cols>
  <sheetData>
    <row r="1" spans="2:4" ht="14.25" thickBot="1"/>
    <row r="2" spans="2:4" ht="14.25" thickBot="1">
      <c r="B2" s="14" t="s">
        <v>20</v>
      </c>
      <c r="C2" s="15" t="s">
        <v>21</v>
      </c>
      <c r="D2" s="16" t="s">
        <v>22</v>
      </c>
    </row>
    <row r="3" spans="2:4" ht="18" thickBot="1">
      <c r="B3" s="17" t="s">
        <v>23</v>
      </c>
      <c r="C3" s="18"/>
      <c r="D3" s="19"/>
    </row>
    <row r="4" spans="2:4">
      <c r="B4" s="90" t="s">
        <v>157</v>
      </c>
      <c r="C4" s="20" t="s">
        <v>158</v>
      </c>
      <c r="D4" s="21" t="s">
        <v>24</v>
      </c>
    </row>
    <row r="5" spans="2:4" ht="14.25" thickBot="1">
      <c r="B5" s="91"/>
      <c r="C5" s="22" t="s">
        <v>159</v>
      </c>
      <c r="D5" s="23" t="s">
        <v>25</v>
      </c>
    </row>
    <row r="6" spans="2:4">
      <c r="B6" s="83" t="s">
        <v>26</v>
      </c>
      <c r="C6" s="86" t="s">
        <v>27</v>
      </c>
      <c r="D6" s="24" t="s">
        <v>28</v>
      </c>
    </row>
    <row r="7" spans="2:4">
      <c r="B7" s="84"/>
      <c r="C7" s="87"/>
      <c r="D7" s="25" t="s">
        <v>25</v>
      </c>
    </row>
    <row r="8" spans="2:4">
      <c r="B8" s="84"/>
      <c r="C8" s="87"/>
      <c r="D8" s="25" t="s">
        <v>29</v>
      </c>
    </row>
    <row r="9" spans="2:4">
      <c r="B9" s="84"/>
      <c r="C9" s="88"/>
      <c r="D9" s="26" t="s">
        <v>30</v>
      </c>
    </row>
    <row r="10" spans="2:4">
      <c r="B10" s="84"/>
      <c r="C10" s="87" t="s">
        <v>31</v>
      </c>
      <c r="D10" s="25" t="s">
        <v>32</v>
      </c>
    </row>
    <row r="11" spans="2:4">
      <c r="B11" s="84"/>
      <c r="C11" s="87"/>
      <c r="D11" s="25" t="s">
        <v>33</v>
      </c>
    </row>
    <row r="12" spans="2:4" ht="27.75" thickBot="1">
      <c r="B12" s="85"/>
      <c r="C12" s="89"/>
      <c r="D12" s="28" t="s">
        <v>34</v>
      </c>
    </row>
    <row r="13" spans="2:4">
      <c r="B13" s="90" t="s">
        <v>35</v>
      </c>
      <c r="C13" s="93" t="s">
        <v>27</v>
      </c>
      <c r="D13" s="29" t="s">
        <v>36</v>
      </c>
    </row>
    <row r="14" spans="2:4">
      <c r="B14" s="92"/>
      <c r="C14" s="94"/>
      <c r="D14" s="30" t="s">
        <v>37</v>
      </c>
    </row>
    <row r="15" spans="2:4">
      <c r="B15" s="92"/>
      <c r="C15" s="94"/>
      <c r="D15" s="30" t="s">
        <v>38</v>
      </c>
    </row>
    <row r="16" spans="2:4">
      <c r="B16" s="92"/>
      <c r="C16" s="95"/>
      <c r="D16" s="31" t="s">
        <v>39</v>
      </c>
    </row>
    <row r="17" spans="2:4">
      <c r="B17" s="92"/>
      <c r="C17" s="94" t="s">
        <v>31</v>
      </c>
      <c r="D17" s="30" t="s">
        <v>40</v>
      </c>
    </row>
    <row r="18" spans="2:4">
      <c r="B18" s="92"/>
      <c r="C18" s="94"/>
      <c r="D18" s="30" t="s">
        <v>41</v>
      </c>
    </row>
    <row r="19" spans="2:4">
      <c r="B19" s="92"/>
      <c r="C19" s="94"/>
      <c r="D19" s="30" t="s">
        <v>42</v>
      </c>
    </row>
    <row r="20" spans="2:4">
      <c r="B20" s="92"/>
      <c r="C20" s="94"/>
      <c r="D20" s="30" t="s">
        <v>43</v>
      </c>
    </row>
    <row r="21" spans="2:4" ht="27.75" thickBot="1">
      <c r="B21" s="91"/>
      <c r="C21" s="96"/>
      <c r="D21" s="23" t="s">
        <v>44</v>
      </c>
    </row>
    <row r="22" spans="2:4">
      <c r="B22" s="83" t="s">
        <v>18</v>
      </c>
      <c r="C22" s="86" t="s">
        <v>45</v>
      </c>
      <c r="D22" s="24" t="s">
        <v>46</v>
      </c>
    </row>
    <row r="23" spans="2:4">
      <c r="B23" s="84"/>
      <c r="C23" s="88"/>
      <c r="D23" s="26" t="s">
        <v>47</v>
      </c>
    </row>
    <row r="24" spans="2:4" ht="14.25" thickBot="1">
      <c r="B24" s="85"/>
      <c r="C24" s="27" t="s">
        <v>48</v>
      </c>
      <c r="D24" s="28" t="s">
        <v>49</v>
      </c>
    </row>
    <row r="25" spans="2:4">
      <c r="B25" s="90" t="s">
        <v>19</v>
      </c>
      <c r="C25" s="93" t="s">
        <v>50</v>
      </c>
      <c r="D25" s="29" t="s">
        <v>51</v>
      </c>
    </row>
    <row r="26" spans="2:4">
      <c r="B26" s="92"/>
      <c r="C26" s="94"/>
      <c r="D26" s="30" t="s">
        <v>24</v>
      </c>
    </row>
    <row r="27" spans="2:4">
      <c r="B27" s="92"/>
      <c r="C27" s="94"/>
      <c r="D27" s="30" t="s">
        <v>52</v>
      </c>
    </row>
    <row r="28" spans="2:4">
      <c r="B28" s="92"/>
      <c r="C28" s="94"/>
      <c r="D28" s="30" t="s">
        <v>53</v>
      </c>
    </row>
    <row r="29" spans="2:4">
      <c r="B29" s="92"/>
      <c r="C29" s="95"/>
      <c r="D29" s="31" t="s">
        <v>54</v>
      </c>
    </row>
    <row r="30" spans="2:4">
      <c r="B30" s="92"/>
      <c r="C30" s="94" t="s">
        <v>55</v>
      </c>
      <c r="D30" s="30" t="s">
        <v>56</v>
      </c>
    </row>
    <row r="31" spans="2:4">
      <c r="B31" s="92"/>
      <c r="C31" s="94"/>
      <c r="D31" s="30" t="s">
        <v>57</v>
      </c>
    </row>
    <row r="32" spans="2:4">
      <c r="B32" s="92"/>
      <c r="C32" s="94"/>
      <c r="D32" s="30" t="s">
        <v>58</v>
      </c>
    </row>
    <row r="33" spans="2:4">
      <c r="B33" s="92"/>
      <c r="C33" s="94"/>
      <c r="D33" s="30" t="s">
        <v>36</v>
      </c>
    </row>
    <row r="34" spans="2:4">
      <c r="B34" s="92"/>
      <c r="C34" s="94"/>
      <c r="D34" s="30" t="s">
        <v>59</v>
      </c>
    </row>
    <row r="35" spans="2:4">
      <c r="B35" s="92"/>
      <c r="C35" s="94"/>
      <c r="D35" s="30" t="s">
        <v>60</v>
      </c>
    </row>
    <row r="36" spans="2:4" ht="14.25" thickBot="1">
      <c r="B36" s="91"/>
      <c r="C36" s="96"/>
      <c r="D36" s="23" t="s">
        <v>25</v>
      </c>
    </row>
    <row r="37" spans="2:4" ht="18" thickBot="1">
      <c r="B37" s="32" t="s">
        <v>61</v>
      </c>
      <c r="C37" s="33"/>
      <c r="D37" s="34"/>
    </row>
    <row r="38" spans="2:4">
      <c r="B38" s="83" t="s">
        <v>26</v>
      </c>
      <c r="C38" s="86" t="s">
        <v>27</v>
      </c>
      <c r="D38" s="24" t="s">
        <v>62</v>
      </c>
    </row>
    <row r="39" spans="2:4">
      <c r="B39" s="84"/>
      <c r="C39" s="87"/>
      <c r="D39" s="25" t="s">
        <v>63</v>
      </c>
    </row>
    <row r="40" spans="2:4">
      <c r="B40" s="84"/>
      <c r="C40" s="88"/>
      <c r="D40" s="26" t="s">
        <v>64</v>
      </c>
    </row>
    <row r="41" spans="2:4">
      <c r="B41" s="84"/>
      <c r="C41" s="87" t="s">
        <v>31</v>
      </c>
      <c r="D41" s="25" t="s">
        <v>65</v>
      </c>
    </row>
    <row r="42" spans="2:4">
      <c r="B42" s="84"/>
      <c r="C42" s="87"/>
      <c r="D42" s="25" t="s">
        <v>66</v>
      </c>
    </row>
    <row r="43" spans="2:4">
      <c r="B43" s="84"/>
      <c r="C43" s="87"/>
      <c r="D43" s="25" t="s">
        <v>67</v>
      </c>
    </row>
    <row r="44" spans="2:4" ht="14.25" thickBot="1">
      <c r="B44" s="85"/>
      <c r="C44" s="89"/>
      <c r="D44" s="28" t="s">
        <v>68</v>
      </c>
    </row>
    <row r="45" spans="2:4">
      <c r="B45" s="90" t="s">
        <v>35</v>
      </c>
      <c r="C45" s="93" t="s">
        <v>27</v>
      </c>
      <c r="D45" s="29" t="s">
        <v>69</v>
      </c>
    </row>
    <row r="46" spans="2:4">
      <c r="B46" s="92"/>
      <c r="C46" s="94"/>
      <c r="D46" s="30" t="s">
        <v>63</v>
      </c>
    </row>
    <row r="47" spans="2:4">
      <c r="B47" s="92"/>
      <c r="C47" s="94"/>
      <c r="D47" s="30" t="s">
        <v>70</v>
      </c>
    </row>
    <row r="48" spans="2:4">
      <c r="B48" s="92"/>
      <c r="C48" s="94"/>
      <c r="D48" s="30" t="s">
        <v>71</v>
      </c>
    </row>
    <row r="49" spans="2:4">
      <c r="B49" s="92"/>
      <c r="C49" s="95"/>
      <c r="D49" s="31" t="s">
        <v>68</v>
      </c>
    </row>
    <row r="50" spans="2:4">
      <c r="B50" s="92"/>
      <c r="C50" s="94" t="s">
        <v>31</v>
      </c>
      <c r="D50" s="30" t="s">
        <v>72</v>
      </c>
    </row>
    <row r="51" spans="2:4">
      <c r="B51" s="92"/>
      <c r="C51" s="94"/>
      <c r="D51" s="30" t="s">
        <v>73</v>
      </c>
    </row>
    <row r="52" spans="2:4">
      <c r="B52" s="92"/>
      <c r="C52" s="94"/>
      <c r="D52" s="30" t="s">
        <v>74</v>
      </c>
    </row>
    <row r="53" spans="2:4" ht="14.25" thickBot="1">
      <c r="B53" s="91"/>
      <c r="C53" s="96"/>
      <c r="D53" s="23" t="s">
        <v>75</v>
      </c>
    </row>
    <row r="54" spans="2:4">
      <c r="B54" s="83" t="s">
        <v>18</v>
      </c>
      <c r="C54" s="86" t="s">
        <v>45</v>
      </c>
      <c r="D54" s="24" t="s">
        <v>76</v>
      </c>
    </row>
    <row r="55" spans="2:4">
      <c r="B55" s="84"/>
      <c r="C55" s="87"/>
      <c r="D55" s="25" t="s">
        <v>77</v>
      </c>
    </row>
    <row r="56" spans="2:4">
      <c r="B56" s="84"/>
      <c r="C56" s="88"/>
      <c r="D56" s="26" t="s">
        <v>78</v>
      </c>
    </row>
    <row r="57" spans="2:4">
      <c r="B57" s="84"/>
      <c r="C57" s="87" t="s">
        <v>48</v>
      </c>
      <c r="D57" s="25" t="s">
        <v>46</v>
      </c>
    </row>
    <row r="58" spans="2:4">
      <c r="B58" s="84"/>
      <c r="C58" s="87"/>
      <c r="D58" s="25" t="s">
        <v>79</v>
      </c>
    </row>
    <row r="59" spans="2:4" ht="14.25" thickBot="1">
      <c r="B59" s="85"/>
      <c r="C59" s="89"/>
      <c r="D59" s="28" t="s">
        <v>80</v>
      </c>
    </row>
    <row r="60" spans="2:4">
      <c r="B60" s="90" t="s">
        <v>19</v>
      </c>
      <c r="C60" s="93" t="s">
        <v>50</v>
      </c>
      <c r="D60" s="29" t="s">
        <v>81</v>
      </c>
    </row>
    <row r="61" spans="2:4">
      <c r="B61" s="92"/>
      <c r="C61" s="94"/>
      <c r="D61" s="30" t="s">
        <v>66</v>
      </c>
    </row>
    <row r="62" spans="2:4">
      <c r="B62" s="92"/>
      <c r="C62" s="95"/>
      <c r="D62" s="31" t="s">
        <v>82</v>
      </c>
    </row>
    <row r="63" spans="2:4">
      <c r="B63" s="92"/>
      <c r="C63" s="94" t="s">
        <v>55</v>
      </c>
      <c r="D63" s="30" t="s">
        <v>83</v>
      </c>
    </row>
    <row r="64" spans="2:4">
      <c r="B64" s="92"/>
      <c r="C64" s="94"/>
      <c r="D64" s="30" t="s">
        <v>84</v>
      </c>
    </row>
    <row r="65" spans="2:4" ht="14.25" thickBot="1">
      <c r="B65" s="91"/>
      <c r="C65" s="96"/>
      <c r="D65" s="23" t="s">
        <v>85</v>
      </c>
    </row>
    <row r="66" spans="2:4"/>
  </sheetData>
  <mergeCells count="24">
    <mergeCell ref="B60:B65"/>
    <mergeCell ref="C60:C62"/>
    <mergeCell ref="C63:C65"/>
    <mergeCell ref="B45:B53"/>
    <mergeCell ref="C45:C49"/>
    <mergeCell ref="C50:C53"/>
    <mergeCell ref="B54:B59"/>
    <mergeCell ref="C54:C56"/>
    <mergeCell ref="C57:C59"/>
    <mergeCell ref="B38:B44"/>
    <mergeCell ref="C38:C40"/>
    <mergeCell ref="C41:C44"/>
    <mergeCell ref="B4:B5"/>
    <mergeCell ref="B6:B12"/>
    <mergeCell ref="C6:C9"/>
    <mergeCell ref="C10:C12"/>
    <mergeCell ref="B13:B21"/>
    <mergeCell ref="C13:C16"/>
    <mergeCell ref="C17:C21"/>
    <mergeCell ref="B22:B24"/>
    <mergeCell ref="C22:C23"/>
    <mergeCell ref="B25:B36"/>
    <mergeCell ref="C25:C29"/>
    <mergeCell ref="C30:C36"/>
  </mergeCells>
  <pageMargins left="0.48" right="0.39" top="0.53" bottom="0.47" header="0.33" footer="0.26"/>
  <pageSetup scale="74" orientation="portrait" verticalDpi="300"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A932AA-7900-4DDA-8068-68063BC2922A}">
  <sheetPr>
    <pageSetUpPr fitToPage="1"/>
  </sheetPr>
  <dimension ref="A1:F14"/>
  <sheetViews>
    <sheetView showGridLines="0" workbookViewId="0">
      <pane ySplit="2" topLeftCell="A3" activePane="bottomLeft" state="frozen"/>
      <selection pane="bottomLeft"/>
    </sheetView>
  </sheetViews>
  <sheetFormatPr defaultColWidth="0" defaultRowHeight="13.5" customHeight="1" zeroHeight="1"/>
  <cols>
    <col min="1" max="1" width="3.7109375" style="13" customWidth="1"/>
    <col min="2" max="2" width="28.7109375" style="35" customWidth="1"/>
    <col min="3" max="4" width="25.85546875" style="13" customWidth="1"/>
    <col min="5" max="5" width="72.42578125" style="36" customWidth="1"/>
    <col min="6" max="6" width="3.7109375" style="13" customWidth="1"/>
    <col min="7" max="16384" width="8.85546875" style="13" hidden="1"/>
  </cols>
  <sheetData>
    <row r="1" spans="2:5" ht="14.25" thickBot="1"/>
    <row r="2" spans="2:5" ht="14.25" thickBot="1">
      <c r="B2" s="37" t="s">
        <v>86</v>
      </c>
      <c r="C2" s="38" t="s">
        <v>87</v>
      </c>
      <c r="D2" s="38" t="s">
        <v>87</v>
      </c>
      <c r="E2" s="39" t="s">
        <v>88</v>
      </c>
    </row>
    <row r="3" spans="2:5" ht="48" customHeight="1">
      <c r="B3" s="97" t="s">
        <v>89</v>
      </c>
      <c r="C3" s="40" t="s">
        <v>90</v>
      </c>
      <c r="D3" s="41"/>
      <c r="E3" s="42" t="s">
        <v>91</v>
      </c>
    </row>
    <row r="4" spans="2:5" ht="48" customHeight="1" thickBot="1">
      <c r="B4" s="98"/>
      <c r="C4" s="43" t="s">
        <v>92</v>
      </c>
      <c r="D4" s="44"/>
      <c r="E4" s="45" t="s">
        <v>93</v>
      </c>
    </row>
    <row r="5" spans="2:5" ht="47.25" customHeight="1">
      <c r="B5" s="99" t="s">
        <v>94</v>
      </c>
      <c r="C5" s="102" t="s">
        <v>95</v>
      </c>
      <c r="D5" s="46" t="s">
        <v>96</v>
      </c>
      <c r="E5" s="47" t="s">
        <v>97</v>
      </c>
    </row>
    <row r="6" spans="2:5" ht="47.25" customHeight="1">
      <c r="B6" s="100"/>
      <c r="C6" s="103"/>
      <c r="D6" s="48" t="s">
        <v>98</v>
      </c>
      <c r="E6" s="49" t="s">
        <v>99</v>
      </c>
    </row>
    <row r="7" spans="2:5" ht="47.25" customHeight="1">
      <c r="B7" s="100"/>
      <c r="C7" s="104" t="s">
        <v>100</v>
      </c>
      <c r="D7" s="48" t="s">
        <v>96</v>
      </c>
      <c r="E7" s="49" t="s">
        <v>101</v>
      </c>
    </row>
    <row r="8" spans="2:5" ht="47.25" customHeight="1" thickBot="1">
      <c r="B8" s="101"/>
      <c r="C8" s="105"/>
      <c r="D8" s="50" t="s">
        <v>98</v>
      </c>
      <c r="E8" s="51" t="s">
        <v>102</v>
      </c>
    </row>
    <row r="9" spans="2:5" ht="41.25" customHeight="1">
      <c r="B9" s="97" t="s">
        <v>103</v>
      </c>
      <c r="C9" s="107" t="s">
        <v>104</v>
      </c>
      <c r="D9" s="52" t="s">
        <v>105</v>
      </c>
      <c r="E9" s="53" t="s">
        <v>106</v>
      </c>
    </row>
    <row r="10" spans="2:5" ht="41.25" customHeight="1">
      <c r="B10" s="106"/>
      <c r="C10" s="108"/>
      <c r="D10" s="54" t="s">
        <v>107</v>
      </c>
      <c r="E10" s="55" t="s">
        <v>108</v>
      </c>
    </row>
    <row r="11" spans="2:5" ht="41.25" customHeight="1">
      <c r="B11" s="106"/>
      <c r="C11" s="109"/>
      <c r="D11" s="54" t="s">
        <v>109</v>
      </c>
      <c r="E11" s="55" t="s">
        <v>110</v>
      </c>
    </row>
    <row r="12" spans="2:5" ht="41.25" customHeight="1">
      <c r="B12" s="106"/>
      <c r="C12" s="56" t="s">
        <v>109</v>
      </c>
      <c r="D12" s="57"/>
      <c r="E12" s="55" t="s">
        <v>99</v>
      </c>
    </row>
    <row r="13" spans="2:5" ht="43.5" customHeight="1" thickBot="1">
      <c r="B13" s="98"/>
      <c r="C13" s="43" t="s">
        <v>111</v>
      </c>
      <c r="D13" s="44"/>
      <c r="E13" s="45" t="s">
        <v>112</v>
      </c>
    </row>
    <row r="14" spans="2:5"/>
  </sheetData>
  <mergeCells count="6">
    <mergeCell ref="B3:B4"/>
    <mergeCell ref="B5:B8"/>
    <mergeCell ref="C5:C6"/>
    <mergeCell ref="C7:C8"/>
    <mergeCell ref="B9:B13"/>
    <mergeCell ref="C9:C11"/>
  </mergeCells>
  <pageMargins left="0.48" right="0.39" top="0.53" bottom="0.47" header="0.33" footer="0.26"/>
  <pageSetup scale="74" orientation="portrait" verticalDpi="300"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8DCC66-EA8E-48AC-A9DD-150E8DCA1498}">
  <dimension ref="A1"/>
  <sheetViews>
    <sheetView workbookViewId="0"/>
  </sheetViews>
  <sheetFormatPr defaultRowHeight="15"/>
  <cols>
    <col min="1" max="1" width="3.7109375" customWidth="1"/>
  </cols>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3</vt:i4>
      </vt:variant>
    </vt:vector>
  </HeadingPairs>
  <TitlesOfParts>
    <vt:vector size="10" baseType="lpstr">
      <vt:lpstr>Specs</vt:lpstr>
      <vt:lpstr>Bolt Torque</vt:lpstr>
      <vt:lpstr>Setup Procedure</vt:lpstr>
      <vt:lpstr>Sag, Rebound, Preload, Comp</vt:lpstr>
      <vt:lpstr>Adjustments</vt:lpstr>
      <vt:lpstr>Solution Sheet</vt:lpstr>
      <vt:lpstr>Wiring Diagram</vt:lpstr>
      <vt:lpstr>Adjustments!Print_Area</vt:lpstr>
      <vt:lpstr>'Setup Procedure'!Print_Area</vt:lpstr>
      <vt:lpstr>'Solution Sheet'!Print_Area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Phan</dc:creator>
  <cp:lastModifiedBy> </cp:lastModifiedBy>
  <cp:lastPrinted>2023-05-18T21:30:52Z</cp:lastPrinted>
  <dcterms:created xsi:type="dcterms:W3CDTF">2023-05-13T20:03:57Z</dcterms:created>
  <dcterms:modified xsi:type="dcterms:W3CDTF">2023-05-30T01:12:49Z</dcterms:modified>
</cp:coreProperties>
</file>