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cuments\3d printer\My models\articulated fingers\"/>
    </mc:Choice>
  </mc:AlternateContent>
  <xr:revisionPtr revIDLastSave="0" documentId="13_ncr:1_{C8E9F906-C280-45DA-80AA-3EA647F9454F}" xr6:coauthVersionLast="47" xr6:coauthVersionMax="47" xr10:uidLastSave="{00000000-0000-0000-0000-000000000000}"/>
  <bookViews>
    <workbookView xWindow="4785" yWindow="3855" windowWidth="28110" windowHeight="15885" xr2:uid="{1469D3F1-706A-4293-8819-295F66D4ECE9}"/>
  </bookViews>
  <sheets>
    <sheet name="Sheet1" sheetId="1" r:id="rId1"/>
    <sheet name="files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  <c r="Q13" i="1"/>
  <c r="Q12" i="1"/>
  <c r="Q11" i="1"/>
  <c r="Q10" i="1"/>
  <c r="Q9" i="1"/>
  <c r="Q7" i="1"/>
  <c r="Q6" i="1"/>
  <c r="Q5" i="1"/>
  <c r="Q4" i="1"/>
  <c r="Q3" i="1"/>
  <c r="O13" i="1"/>
  <c r="O12" i="1"/>
  <c r="O11" i="1"/>
  <c r="O10" i="1"/>
  <c r="O9" i="1"/>
  <c r="O7" i="1"/>
  <c r="O6" i="1"/>
  <c r="O5" i="1"/>
  <c r="O4" i="1"/>
  <c r="O3" i="1"/>
  <c r="M13" i="1"/>
  <c r="M12" i="1"/>
  <c r="M11" i="1"/>
  <c r="M10" i="1"/>
  <c r="M9" i="1"/>
  <c r="M7" i="1"/>
  <c r="M6" i="1"/>
  <c r="M5" i="1"/>
  <c r="M4" i="1"/>
  <c r="M3" i="1"/>
  <c r="K13" i="1"/>
  <c r="K12" i="1"/>
  <c r="K11" i="1"/>
  <c r="K10" i="1"/>
  <c r="K9" i="1"/>
  <c r="K7" i="1"/>
  <c r="K6" i="1"/>
  <c r="K5" i="1"/>
  <c r="K4" i="1"/>
  <c r="K14" i="1" s="1"/>
  <c r="K3" i="1"/>
  <c r="I13" i="1"/>
  <c r="I12" i="1"/>
  <c r="I11" i="1"/>
  <c r="I10" i="1"/>
  <c r="I9" i="1"/>
  <c r="I7" i="1"/>
  <c r="I6" i="1"/>
  <c r="I5" i="1"/>
  <c r="I4" i="1"/>
  <c r="I3" i="1"/>
  <c r="G13" i="1"/>
  <c r="G12" i="1"/>
  <c r="G11" i="1"/>
  <c r="G10" i="1"/>
  <c r="G9" i="1"/>
  <c r="G7" i="1"/>
  <c r="G6" i="1"/>
  <c r="G5" i="1"/>
  <c r="G4" i="1"/>
  <c r="G3" i="1"/>
  <c r="E13" i="1"/>
  <c r="E12" i="1"/>
  <c r="E11" i="1"/>
  <c r="E10" i="1"/>
  <c r="E9" i="1"/>
  <c r="E6" i="1"/>
  <c r="E5" i="1"/>
  <c r="E4" i="1"/>
  <c r="E3" i="1"/>
  <c r="C13" i="1"/>
  <c r="C12" i="1"/>
  <c r="C11" i="1"/>
  <c r="C10" i="1"/>
  <c r="C9" i="1"/>
  <c r="C4" i="1"/>
  <c r="C5" i="1"/>
  <c r="C6" i="1"/>
  <c r="C7" i="1"/>
  <c r="C3" i="1"/>
  <c r="C14" i="1" s="1"/>
  <c r="O14" i="1" l="1"/>
  <c r="G15" i="1"/>
  <c r="Q14" i="1"/>
  <c r="M14" i="1"/>
  <c r="S10" i="1"/>
  <c r="G14" i="1"/>
  <c r="I14" i="1"/>
  <c r="S4" i="1"/>
  <c r="S12" i="1"/>
  <c r="E14" i="1"/>
  <c r="S6" i="1"/>
  <c r="S11" i="1"/>
  <c r="S5" i="1"/>
  <c r="S3" i="1"/>
  <c r="S9" i="1"/>
  <c r="S13" i="1"/>
  <c r="S7" i="1"/>
</calcChain>
</file>

<file path=xl/sharedStrings.xml><?xml version="1.0" encoding="utf-8"?>
<sst xmlns="http://schemas.openxmlformats.org/spreadsheetml/2006/main" count="480" uniqueCount="159">
  <si>
    <t>Left index</t>
  </si>
  <si>
    <t>Left middle</t>
  </si>
  <si>
    <t>Left ring</t>
  </si>
  <si>
    <t>Left little</t>
  </si>
  <si>
    <t>Left thumb</t>
  </si>
  <si>
    <t>Right index</t>
  </si>
  <si>
    <t>Right middle</t>
  </si>
  <si>
    <t>Right ring</t>
  </si>
  <si>
    <t>Right little</t>
  </si>
  <si>
    <t>Right thumb</t>
  </si>
  <si>
    <t>Base thickness</t>
  </si>
  <si>
    <t>Base width</t>
  </si>
  <si>
    <t>Base length</t>
  </si>
  <si>
    <t>Joint thickness</t>
  </si>
  <si>
    <t>Tip thickness</t>
  </si>
  <si>
    <t>Tip width</t>
  </si>
  <si>
    <t>Tip length</t>
  </si>
  <si>
    <t>Joint width</t>
  </si>
  <si>
    <t>Ideal file</t>
  </si>
  <si>
    <t>File to use</t>
  </si>
  <si>
    <t>AFE-Finger-T18-W19-L26.5-T18-W19-T14-W16-L46.5</t>
  </si>
  <si>
    <t>AFE-Finger-T18-W20-L29.5-T18-W20-T14-W16-L51.5</t>
  </si>
  <si>
    <t>AFE-Finger-T19-W18-L26-T18-W18-T13-W15-L48</t>
  </si>
  <si>
    <t>AFE-Finger-T21-W20-L29-T20.5-W21-T15-W17-L55</t>
  </si>
  <si>
    <t>AFE-Finger-T21-W22-L30-T21-W22-T17-W19-L53</t>
  </si>
  <si>
    <t>AFE-Finger-T21-W23-L34-T21-W23-T17-W19-L59</t>
  </si>
  <si>
    <t>AFE-Finger-T22-W20-L37-T22-W22-T15-W17-L59</t>
  </si>
  <si>
    <t>AFE-Finger-T22-W21-L31-T21-W21-T15-W17-L55</t>
  </si>
  <si>
    <t>AFE-Finger-T24-W25-L34-T24-W25-T20-W22-L59</t>
  </si>
  <si>
    <t>AFE-Finger-T25-W26-L38-T25-W26-T20-W22-L67</t>
  </si>
  <si>
    <t>AFE-Finger-T15-W15-L28-T13-W14-T11-W12-L36</t>
  </si>
  <si>
    <t>AFE-Finger-T15-W16.5-L19-T13-W14.5-T11-W12-L39</t>
  </si>
  <si>
    <t>AFE-Finger-T16-W16.5-L24.5-T16-W16-T12-W14-L46</t>
  </si>
  <si>
    <t>AFE-Finger-T16-W17.5-L21-T15-W17-T12-W14-L43</t>
  </si>
  <si>
    <t>AFE-Finger-T16.5-W18-L20.5-T15-W16-T11.5-W13.5-L39.5</t>
  </si>
  <si>
    <t>AFE-Finger-T16.5-W17.5-L23-T16-W17-T13-W16-L42</t>
  </si>
  <si>
    <t>AFE-Finger-T17-W18-L24-T16.5-W17.5-T12.5-W14.5-L48</t>
  </si>
  <si>
    <t>AFE-Finger-T17.5-W17.5-L33-T16-W17.5-T12.5-W14-L50</t>
  </si>
  <si>
    <t>AFE-Finger-T17.5-W18.5-L24-T17-W18-T13-W15-L48</t>
  </si>
  <si>
    <t>AFE-Finger-T18-W17-L18-T17-W16-T14-W15-L38</t>
  </si>
  <si>
    <t>AFE-Finger-T18-W19-L28-T16.5-W17.5-T12-W14.5-L46</t>
  </si>
  <si>
    <t>AFE-Finger-T18.5-W19.5-L29-T18-W19-T14-W17-L51</t>
  </si>
  <si>
    <t>AFE-Finger-T18.5-W21-L24.5-T18-W20.5-T13.5-W17-L56.5</t>
  </si>
  <si>
    <t>AFE-Finger-T19-W18-L23-T17-W17-T14-W14-L35</t>
  </si>
  <si>
    <t>AFE-Finger-T19-W19-L22-T19-W19-T15-W15-L40</t>
  </si>
  <si>
    <t>AFE-Finger-T20-W20-L24-T17-W19-T13-W16-L46</t>
  </si>
  <si>
    <t>AFE-Finger-T20.5-W22.5-L27.5-T17.5-W18.5-T13-W16-L46</t>
  </si>
  <si>
    <t>AFE-Finger-T20.5-W21.8-L31-T20-W21.5-T15.5-W18.5-L56</t>
  </si>
  <si>
    <t>AFE-Finger-T21-W18.5-L28-T17-W18-T13.5-W15.5-L50.5</t>
  </si>
  <si>
    <t>AFE-Finger-T21-W22-L27-T19-W20-T13.5-W17-L48</t>
  </si>
  <si>
    <t>AFE-Finger-T21-W25-L28-T20-W22-T15-W18-L58</t>
  </si>
  <si>
    <t>AFE-Finger-T23-W26-L25-T20-W22-T16-W19-L48</t>
  </si>
  <si>
    <t>AFE-Finger-T24-W23-L20-T20-W22-T17-W19-L46</t>
  </si>
  <si>
    <t>AFE-Finger-T24-W25-L30-T21-W22-T13-W17-L56</t>
  </si>
  <si>
    <t>AFE-Finger-T24-W26-L31-T20-W24-T15-W18-L62</t>
  </si>
  <si>
    <t>AFE-Finger-T25-W22-L31-T21-W22-T16-W20-L55</t>
  </si>
  <si>
    <t>AFE-Finger-T26-W28-L25-T24-W26-T17-W21-L52</t>
  </si>
  <si>
    <t>AFE-Finger-T29-W24-L23-T26-W24-T18-W20-L53</t>
  </si>
  <si>
    <t>AFE-Finger-T30-W27-L26-T25-W26-T17-W20-L57</t>
  </si>
  <si>
    <t>T15</t>
  </si>
  <si>
    <t>W15</t>
  </si>
  <si>
    <t>L28</t>
  </si>
  <si>
    <t>T13</t>
  </si>
  <si>
    <t>W14</t>
  </si>
  <si>
    <t>T11</t>
  </si>
  <si>
    <t>W12</t>
  </si>
  <si>
    <t>L36</t>
  </si>
  <si>
    <t>W16.5</t>
  </si>
  <si>
    <t>L19</t>
  </si>
  <si>
    <t>W14.5</t>
  </si>
  <si>
    <t>L39</t>
  </si>
  <si>
    <t>T16</t>
  </si>
  <si>
    <t>L24.5</t>
  </si>
  <si>
    <t>W16</t>
  </si>
  <si>
    <t>T12</t>
  </si>
  <si>
    <t>L46</t>
  </si>
  <si>
    <t>W17.5</t>
  </si>
  <si>
    <t>L21</t>
  </si>
  <si>
    <t>W17</t>
  </si>
  <si>
    <t>L43</t>
  </si>
  <si>
    <t>T16.5</t>
  </si>
  <si>
    <t>W18</t>
  </si>
  <si>
    <t>L20.5</t>
  </si>
  <si>
    <t>T11.5</t>
  </si>
  <si>
    <t>W13.5</t>
  </si>
  <si>
    <t>L39.5</t>
  </si>
  <si>
    <t>L23</t>
  </si>
  <si>
    <t>L42</t>
  </si>
  <si>
    <t>T17</t>
  </si>
  <si>
    <t>L24</t>
  </si>
  <si>
    <t>T12.5</t>
  </si>
  <si>
    <t>L48</t>
  </si>
  <si>
    <t>T17.5</t>
  </si>
  <si>
    <t>L33</t>
  </si>
  <si>
    <t>L50</t>
  </si>
  <si>
    <t>W18.5</t>
  </si>
  <si>
    <t>T18</t>
  </si>
  <si>
    <t>L18</t>
  </si>
  <si>
    <t>T14</t>
  </si>
  <si>
    <t>L38</t>
  </si>
  <si>
    <t>W19</t>
  </si>
  <si>
    <t>L26.5</t>
  </si>
  <si>
    <t>L46.5</t>
  </si>
  <si>
    <t>W20</t>
  </si>
  <si>
    <t>L29.5</t>
  </si>
  <si>
    <t>L51.5</t>
  </si>
  <si>
    <t>T18.5</t>
  </si>
  <si>
    <t>W19.5</t>
  </si>
  <si>
    <t>L29</t>
  </si>
  <si>
    <t>L51</t>
  </si>
  <si>
    <t>W21</t>
  </si>
  <si>
    <t>W20.5</t>
  </si>
  <si>
    <t>T13.5</t>
  </si>
  <si>
    <t>L56.5</t>
  </si>
  <si>
    <t>T19</t>
  </si>
  <si>
    <t>L35</t>
  </si>
  <si>
    <t>L26</t>
  </si>
  <si>
    <t>L22</t>
  </si>
  <si>
    <t>L40</t>
  </si>
  <si>
    <t>T20</t>
  </si>
  <si>
    <t>T20.5</t>
  </si>
  <si>
    <t>W22.5</t>
  </si>
  <si>
    <t>L27.5</t>
  </si>
  <si>
    <t>W21.8</t>
  </si>
  <si>
    <t>L31</t>
  </si>
  <si>
    <t>W21.5</t>
  </si>
  <si>
    <t>T15.5</t>
  </si>
  <si>
    <t>L56</t>
  </si>
  <si>
    <t>T21</t>
  </si>
  <si>
    <t>W15.5</t>
  </si>
  <si>
    <t>L50.5</t>
  </si>
  <si>
    <t>L55</t>
  </si>
  <si>
    <t>W22</t>
  </si>
  <si>
    <t>L27</t>
  </si>
  <si>
    <t>L30</t>
  </si>
  <si>
    <t>L53</t>
  </si>
  <si>
    <t>W23</t>
  </si>
  <si>
    <t>L34</t>
  </si>
  <si>
    <t>L59</t>
  </si>
  <si>
    <t>W25</t>
  </si>
  <si>
    <t>L58</t>
  </si>
  <si>
    <t>T22</t>
  </si>
  <si>
    <t>L37</t>
  </si>
  <si>
    <t>T23</t>
  </si>
  <si>
    <t>W26</t>
  </si>
  <si>
    <t>L25</t>
  </si>
  <si>
    <t>T24</t>
  </si>
  <si>
    <t>L20</t>
  </si>
  <si>
    <t>W24</t>
  </si>
  <si>
    <t>L62</t>
  </si>
  <si>
    <t>T25</t>
  </si>
  <si>
    <t>L67</t>
  </si>
  <si>
    <t>T26</t>
  </si>
  <si>
    <t>W28</t>
  </si>
  <si>
    <t>L52</t>
  </si>
  <si>
    <t>T29</t>
  </si>
  <si>
    <t>T30</t>
  </si>
  <si>
    <t>W27</t>
  </si>
  <si>
    <t>L57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</si>
</sst>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3B31-E2C8-4D6D-A2BC-3AD8425176C9}">
  <dimension ref="A1:T15"/>
  <sheetViews>
    <sheetView tabSelected="1" workbookViewId="0">
      <selection activeCell="A12" sqref="A12:XFD12"/>
    </sheetView>
  </sheetViews>
  <sheetFormatPr defaultRowHeight="15" x14ac:dyDescent="0.25"/>
  <cols>
    <col min="1" max="1" width="12.28515625" bestFit="1" customWidth="1"/>
    <col min="2" max="2" width="9.28515625" style="1" customWidth="1"/>
    <col min="3" max="3" width="5.28515625" style="1" customWidth="1"/>
    <col min="4" max="4" width="6.28515625" style="1" bestFit="1" customWidth="1"/>
    <col min="5" max="5" width="5.85546875" style="1" customWidth="1"/>
    <col min="6" max="6" width="6.85546875" style="1" bestFit="1" customWidth="1"/>
    <col min="7" max="7" width="5" style="1" bestFit="1" customWidth="1"/>
    <col min="8" max="8" width="9.42578125" style="1" bestFit="1" customWidth="1"/>
    <col min="9" max="9" width="5.28515625" style="1" customWidth="1"/>
    <col min="10" max="10" width="6.28515625" style="1" bestFit="1" customWidth="1"/>
    <col min="11" max="11" width="5.28515625" style="1" customWidth="1"/>
    <col min="12" max="12" width="9.42578125" style="1" bestFit="1" customWidth="1"/>
    <col min="13" max="13" width="5.7109375" style="1" customWidth="1"/>
    <col min="14" max="14" width="6.28515625" style="1" bestFit="1" customWidth="1"/>
    <col min="15" max="15" width="4.7109375" style="1" customWidth="1"/>
    <col min="16" max="16" width="6.85546875" style="1" bestFit="1" customWidth="1"/>
    <col min="17" max="17" width="5.85546875" customWidth="1"/>
    <col min="19" max="19" width="50" bestFit="1" customWidth="1"/>
  </cols>
  <sheetData>
    <row r="1" spans="1:20" ht="30" x14ac:dyDescent="0.25">
      <c r="B1" s="1" t="s">
        <v>10</v>
      </c>
      <c r="C1" s="1">
        <v>1</v>
      </c>
      <c r="D1" s="1" t="s">
        <v>11</v>
      </c>
      <c r="E1" s="1">
        <v>3</v>
      </c>
      <c r="F1" s="1" t="s">
        <v>12</v>
      </c>
      <c r="G1" s="1">
        <v>2.5</v>
      </c>
      <c r="H1" s="1" t="s">
        <v>13</v>
      </c>
      <c r="I1" s="1">
        <v>1</v>
      </c>
      <c r="J1" s="1" t="s">
        <v>17</v>
      </c>
      <c r="K1" s="1">
        <v>1</v>
      </c>
      <c r="L1" s="1" t="s">
        <v>14</v>
      </c>
      <c r="M1" s="1">
        <v>0.5</v>
      </c>
      <c r="N1" s="1" t="s">
        <v>15</v>
      </c>
      <c r="O1" s="1">
        <v>1.5</v>
      </c>
      <c r="P1" s="1" t="s">
        <v>16</v>
      </c>
      <c r="Q1">
        <v>0</v>
      </c>
      <c r="S1" t="s">
        <v>18</v>
      </c>
      <c r="T1" t="s">
        <v>19</v>
      </c>
    </row>
    <row r="3" spans="1:20" x14ac:dyDescent="0.25">
      <c r="A3" t="s">
        <v>0</v>
      </c>
      <c r="B3" s="1">
        <v>20</v>
      </c>
      <c r="C3" s="1">
        <f>B3+C$1</f>
        <v>21</v>
      </c>
      <c r="D3" s="1">
        <v>21.5</v>
      </c>
      <c r="E3" s="1">
        <f>D3+E$1</f>
        <v>24.5</v>
      </c>
      <c r="F3" s="1">
        <v>26</v>
      </c>
      <c r="G3" s="1">
        <f>F3+G$1</f>
        <v>28.5</v>
      </c>
      <c r="H3" s="1">
        <v>18</v>
      </c>
      <c r="I3" s="1">
        <f>H3+I$1</f>
        <v>19</v>
      </c>
      <c r="J3" s="1">
        <v>20</v>
      </c>
      <c r="K3" s="1">
        <f>J3+K$1</f>
        <v>21</v>
      </c>
      <c r="L3" s="1">
        <v>14</v>
      </c>
      <c r="M3" s="1">
        <f>L3+M$1</f>
        <v>14.5</v>
      </c>
      <c r="N3" s="1">
        <v>17</v>
      </c>
      <c r="O3" s="1">
        <f>N3+O$1</f>
        <v>18.5</v>
      </c>
      <c r="P3" s="1">
        <v>44</v>
      </c>
      <c r="Q3" s="1">
        <f>P3+Q$1</f>
        <v>44</v>
      </c>
      <c r="S3" t="str">
        <f>_xlfn.CONCAT("T#",C3,"-W#",E3,"-L#",G3,"-T#",I3,"-W#",K3,"-T#",M3,"-W#",O3,"-L#",Q3)</f>
        <v>T#21-W#24.5-L#28.5-T#19-W#21-T#14.5-W#18.5-L#44</v>
      </c>
    </row>
    <row r="4" spans="1:20" x14ac:dyDescent="0.25">
      <c r="A4" t="s">
        <v>1</v>
      </c>
      <c r="B4">
        <v>21.5</v>
      </c>
      <c r="C4">
        <f t="shared" ref="C4:C7" si="0">B4+C$1</f>
        <v>22.5</v>
      </c>
      <c r="D4">
        <v>18.5</v>
      </c>
      <c r="E4">
        <f t="shared" ref="E4" si="1">D4+E$1</f>
        <v>21.5</v>
      </c>
      <c r="F4">
        <v>25.5</v>
      </c>
      <c r="G4">
        <f t="shared" ref="G4" si="2">F4+G$1</f>
        <v>28</v>
      </c>
      <c r="H4">
        <v>20</v>
      </c>
      <c r="I4">
        <f t="shared" ref="I4" si="3">H4+I$1</f>
        <v>21</v>
      </c>
      <c r="J4">
        <v>20.5</v>
      </c>
      <c r="K4">
        <f t="shared" ref="K4" si="4">J4+K$1</f>
        <v>21.5</v>
      </c>
      <c r="L4">
        <v>15.5</v>
      </c>
      <c r="M4">
        <f t="shared" ref="M4" si="5">L4+M$1</f>
        <v>16</v>
      </c>
      <c r="N4">
        <v>17</v>
      </c>
      <c r="O4">
        <f t="shared" ref="O4" si="6">N4+O$1</f>
        <v>18.5</v>
      </c>
      <c r="P4">
        <v>47.5</v>
      </c>
      <c r="Q4">
        <f t="shared" ref="Q4" si="7">P4+Q$1</f>
        <v>47.5</v>
      </c>
      <c r="S4" t="str">
        <f t="shared" ref="S4:S13" si="8">_xlfn.CONCAT("T#",C4,"-W#",E4,"-L#",G4,"-T#",I4,"-W#",K4,"-T#",M4,"-W#",O4,"-L#",Q4)</f>
        <v>T#22.5-W#21.5-L#28-T#21-W#21.5-T#16-W#18.5-L#47.5</v>
      </c>
    </row>
    <row r="5" spans="1:20" x14ac:dyDescent="0.25">
      <c r="A5" t="s">
        <v>2</v>
      </c>
      <c r="B5" s="1">
        <v>20</v>
      </c>
      <c r="C5" s="1">
        <f t="shared" si="0"/>
        <v>21</v>
      </c>
      <c r="D5" s="1">
        <v>17.5</v>
      </c>
      <c r="E5" s="1">
        <f t="shared" ref="E5" si="9">D5+E$1</f>
        <v>20.5</v>
      </c>
      <c r="F5" s="1">
        <v>23</v>
      </c>
      <c r="G5" s="1">
        <f t="shared" ref="G5" si="10">F5+G$1</f>
        <v>25.5</v>
      </c>
      <c r="H5" s="1">
        <v>19</v>
      </c>
      <c r="I5" s="1">
        <f t="shared" ref="I5" si="11">H5+I$1</f>
        <v>20</v>
      </c>
      <c r="J5" s="1">
        <v>19.5</v>
      </c>
      <c r="K5" s="1">
        <f t="shared" ref="K5" si="12">J5+K$1</f>
        <v>20.5</v>
      </c>
      <c r="L5" s="1">
        <v>14.5</v>
      </c>
      <c r="M5" s="1">
        <f t="shared" ref="M5" si="13">L5+M$1</f>
        <v>15</v>
      </c>
      <c r="N5" s="1">
        <v>16.5</v>
      </c>
      <c r="O5" s="1">
        <f t="shared" ref="O5" si="14">N5+O$1</f>
        <v>18</v>
      </c>
      <c r="P5" s="1">
        <v>45.5</v>
      </c>
      <c r="Q5" s="1">
        <f t="shared" ref="Q5" si="15">P5+Q$1</f>
        <v>45.5</v>
      </c>
      <c r="S5" t="str">
        <f t="shared" si="8"/>
        <v>T#21-W#20.5-L#25.5-T#20-W#20.5-T#15-W#18-L#45.5</v>
      </c>
    </row>
    <row r="6" spans="1:20" x14ac:dyDescent="0.25">
      <c r="A6" t="s">
        <v>3</v>
      </c>
      <c r="B6">
        <v>13.5</v>
      </c>
      <c r="C6">
        <f t="shared" si="0"/>
        <v>14.5</v>
      </c>
      <c r="D6">
        <v>17.5</v>
      </c>
      <c r="E6">
        <f t="shared" ref="E6" si="16">D6+E$1</f>
        <v>20.5</v>
      </c>
      <c r="F6">
        <v>14.5</v>
      </c>
      <c r="G6">
        <f t="shared" ref="G6" si="17">F6+G$1</f>
        <v>17</v>
      </c>
      <c r="H6">
        <v>16.5</v>
      </c>
      <c r="I6">
        <f t="shared" ref="I6" si="18">H6+I$1</f>
        <v>17.5</v>
      </c>
      <c r="J6">
        <v>16.5</v>
      </c>
      <c r="K6">
        <f t="shared" ref="K6" si="19">J6+K$1</f>
        <v>17.5</v>
      </c>
      <c r="L6">
        <v>13.5</v>
      </c>
      <c r="M6">
        <f t="shared" ref="M6" si="20">L6+M$1</f>
        <v>14</v>
      </c>
      <c r="N6">
        <v>14.5</v>
      </c>
      <c r="O6">
        <f t="shared" ref="O6" si="21">N6+O$1</f>
        <v>16</v>
      </c>
      <c r="P6">
        <v>35.5</v>
      </c>
      <c r="Q6">
        <f t="shared" ref="Q6" si="22">P6+Q$1</f>
        <v>35.5</v>
      </c>
      <c r="S6" t="str">
        <f t="shared" si="8"/>
        <v>T#14.5-W#20.5-L#17-T#17.5-W#17.5-T#14-W#16-L#35.5</v>
      </c>
    </row>
    <row r="7" spans="1:20" x14ac:dyDescent="0.25">
      <c r="A7" t="s">
        <v>4</v>
      </c>
      <c r="B7" s="1">
        <v>21</v>
      </c>
      <c r="C7" s="1">
        <f t="shared" si="0"/>
        <v>22</v>
      </c>
      <c r="D7" s="1">
        <v>20.5</v>
      </c>
      <c r="E7" s="1">
        <f t="shared" ref="E7" si="23">D7+E$1</f>
        <v>23.5</v>
      </c>
      <c r="F7" s="1">
        <v>17</v>
      </c>
      <c r="G7" s="1">
        <f t="shared" ref="G7" si="24">F7+G$1</f>
        <v>19.5</v>
      </c>
      <c r="H7" s="1">
        <v>19.5</v>
      </c>
      <c r="I7" s="1">
        <f t="shared" ref="I7" si="25">H7+I$1</f>
        <v>20.5</v>
      </c>
      <c r="J7" s="1">
        <v>22.5</v>
      </c>
      <c r="K7" s="1">
        <f t="shared" ref="K7" si="26">J7+K$1</f>
        <v>23.5</v>
      </c>
      <c r="L7" s="1">
        <v>16.5</v>
      </c>
      <c r="M7" s="1">
        <f t="shared" ref="M7" si="27">L7+M$1</f>
        <v>17</v>
      </c>
      <c r="N7" s="1">
        <v>21</v>
      </c>
      <c r="O7" s="1">
        <f t="shared" ref="O7" si="28">N7+O$1</f>
        <v>22.5</v>
      </c>
      <c r="P7" s="1">
        <v>34.5</v>
      </c>
      <c r="Q7" s="1">
        <f t="shared" ref="Q7" si="29">P7+Q$1</f>
        <v>34.5</v>
      </c>
      <c r="S7" t="str">
        <f t="shared" si="8"/>
        <v>T#22-W#23.5-L#19.5-T#20.5-W#23.5-T#17-W#22.5-L#34.5</v>
      </c>
    </row>
    <row r="8" spans="1:20" x14ac:dyDescent="0.25">
      <c r="Q8" s="1"/>
    </row>
    <row r="9" spans="1:20" x14ac:dyDescent="0.25">
      <c r="A9" t="s">
        <v>5</v>
      </c>
      <c r="B9" s="1">
        <v>20.5</v>
      </c>
      <c r="C9" s="1">
        <f>B9+C$1</f>
        <v>21.5</v>
      </c>
      <c r="D9" s="1">
        <v>21.5</v>
      </c>
      <c r="E9" s="1">
        <f>D9+E$1</f>
        <v>24.5</v>
      </c>
      <c r="F9" s="1">
        <v>24.5</v>
      </c>
      <c r="G9" s="1">
        <f>F9+G$1</f>
        <v>27</v>
      </c>
      <c r="H9" s="1">
        <v>18</v>
      </c>
      <c r="I9" s="1">
        <f>H9+I$1</f>
        <v>19</v>
      </c>
      <c r="J9" s="1">
        <v>21.5</v>
      </c>
      <c r="K9" s="1">
        <f>J9+K$1</f>
        <v>22.5</v>
      </c>
      <c r="L9" s="1">
        <v>15</v>
      </c>
      <c r="M9" s="1">
        <f>L9+M$1</f>
        <v>15.5</v>
      </c>
      <c r="N9" s="1">
        <v>19.5</v>
      </c>
      <c r="O9" s="1">
        <f>N9+O$1</f>
        <v>21</v>
      </c>
      <c r="P9" s="1">
        <v>45.5</v>
      </c>
      <c r="Q9" s="1">
        <f>P9+Q$1</f>
        <v>45.5</v>
      </c>
      <c r="S9" t="str">
        <f t="shared" si="8"/>
        <v>T#21.5-W#24.5-L#27-T#19-W#22.5-T#15.5-W#21-L#45.5</v>
      </c>
      <c r="T9" s="2" t="s">
        <v>50</v>
      </c>
    </row>
    <row r="10" spans="1:20" x14ac:dyDescent="0.25">
      <c r="A10" t="s">
        <v>6</v>
      </c>
      <c r="B10" s="1">
        <v>21.5</v>
      </c>
      <c r="C10" s="1">
        <f t="shared" ref="C10:E13" si="30">B10+C$1</f>
        <v>22.5</v>
      </c>
      <c r="D10" s="1">
        <v>19</v>
      </c>
      <c r="E10" s="1">
        <f t="shared" si="30"/>
        <v>22</v>
      </c>
      <c r="F10" s="1">
        <v>26</v>
      </c>
      <c r="G10" s="1">
        <f t="shared" ref="G10" si="31">F10+G$1</f>
        <v>28.5</v>
      </c>
      <c r="H10" s="1">
        <v>19.5</v>
      </c>
      <c r="I10" s="1">
        <f t="shared" ref="I10" si="32">H10+I$1</f>
        <v>20.5</v>
      </c>
      <c r="J10" s="1">
        <v>21.5</v>
      </c>
      <c r="K10" s="1">
        <f t="shared" ref="K10" si="33">J10+K$1</f>
        <v>22.5</v>
      </c>
      <c r="L10" s="1">
        <v>16</v>
      </c>
      <c r="M10" s="1">
        <f t="shared" ref="M10" si="34">L10+M$1</f>
        <v>16.5</v>
      </c>
      <c r="N10" s="1">
        <v>17.5</v>
      </c>
      <c r="O10" s="1">
        <f t="shared" ref="O10" si="35">N10+O$1</f>
        <v>19</v>
      </c>
      <c r="P10" s="1">
        <v>48</v>
      </c>
      <c r="Q10" s="1">
        <f t="shared" ref="Q10" si="36">P10+Q$1</f>
        <v>48</v>
      </c>
      <c r="S10" t="str">
        <f t="shared" si="8"/>
        <v>T#22.5-W#22-L#28.5-T#20.5-W#22.5-T#16.5-W#19-L#48</v>
      </c>
    </row>
    <row r="11" spans="1:20" x14ac:dyDescent="0.25">
      <c r="A11" t="s">
        <v>7</v>
      </c>
      <c r="B11" s="1">
        <v>19</v>
      </c>
      <c r="C11" s="1">
        <f t="shared" si="30"/>
        <v>20</v>
      </c>
      <c r="D11" s="1">
        <v>18.5</v>
      </c>
      <c r="E11" s="1">
        <f t="shared" si="30"/>
        <v>21.5</v>
      </c>
      <c r="F11" s="1">
        <v>22.5</v>
      </c>
      <c r="G11" s="1">
        <f t="shared" ref="G11" si="37">F11+G$1</f>
        <v>25</v>
      </c>
      <c r="H11" s="1">
        <v>19.5</v>
      </c>
      <c r="I11" s="1">
        <f t="shared" ref="I11" si="38">H11+I$1</f>
        <v>20.5</v>
      </c>
      <c r="J11" s="1">
        <v>19</v>
      </c>
      <c r="K11" s="1">
        <f t="shared" ref="K11" si="39">J11+K$1</f>
        <v>20</v>
      </c>
      <c r="L11" s="1">
        <v>15</v>
      </c>
      <c r="M11" s="1">
        <f t="shared" ref="M11" si="40">L11+M$1</f>
        <v>15.5</v>
      </c>
      <c r="N11" s="1">
        <v>17</v>
      </c>
      <c r="O11" s="1">
        <f t="shared" ref="O11" si="41">N11+O$1</f>
        <v>18.5</v>
      </c>
      <c r="P11" s="1">
        <v>44.5</v>
      </c>
      <c r="Q11" s="1">
        <f t="shared" ref="Q11" si="42">P11+Q$1</f>
        <v>44.5</v>
      </c>
      <c r="S11" t="str">
        <f t="shared" si="8"/>
        <v>T#20-W#21.5-L#25-T#20.5-W#20-T#15.5-W#18.5-L#44.5</v>
      </c>
    </row>
    <row r="12" spans="1:20" x14ac:dyDescent="0.25">
      <c r="A12" t="s">
        <v>8</v>
      </c>
      <c r="B12" s="1">
        <v>17.5</v>
      </c>
      <c r="C12" s="1">
        <f t="shared" si="30"/>
        <v>18.5</v>
      </c>
      <c r="D12" s="1">
        <v>17</v>
      </c>
      <c r="E12" s="1">
        <f t="shared" si="30"/>
        <v>20</v>
      </c>
      <c r="F12" s="1">
        <v>17</v>
      </c>
      <c r="G12" s="1">
        <f t="shared" ref="G12" si="43">F12+G$1</f>
        <v>19.5</v>
      </c>
      <c r="H12" s="1">
        <v>17</v>
      </c>
      <c r="I12" s="1">
        <f t="shared" ref="I12" si="44">H12+I$1</f>
        <v>18</v>
      </c>
      <c r="J12" s="1">
        <v>18</v>
      </c>
      <c r="K12" s="1">
        <f t="shared" ref="K12" si="45">J12+K$1</f>
        <v>19</v>
      </c>
      <c r="L12" s="1">
        <v>13.5</v>
      </c>
      <c r="M12" s="1">
        <f t="shared" ref="M12" si="46">L12+M$1</f>
        <v>14</v>
      </c>
      <c r="N12" s="1">
        <v>15.5</v>
      </c>
      <c r="O12" s="1">
        <f t="shared" ref="O12" si="47">N12+O$1</f>
        <v>17</v>
      </c>
      <c r="P12" s="1">
        <v>36.5</v>
      </c>
      <c r="Q12" s="1">
        <f t="shared" ref="Q12" si="48">P12+Q$1</f>
        <v>36.5</v>
      </c>
      <c r="S12" t="str">
        <f t="shared" si="8"/>
        <v>T#18.5-W#20-L#19.5-T#18-W#19-T#14-W#17-L#36.5</v>
      </c>
    </row>
    <row r="13" spans="1:20" x14ac:dyDescent="0.25">
      <c r="A13" t="s">
        <v>9</v>
      </c>
      <c r="B13" s="1">
        <v>21</v>
      </c>
      <c r="C13" s="1">
        <f t="shared" si="30"/>
        <v>22</v>
      </c>
      <c r="D13" s="1">
        <v>21</v>
      </c>
      <c r="E13" s="1">
        <f t="shared" si="30"/>
        <v>24</v>
      </c>
      <c r="F13" s="1">
        <v>21.5</v>
      </c>
      <c r="G13" s="1">
        <f t="shared" ref="G13" si="49">F13+G$1</f>
        <v>24</v>
      </c>
      <c r="H13" s="1">
        <v>19</v>
      </c>
      <c r="I13" s="1">
        <f t="shared" ref="I13" si="50">H13+I$1</f>
        <v>20</v>
      </c>
      <c r="J13" s="1">
        <v>23.5</v>
      </c>
      <c r="K13" s="1">
        <f t="shared" ref="K13" si="51">J13+K$1</f>
        <v>24.5</v>
      </c>
      <c r="L13" s="1">
        <v>17</v>
      </c>
      <c r="M13" s="1">
        <f t="shared" ref="M13" si="52">L13+M$1</f>
        <v>17.5</v>
      </c>
      <c r="N13" s="1">
        <v>21.5</v>
      </c>
      <c r="O13" s="1">
        <f t="shared" ref="O13" si="53">N13+O$1</f>
        <v>23</v>
      </c>
      <c r="P13" s="1">
        <v>34</v>
      </c>
      <c r="Q13" s="1">
        <f t="shared" ref="Q13" si="54">P13+Q$1</f>
        <v>34</v>
      </c>
      <c r="S13" t="str">
        <f t="shared" si="8"/>
        <v>T#22-W#24-L#24-T#20-W#24.5-T#17.5-W#23-L#34</v>
      </c>
    </row>
    <row r="14" spans="1:20" x14ac:dyDescent="0.25">
      <c r="C14" s="1">
        <f>MIN(C3:C13)</f>
        <v>14.5</v>
      </c>
      <c r="E14" s="1">
        <f>MIN(E3:E13)</f>
        <v>20</v>
      </c>
      <c r="G14" s="1">
        <f>MIN(G3:G13)</f>
        <v>17</v>
      </c>
      <c r="I14" s="1">
        <f>MIN(I3:I13)</f>
        <v>17.5</v>
      </c>
      <c r="K14" s="1">
        <f>MIN(K3:K13)</f>
        <v>17.5</v>
      </c>
      <c r="M14" s="1">
        <f>MIN(M3:M13)</f>
        <v>14</v>
      </c>
      <c r="O14" s="1">
        <f>MIN(O3:O13)</f>
        <v>16</v>
      </c>
      <c r="Q14" s="1">
        <f>MIN(Q3:Q13)</f>
        <v>34</v>
      </c>
    </row>
    <row r="15" spans="1:20" x14ac:dyDescent="0.25">
      <c r="G15" s="1">
        <f>MAX(G3:G13)</f>
        <v>28.5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E4B1-6176-406A-B027-9605D3FA6813}">
  <dimension ref="A1:I12"/>
  <sheetViews>
    <sheetView workbookViewId="0">
      <selection activeCell="E7" sqref="E7"/>
    </sheetView>
  </sheetViews>
  <sheetFormatPr defaultRowHeight="15" x14ac:dyDescent="0.25"/>
  <cols>
    <col min="1" max="1" width="64.85546875" bestFit="1" customWidth="1"/>
  </cols>
  <sheetData>
    <row r="1" spans="1:9" x14ac:dyDescent="0.25">
      <c r="A1" s="2" t="s">
        <v>52</v>
      </c>
      <c r="B1" t="s">
        <v>146</v>
      </c>
      <c r="C1" t="s">
        <v>136</v>
      </c>
      <c r="D1" t="s">
        <v>147</v>
      </c>
      <c r="E1" t="s">
        <v>119</v>
      </c>
      <c r="F1" t="s">
        <v>132</v>
      </c>
      <c r="G1" t="s">
        <v>88</v>
      </c>
      <c r="H1" t="s">
        <v>100</v>
      </c>
      <c r="I1" t="s">
        <v>75</v>
      </c>
    </row>
    <row r="2" spans="1:9" x14ac:dyDescent="0.25">
      <c r="A2" s="2" t="s">
        <v>44</v>
      </c>
      <c r="B2" t="s">
        <v>114</v>
      </c>
      <c r="C2" t="s">
        <v>100</v>
      </c>
      <c r="D2" t="s">
        <v>117</v>
      </c>
      <c r="E2" t="s">
        <v>114</v>
      </c>
      <c r="F2" t="s">
        <v>100</v>
      </c>
      <c r="G2" t="s">
        <v>59</v>
      </c>
      <c r="H2" t="s">
        <v>60</v>
      </c>
      <c r="I2" t="s">
        <v>118</v>
      </c>
    </row>
    <row r="3" spans="1:9" x14ac:dyDescent="0.25">
      <c r="A3" s="2" t="s">
        <v>57</v>
      </c>
      <c r="B3" t="s">
        <v>155</v>
      </c>
      <c r="C3" t="s">
        <v>148</v>
      </c>
      <c r="D3" t="s">
        <v>86</v>
      </c>
      <c r="E3" t="s">
        <v>152</v>
      </c>
      <c r="F3" t="s">
        <v>148</v>
      </c>
      <c r="G3" t="s">
        <v>96</v>
      </c>
      <c r="H3" t="s">
        <v>103</v>
      </c>
      <c r="I3" t="s">
        <v>135</v>
      </c>
    </row>
    <row r="4" spans="1:9" x14ac:dyDescent="0.25">
      <c r="A4" s="2" t="s">
        <v>51</v>
      </c>
      <c r="B4" t="s">
        <v>143</v>
      </c>
      <c r="C4" t="s">
        <v>144</v>
      </c>
      <c r="D4" t="s">
        <v>145</v>
      </c>
      <c r="E4" t="s">
        <v>119</v>
      </c>
      <c r="F4" t="s">
        <v>132</v>
      </c>
      <c r="G4" t="s">
        <v>71</v>
      </c>
      <c r="H4" t="s">
        <v>100</v>
      </c>
      <c r="I4" t="s">
        <v>91</v>
      </c>
    </row>
    <row r="5" spans="1:9" x14ac:dyDescent="0.25">
      <c r="A5" s="2" t="s">
        <v>56</v>
      </c>
      <c r="B5" t="s">
        <v>152</v>
      </c>
      <c r="C5" t="s">
        <v>153</v>
      </c>
      <c r="D5" t="s">
        <v>145</v>
      </c>
      <c r="E5" t="s">
        <v>146</v>
      </c>
      <c r="F5" t="s">
        <v>144</v>
      </c>
      <c r="G5" t="s">
        <v>88</v>
      </c>
      <c r="H5" t="s">
        <v>110</v>
      </c>
      <c r="I5" t="s">
        <v>154</v>
      </c>
    </row>
    <row r="6" spans="1:9" x14ac:dyDescent="0.25">
      <c r="A6" s="2" t="s">
        <v>58</v>
      </c>
      <c r="B6" t="s">
        <v>156</v>
      </c>
      <c r="C6" t="s">
        <v>157</v>
      </c>
      <c r="D6" t="s">
        <v>116</v>
      </c>
      <c r="E6" t="s">
        <v>150</v>
      </c>
      <c r="F6" t="s">
        <v>144</v>
      </c>
      <c r="G6" t="s">
        <v>88</v>
      </c>
      <c r="H6" t="s">
        <v>103</v>
      </c>
      <c r="I6" t="s">
        <v>158</v>
      </c>
    </row>
    <row r="7" spans="1:9" x14ac:dyDescent="0.25">
      <c r="A7" s="2" t="s">
        <v>20</v>
      </c>
      <c r="B7" t="s">
        <v>96</v>
      </c>
      <c r="C7" t="s">
        <v>100</v>
      </c>
      <c r="D7" t="s">
        <v>101</v>
      </c>
      <c r="E7" t="s">
        <v>96</v>
      </c>
      <c r="F7" t="s">
        <v>100</v>
      </c>
      <c r="G7" t="s">
        <v>98</v>
      </c>
      <c r="H7" t="s">
        <v>73</v>
      </c>
      <c r="I7" t="s">
        <v>102</v>
      </c>
    </row>
    <row r="8" spans="1:9" x14ac:dyDescent="0.25">
      <c r="A8" s="2" t="s">
        <v>50</v>
      </c>
      <c r="B8" t="s">
        <v>128</v>
      </c>
      <c r="C8" t="s">
        <v>139</v>
      </c>
      <c r="D8" t="s">
        <v>61</v>
      </c>
      <c r="E8" t="s">
        <v>119</v>
      </c>
      <c r="F8" t="s">
        <v>132</v>
      </c>
      <c r="G8" t="s">
        <v>59</v>
      </c>
      <c r="H8" t="s">
        <v>81</v>
      </c>
      <c r="I8" t="s">
        <v>140</v>
      </c>
    </row>
    <row r="9" spans="1:9" x14ac:dyDescent="0.25">
      <c r="A9" s="2" t="s">
        <v>41</v>
      </c>
      <c r="B9" t="s">
        <v>106</v>
      </c>
      <c r="C9" t="s">
        <v>107</v>
      </c>
      <c r="D9" t="s">
        <v>108</v>
      </c>
      <c r="E9" t="s">
        <v>96</v>
      </c>
      <c r="F9" t="s">
        <v>100</v>
      </c>
      <c r="G9" t="s">
        <v>98</v>
      </c>
      <c r="H9" t="s">
        <v>78</v>
      </c>
      <c r="I9" t="s">
        <v>109</v>
      </c>
    </row>
    <row r="10" spans="1:9" x14ac:dyDescent="0.25">
      <c r="A10" s="2" t="s">
        <v>23</v>
      </c>
      <c r="B10" t="s">
        <v>128</v>
      </c>
      <c r="C10" t="s">
        <v>103</v>
      </c>
      <c r="D10" t="s">
        <v>108</v>
      </c>
      <c r="E10" t="s">
        <v>120</v>
      </c>
      <c r="F10" t="s">
        <v>110</v>
      </c>
      <c r="G10" t="s">
        <v>59</v>
      </c>
      <c r="H10" t="s">
        <v>78</v>
      </c>
      <c r="I10" t="s">
        <v>131</v>
      </c>
    </row>
    <row r="11" spans="1:9" x14ac:dyDescent="0.25">
      <c r="A11" s="2" t="s">
        <v>21</v>
      </c>
      <c r="B11" t="s">
        <v>96</v>
      </c>
      <c r="C11" t="s">
        <v>103</v>
      </c>
      <c r="D11" t="s">
        <v>104</v>
      </c>
      <c r="E11" t="s">
        <v>96</v>
      </c>
      <c r="F11" t="s">
        <v>103</v>
      </c>
      <c r="G11" t="s">
        <v>98</v>
      </c>
      <c r="H11" t="s">
        <v>73</v>
      </c>
      <c r="I11" t="s">
        <v>105</v>
      </c>
    </row>
    <row r="12" spans="1:9" x14ac:dyDescent="0.25">
      <c r="A12" s="2" t="s">
        <v>24</v>
      </c>
      <c r="B12" t="s">
        <v>128</v>
      </c>
      <c r="C12" t="s">
        <v>132</v>
      </c>
      <c r="D12" t="s">
        <v>134</v>
      </c>
      <c r="E12" t="s">
        <v>128</v>
      </c>
      <c r="F12" t="s">
        <v>132</v>
      </c>
      <c r="G12" t="s">
        <v>88</v>
      </c>
      <c r="H12" t="s">
        <v>100</v>
      </c>
      <c r="I12" t="s">
        <v>135</v>
      </c>
    </row>
  </sheetData>
  <sortState xmlns:xlrd2="http://schemas.microsoft.com/office/spreadsheetml/2017/richdata2" ref="A1:I12">
    <sortCondition ref="D1:D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790F-9A1F-414C-99FF-49A957583FD1}">
  <dimension ref="A1:I39"/>
  <sheetViews>
    <sheetView workbookViewId="0"/>
  </sheetViews>
  <sheetFormatPr defaultRowHeight="15" x14ac:dyDescent="0.25"/>
  <sheetData>
    <row r="1" spans="1:9" x14ac:dyDescent="0.25">
      <c r="A1" s="2" t="s">
        <v>31</v>
      </c>
      <c r="B1" t="s">
        <v>59</v>
      </c>
      <c r="C1" t="s">
        <v>67</v>
      </c>
      <c r="D1" t="s">
        <v>68</v>
      </c>
      <c r="E1" t="s">
        <v>62</v>
      </c>
      <c r="F1" t="s">
        <v>69</v>
      </c>
      <c r="G1" t="s">
        <v>64</v>
      </c>
      <c r="H1" t="s">
        <v>65</v>
      </c>
      <c r="I1" t="s">
        <v>70</v>
      </c>
    </row>
    <row r="2" spans="1:9" x14ac:dyDescent="0.25">
      <c r="A2" s="2" t="s">
        <v>30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</row>
    <row r="3" spans="1:9" x14ac:dyDescent="0.25">
      <c r="A3" s="2" t="s">
        <v>33</v>
      </c>
      <c r="B3" t="s">
        <v>71</v>
      </c>
      <c r="C3" t="s">
        <v>76</v>
      </c>
      <c r="D3" t="s">
        <v>77</v>
      </c>
      <c r="E3" t="s">
        <v>59</v>
      </c>
      <c r="F3" t="s">
        <v>78</v>
      </c>
      <c r="G3" t="s">
        <v>74</v>
      </c>
      <c r="H3" t="s">
        <v>63</v>
      </c>
      <c r="I3" t="s">
        <v>79</v>
      </c>
    </row>
    <row r="4" spans="1:9" x14ac:dyDescent="0.25">
      <c r="A4" s="2" t="s">
        <v>32</v>
      </c>
      <c r="B4" t="s">
        <v>71</v>
      </c>
      <c r="C4" t="s">
        <v>67</v>
      </c>
      <c r="D4" t="s">
        <v>72</v>
      </c>
      <c r="E4" t="s">
        <v>71</v>
      </c>
      <c r="F4" t="s">
        <v>73</v>
      </c>
      <c r="G4" t="s">
        <v>74</v>
      </c>
      <c r="H4" t="s">
        <v>63</v>
      </c>
      <c r="I4" t="s">
        <v>75</v>
      </c>
    </row>
    <row r="5" spans="1:9" x14ac:dyDescent="0.25">
      <c r="A5" s="2" t="s">
        <v>34</v>
      </c>
      <c r="B5" t="s">
        <v>80</v>
      </c>
      <c r="C5" t="s">
        <v>81</v>
      </c>
      <c r="D5" t="s">
        <v>82</v>
      </c>
      <c r="E5" t="s">
        <v>59</v>
      </c>
      <c r="F5" t="s">
        <v>73</v>
      </c>
      <c r="G5" t="s">
        <v>83</v>
      </c>
      <c r="H5" t="s">
        <v>84</v>
      </c>
      <c r="I5" t="s">
        <v>85</v>
      </c>
    </row>
    <row r="6" spans="1:9" x14ac:dyDescent="0.25">
      <c r="A6" s="2" t="s">
        <v>35</v>
      </c>
      <c r="B6" t="s">
        <v>80</v>
      </c>
      <c r="C6" t="s">
        <v>76</v>
      </c>
      <c r="D6" t="s">
        <v>86</v>
      </c>
      <c r="E6" t="s">
        <v>71</v>
      </c>
      <c r="F6" t="s">
        <v>78</v>
      </c>
      <c r="G6" t="s">
        <v>62</v>
      </c>
      <c r="H6" t="s">
        <v>73</v>
      </c>
      <c r="I6" t="s">
        <v>87</v>
      </c>
    </row>
    <row r="7" spans="1:9" x14ac:dyDescent="0.25">
      <c r="A7" s="2" t="s">
        <v>36</v>
      </c>
      <c r="B7" t="s">
        <v>88</v>
      </c>
      <c r="C7" t="s">
        <v>81</v>
      </c>
      <c r="D7" t="s">
        <v>89</v>
      </c>
      <c r="E7" t="s">
        <v>80</v>
      </c>
      <c r="F7" t="s">
        <v>76</v>
      </c>
      <c r="G7" t="s">
        <v>90</v>
      </c>
      <c r="H7" t="s">
        <v>69</v>
      </c>
      <c r="I7" t="s">
        <v>91</v>
      </c>
    </row>
    <row r="8" spans="1:9" x14ac:dyDescent="0.25">
      <c r="A8" s="2" t="s">
        <v>38</v>
      </c>
      <c r="B8" t="s">
        <v>92</v>
      </c>
      <c r="C8" t="s">
        <v>95</v>
      </c>
      <c r="D8" t="s">
        <v>89</v>
      </c>
      <c r="E8" t="s">
        <v>88</v>
      </c>
      <c r="F8" t="s">
        <v>81</v>
      </c>
      <c r="G8" t="s">
        <v>62</v>
      </c>
      <c r="H8" t="s">
        <v>60</v>
      </c>
      <c r="I8" t="s">
        <v>91</v>
      </c>
    </row>
    <row r="9" spans="1:9" x14ac:dyDescent="0.25">
      <c r="A9" s="2" t="s">
        <v>37</v>
      </c>
      <c r="B9" t="s">
        <v>92</v>
      </c>
      <c r="C9" t="s">
        <v>76</v>
      </c>
      <c r="D9" t="s">
        <v>93</v>
      </c>
      <c r="E9" t="s">
        <v>71</v>
      </c>
      <c r="F9" t="s">
        <v>76</v>
      </c>
      <c r="G9" t="s">
        <v>90</v>
      </c>
      <c r="H9" t="s">
        <v>63</v>
      </c>
      <c r="I9" t="s">
        <v>94</v>
      </c>
    </row>
    <row r="10" spans="1:9" x14ac:dyDescent="0.25">
      <c r="A10" s="2" t="s">
        <v>39</v>
      </c>
      <c r="B10" t="s">
        <v>96</v>
      </c>
      <c r="C10" t="s">
        <v>78</v>
      </c>
      <c r="D10" t="s">
        <v>97</v>
      </c>
      <c r="E10" t="s">
        <v>88</v>
      </c>
      <c r="F10" t="s">
        <v>73</v>
      </c>
      <c r="G10" t="s">
        <v>98</v>
      </c>
      <c r="H10" t="s">
        <v>60</v>
      </c>
      <c r="I10" t="s">
        <v>99</v>
      </c>
    </row>
    <row r="11" spans="1:9" x14ac:dyDescent="0.25">
      <c r="A11" s="2" t="s">
        <v>20</v>
      </c>
      <c r="B11" t="s">
        <v>96</v>
      </c>
      <c r="C11" t="s">
        <v>100</v>
      </c>
      <c r="D11" t="s">
        <v>101</v>
      </c>
      <c r="E11" t="s">
        <v>96</v>
      </c>
      <c r="F11" t="s">
        <v>100</v>
      </c>
      <c r="G11" t="s">
        <v>98</v>
      </c>
      <c r="H11" t="s">
        <v>73</v>
      </c>
      <c r="I11" t="s">
        <v>102</v>
      </c>
    </row>
    <row r="12" spans="1:9" x14ac:dyDescent="0.25">
      <c r="A12" s="2" t="s">
        <v>40</v>
      </c>
      <c r="B12" t="s">
        <v>96</v>
      </c>
      <c r="C12" t="s">
        <v>100</v>
      </c>
      <c r="D12" t="s">
        <v>61</v>
      </c>
      <c r="E12" t="s">
        <v>80</v>
      </c>
      <c r="F12" t="s">
        <v>76</v>
      </c>
      <c r="G12" t="s">
        <v>74</v>
      </c>
      <c r="H12" t="s">
        <v>69</v>
      </c>
      <c r="I12" t="s">
        <v>75</v>
      </c>
    </row>
    <row r="13" spans="1:9" x14ac:dyDescent="0.25">
      <c r="A13" s="2" t="s">
        <v>21</v>
      </c>
      <c r="B13" t="s">
        <v>96</v>
      </c>
      <c r="C13" t="s">
        <v>103</v>
      </c>
      <c r="D13" t="s">
        <v>104</v>
      </c>
      <c r="E13" t="s">
        <v>96</v>
      </c>
      <c r="F13" t="s">
        <v>103</v>
      </c>
      <c r="G13" t="s">
        <v>98</v>
      </c>
      <c r="H13" t="s">
        <v>73</v>
      </c>
      <c r="I13" t="s">
        <v>105</v>
      </c>
    </row>
    <row r="14" spans="1:9" x14ac:dyDescent="0.25">
      <c r="A14" s="2" t="s">
        <v>42</v>
      </c>
      <c r="B14" t="s">
        <v>106</v>
      </c>
      <c r="C14" t="s">
        <v>110</v>
      </c>
      <c r="D14" t="s">
        <v>72</v>
      </c>
      <c r="E14" t="s">
        <v>96</v>
      </c>
      <c r="F14" t="s">
        <v>111</v>
      </c>
      <c r="G14" t="s">
        <v>112</v>
      </c>
      <c r="H14" t="s">
        <v>78</v>
      </c>
      <c r="I14" t="s">
        <v>113</v>
      </c>
    </row>
    <row r="15" spans="1:9" x14ac:dyDescent="0.25">
      <c r="A15" s="2" t="s">
        <v>41</v>
      </c>
      <c r="B15" t="s">
        <v>106</v>
      </c>
      <c r="C15" t="s">
        <v>107</v>
      </c>
      <c r="D15" t="s">
        <v>108</v>
      </c>
      <c r="E15" t="s">
        <v>96</v>
      </c>
      <c r="F15" t="s">
        <v>100</v>
      </c>
      <c r="G15" t="s">
        <v>98</v>
      </c>
      <c r="H15" t="s">
        <v>78</v>
      </c>
      <c r="I15" t="s">
        <v>109</v>
      </c>
    </row>
    <row r="16" spans="1:9" x14ac:dyDescent="0.25">
      <c r="A16" s="2" t="s">
        <v>44</v>
      </c>
      <c r="B16" t="s">
        <v>114</v>
      </c>
      <c r="C16" t="s">
        <v>100</v>
      </c>
      <c r="D16" t="s">
        <v>117</v>
      </c>
      <c r="E16" t="s">
        <v>114</v>
      </c>
      <c r="F16" t="s">
        <v>100</v>
      </c>
      <c r="G16" t="s">
        <v>59</v>
      </c>
      <c r="H16" t="s">
        <v>60</v>
      </c>
      <c r="I16" t="s">
        <v>118</v>
      </c>
    </row>
    <row r="17" spans="1:9" x14ac:dyDescent="0.25">
      <c r="A17" s="2" t="s">
        <v>43</v>
      </c>
      <c r="B17" t="s">
        <v>114</v>
      </c>
      <c r="C17" t="s">
        <v>81</v>
      </c>
      <c r="D17" t="s">
        <v>86</v>
      </c>
      <c r="E17" t="s">
        <v>88</v>
      </c>
      <c r="F17" t="s">
        <v>78</v>
      </c>
      <c r="G17" t="s">
        <v>98</v>
      </c>
      <c r="H17" t="s">
        <v>63</v>
      </c>
      <c r="I17" t="s">
        <v>115</v>
      </c>
    </row>
    <row r="18" spans="1:9" x14ac:dyDescent="0.25">
      <c r="A18" s="2" t="s">
        <v>22</v>
      </c>
      <c r="B18" t="s">
        <v>114</v>
      </c>
      <c r="C18" t="s">
        <v>81</v>
      </c>
      <c r="D18" t="s">
        <v>116</v>
      </c>
      <c r="E18" t="s">
        <v>96</v>
      </c>
      <c r="F18" t="s">
        <v>81</v>
      </c>
      <c r="G18" t="s">
        <v>62</v>
      </c>
      <c r="H18" t="s">
        <v>60</v>
      </c>
      <c r="I18" t="s">
        <v>91</v>
      </c>
    </row>
    <row r="19" spans="1:9" x14ac:dyDescent="0.25">
      <c r="A19" s="2" t="s">
        <v>45</v>
      </c>
      <c r="B19" t="s">
        <v>119</v>
      </c>
      <c r="C19" t="s">
        <v>103</v>
      </c>
      <c r="D19" t="s">
        <v>89</v>
      </c>
      <c r="E19" t="s">
        <v>88</v>
      </c>
      <c r="F19" t="s">
        <v>100</v>
      </c>
      <c r="G19" t="s">
        <v>62</v>
      </c>
      <c r="H19" t="s">
        <v>73</v>
      </c>
      <c r="I19" t="s">
        <v>75</v>
      </c>
    </row>
    <row r="20" spans="1:9" x14ac:dyDescent="0.25">
      <c r="A20" s="2" t="s">
        <v>46</v>
      </c>
      <c r="B20" t="s">
        <v>120</v>
      </c>
      <c r="C20" t="s">
        <v>121</v>
      </c>
      <c r="D20" t="s">
        <v>122</v>
      </c>
      <c r="E20" t="s">
        <v>92</v>
      </c>
      <c r="F20" t="s">
        <v>95</v>
      </c>
      <c r="G20" t="s">
        <v>62</v>
      </c>
      <c r="H20" t="s">
        <v>73</v>
      </c>
      <c r="I20" t="s">
        <v>75</v>
      </c>
    </row>
    <row r="21" spans="1:9" x14ac:dyDescent="0.25">
      <c r="A21" s="2" t="s">
        <v>47</v>
      </c>
      <c r="B21" t="s">
        <v>120</v>
      </c>
      <c r="C21" t="s">
        <v>123</v>
      </c>
      <c r="D21" t="s">
        <v>124</v>
      </c>
      <c r="E21" t="s">
        <v>119</v>
      </c>
      <c r="F21" t="s">
        <v>125</v>
      </c>
      <c r="G21" t="s">
        <v>126</v>
      </c>
      <c r="H21" t="s">
        <v>95</v>
      </c>
      <c r="I21" t="s">
        <v>127</v>
      </c>
    </row>
    <row r="22" spans="1:9" x14ac:dyDescent="0.25">
      <c r="A22" s="2" t="s">
        <v>49</v>
      </c>
      <c r="B22" t="s">
        <v>128</v>
      </c>
      <c r="C22" t="s">
        <v>132</v>
      </c>
      <c r="D22" t="s">
        <v>133</v>
      </c>
      <c r="E22" t="s">
        <v>114</v>
      </c>
      <c r="F22" t="s">
        <v>103</v>
      </c>
      <c r="G22" t="s">
        <v>112</v>
      </c>
      <c r="H22" t="s">
        <v>78</v>
      </c>
      <c r="I22" t="s">
        <v>91</v>
      </c>
    </row>
    <row r="23" spans="1:9" x14ac:dyDescent="0.25">
      <c r="A23" s="2" t="s">
        <v>48</v>
      </c>
      <c r="B23" t="s">
        <v>128</v>
      </c>
      <c r="C23" t="s">
        <v>95</v>
      </c>
      <c r="D23" t="s">
        <v>61</v>
      </c>
      <c r="E23" t="s">
        <v>88</v>
      </c>
      <c r="F23" t="s">
        <v>81</v>
      </c>
      <c r="G23" t="s">
        <v>112</v>
      </c>
      <c r="H23" t="s">
        <v>129</v>
      </c>
      <c r="I23" t="s">
        <v>130</v>
      </c>
    </row>
    <row r="24" spans="1:9" x14ac:dyDescent="0.25">
      <c r="A24" s="2" t="s">
        <v>50</v>
      </c>
      <c r="B24" t="s">
        <v>128</v>
      </c>
      <c r="C24" t="s">
        <v>139</v>
      </c>
      <c r="D24" t="s">
        <v>61</v>
      </c>
      <c r="E24" t="s">
        <v>119</v>
      </c>
      <c r="F24" t="s">
        <v>132</v>
      </c>
      <c r="G24" t="s">
        <v>59</v>
      </c>
      <c r="H24" t="s">
        <v>81</v>
      </c>
      <c r="I24" t="s">
        <v>140</v>
      </c>
    </row>
    <row r="25" spans="1:9" x14ac:dyDescent="0.25">
      <c r="A25" s="2" t="s">
        <v>23</v>
      </c>
      <c r="B25" t="s">
        <v>128</v>
      </c>
      <c r="C25" t="s">
        <v>103</v>
      </c>
      <c r="D25" t="s">
        <v>108</v>
      </c>
      <c r="E25" t="s">
        <v>120</v>
      </c>
      <c r="F25" t="s">
        <v>110</v>
      </c>
      <c r="G25" t="s">
        <v>59</v>
      </c>
      <c r="H25" t="s">
        <v>78</v>
      </c>
      <c r="I25" t="s">
        <v>131</v>
      </c>
    </row>
    <row r="26" spans="1:9" x14ac:dyDescent="0.25">
      <c r="A26" s="2" t="s">
        <v>24</v>
      </c>
      <c r="B26" t="s">
        <v>128</v>
      </c>
      <c r="C26" t="s">
        <v>132</v>
      </c>
      <c r="D26" t="s">
        <v>134</v>
      </c>
      <c r="E26" t="s">
        <v>128</v>
      </c>
      <c r="F26" t="s">
        <v>132</v>
      </c>
      <c r="G26" t="s">
        <v>88</v>
      </c>
      <c r="H26" t="s">
        <v>100</v>
      </c>
      <c r="I26" t="s">
        <v>135</v>
      </c>
    </row>
    <row r="27" spans="1:9" x14ac:dyDescent="0.25">
      <c r="A27" s="2" t="s">
        <v>25</v>
      </c>
      <c r="B27" t="s">
        <v>128</v>
      </c>
      <c r="C27" t="s">
        <v>136</v>
      </c>
      <c r="D27" t="s">
        <v>137</v>
      </c>
      <c r="E27" t="s">
        <v>128</v>
      </c>
      <c r="F27" t="s">
        <v>136</v>
      </c>
      <c r="G27" t="s">
        <v>88</v>
      </c>
      <c r="H27" t="s">
        <v>100</v>
      </c>
      <c r="I27" t="s">
        <v>138</v>
      </c>
    </row>
    <row r="28" spans="1:9" x14ac:dyDescent="0.25">
      <c r="A28" s="2" t="s">
        <v>27</v>
      </c>
      <c r="B28" t="s">
        <v>141</v>
      </c>
      <c r="C28" t="s">
        <v>110</v>
      </c>
      <c r="D28" t="s">
        <v>124</v>
      </c>
      <c r="E28" t="s">
        <v>128</v>
      </c>
      <c r="F28" t="s">
        <v>110</v>
      </c>
      <c r="G28" t="s">
        <v>59</v>
      </c>
      <c r="H28" t="s">
        <v>78</v>
      </c>
      <c r="I28" t="s">
        <v>131</v>
      </c>
    </row>
    <row r="29" spans="1:9" x14ac:dyDescent="0.25">
      <c r="A29" s="2" t="s">
        <v>26</v>
      </c>
      <c r="B29" t="s">
        <v>141</v>
      </c>
      <c r="C29" t="s">
        <v>103</v>
      </c>
      <c r="D29" t="s">
        <v>142</v>
      </c>
      <c r="E29" t="s">
        <v>141</v>
      </c>
      <c r="F29" t="s">
        <v>132</v>
      </c>
      <c r="G29" t="s">
        <v>59</v>
      </c>
      <c r="H29" t="s">
        <v>78</v>
      </c>
      <c r="I29" t="s">
        <v>138</v>
      </c>
    </row>
    <row r="30" spans="1:9" x14ac:dyDescent="0.25">
      <c r="A30" s="2" t="s">
        <v>51</v>
      </c>
      <c r="B30" t="s">
        <v>143</v>
      </c>
      <c r="C30" t="s">
        <v>144</v>
      </c>
      <c r="D30" t="s">
        <v>145</v>
      </c>
      <c r="E30" t="s">
        <v>119</v>
      </c>
      <c r="F30" t="s">
        <v>132</v>
      </c>
      <c r="G30" t="s">
        <v>71</v>
      </c>
      <c r="H30" t="s">
        <v>100</v>
      </c>
      <c r="I30" t="s">
        <v>91</v>
      </c>
    </row>
    <row r="31" spans="1:9" x14ac:dyDescent="0.25">
      <c r="A31" s="2" t="s">
        <v>52</v>
      </c>
      <c r="B31" t="s">
        <v>146</v>
      </c>
      <c r="C31" t="s">
        <v>136</v>
      </c>
      <c r="D31" t="s">
        <v>147</v>
      </c>
      <c r="E31" t="s">
        <v>119</v>
      </c>
      <c r="F31" t="s">
        <v>132</v>
      </c>
      <c r="G31" t="s">
        <v>88</v>
      </c>
      <c r="H31" t="s">
        <v>100</v>
      </c>
      <c r="I31" t="s">
        <v>75</v>
      </c>
    </row>
    <row r="32" spans="1:9" x14ac:dyDescent="0.25">
      <c r="A32" s="2" t="s">
        <v>53</v>
      </c>
      <c r="B32" t="s">
        <v>146</v>
      </c>
      <c r="C32" t="s">
        <v>139</v>
      </c>
      <c r="D32" t="s">
        <v>134</v>
      </c>
      <c r="E32" t="s">
        <v>128</v>
      </c>
      <c r="F32" t="s">
        <v>132</v>
      </c>
      <c r="G32" t="s">
        <v>62</v>
      </c>
      <c r="H32" t="s">
        <v>78</v>
      </c>
      <c r="I32" t="s">
        <v>127</v>
      </c>
    </row>
    <row r="33" spans="1:9" x14ac:dyDescent="0.25">
      <c r="A33" s="2" t="s">
        <v>54</v>
      </c>
      <c r="B33" t="s">
        <v>146</v>
      </c>
      <c r="C33" t="s">
        <v>144</v>
      </c>
      <c r="D33" t="s">
        <v>124</v>
      </c>
      <c r="E33" t="s">
        <v>119</v>
      </c>
      <c r="F33" t="s">
        <v>148</v>
      </c>
      <c r="G33" t="s">
        <v>59</v>
      </c>
      <c r="H33" t="s">
        <v>81</v>
      </c>
      <c r="I33" t="s">
        <v>149</v>
      </c>
    </row>
    <row r="34" spans="1:9" x14ac:dyDescent="0.25">
      <c r="A34" s="2" t="s">
        <v>28</v>
      </c>
      <c r="B34" t="s">
        <v>146</v>
      </c>
      <c r="C34" t="s">
        <v>139</v>
      </c>
      <c r="D34" t="s">
        <v>137</v>
      </c>
      <c r="E34" t="s">
        <v>146</v>
      </c>
      <c r="F34" t="s">
        <v>139</v>
      </c>
      <c r="G34" t="s">
        <v>119</v>
      </c>
      <c r="H34" t="s">
        <v>132</v>
      </c>
      <c r="I34" t="s">
        <v>138</v>
      </c>
    </row>
    <row r="35" spans="1:9" x14ac:dyDescent="0.25">
      <c r="A35" s="2" t="s">
        <v>55</v>
      </c>
      <c r="B35" t="s">
        <v>150</v>
      </c>
      <c r="C35" t="s">
        <v>132</v>
      </c>
      <c r="D35" t="s">
        <v>124</v>
      </c>
      <c r="E35" t="s">
        <v>128</v>
      </c>
      <c r="F35" t="s">
        <v>132</v>
      </c>
      <c r="G35" t="s">
        <v>71</v>
      </c>
      <c r="H35" t="s">
        <v>103</v>
      </c>
      <c r="I35" t="s">
        <v>131</v>
      </c>
    </row>
    <row r="36" spans="1:9" x14ac:dyDescent="0.25">
      <c r="A36" s="2" t="s">
        <v>29</v>
      </c>
      <c r="B36" t="s">
        <v>150</v>
      </c>
      <c r="C36" t="s">
        <v>144</v>
      </c>
      <c r="D36" t="s">
        <v>99</v>
      </c>
      <c r="E36" t="s">
        <v>150</v>
      </c>
      <c r="F36" t="s">
        <v>144</v>
      </c>
      <c r="G36" t="s">
        <v>119</v>
      </c>
      <c r="H36" t="s">
        <v>132</v>
      </c>
      <c r="I36" t="s">
        <v>151</v>
      </c>
    </row>
    <row r="37" spans="1:9" x14ac:dyDescent="0.25">
      <c r="A37" s="2" t="s">
        <v>56</v>
      </c>
      <c r="B37" t="s">
        <v>152</v>
      </c>
      <c r="C37" t="s">
        <v>153</v>
      </c>
      <c r="D37" t="s">
        <v>145</v>
      </c>
      <c r="E37" t="s">
        <v>146</v>
      </c>
      <c r="F37" t="s">
        <v>144</v>
      </c>
      <c r="G37" t="s">
        <v>88</v>
      </c>
      <c r="H37" t="s">
        <v>110</v>
      </c>
      <c r="I37" t="s">
        <v>154</v>
      </c>
    </row>
    <row r="38" spans="1:9" x14ac:dyDescent="0.25">
      <c r="A38" s="2" t="s">
        <v>57</v>
      </c>
      <c r="B38" t="s">
        <v>155</v>
      </c>
      <c r="C38" t="s">
        <v>148</v>
      </c>
      <c r="D38" t="s">
        <v>86</v>
      </c>
      <c r="E38" t="s">
        <v>152</v>
      </c>
      <c r="F38" t="s">
        <v>148</v>
      </c>
      <c r="G38" t="s">
        <v>96</v>
      </c>
      <c r="H38" t="s">
        <v>103</v>
      </c>
      <c r="I38" t="s">
        <v>135</v>
      </c>
    </row>
    <row r="39" spans="1:9" x14ac:dyDescent="0.25">
      <c r="A39" s="2" t="s">
        <v>58</v>
      </c>
      <c r="B39" t="s">
        <v>156</v>
      </c>
      <c r="C39" t="s">
        <v>157</v>
      </c>
      <c r="D39" t="s">
        <v>116</v>
      </c>
      <c r="E39" t="s">
        <v>150</v>
      </c>
      <c r="F39" t="s">
        <v>144</v>
      </c>
      <c r="G39" t="s">
        <v>88</v>
      </c>
      <c r="H39" t="s">
        <v>103</v>
      </c>
      <c r="I3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files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2022-08-16T13:47:19Z</dcterms:created>
  <dcterms:modified xsi:type="dcterms:W3CDTF">2022-11-12T09:31:40Z</dcterms:modified>
</cp:coreProperties>
</file>