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0460" yWindow="60" windowWidth="17720" windowHeight="20540" tabRatio="500" activeTab="1"/>
  </bookViews>
  <sheets>
    <sheet name="testForwardA" sheetId="1" r:id="rId1"/>
    <sheet name="testbackwardDCQ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2" l="1"/>
  <c r="J28" i="2"/>
  <c r="I29" i="2"/>
  <c r="J29" i="2"/>
  <c r="I30" i="2"/>
  <c r="J30" i="2"/>
  <c r="I31" i="2"/>
  <c r="J31" i="2"/>
  <c r="H30" i="2"/>
  <c r="H29" i="2"/>
  <c r="H28" i="2"/>
  <c r="H31" i="2"/>
  <c r="I20" i="2"/>
  <c r="J20" i="2"/>
  <c r="I21" i="2"/>
  <c r="J21" i="2"/>
  <c r="I22" i="2"/>
  <c r="J22" i="2"/>
  <c r="I23" i="2"/>
  <c r="J23" i="2"/>
  <c r="H20" i="2"/>
  <c r="H21" i="2"/>
  <c r="H22" i="2"/>
  <c r="H23" i="2"/>
  <c r="G7" i="2"/>
  <c r="G6" i="2"/>
  <c r="G5" i="2"/>
  <c r="H5" i="2"/>
  <c r="H6" i="2"/>
  <c r="H7" i="2"/>
  <c r="H8" i="2"/>
  <c r="I5" i="2"/>
  <c r="I6" i="2"/>
  <c r="I7" i="2"/>
  <c r="I8" i="2"/>
  <c r="J5" i="2"/>
  <c r="J6" i="2"/>
  <c r="J7" i="2"/>
  <c r="J8" i="2"/>
  <c r="H9" i="2"/>
  <c r="H10" i="2"/>
  <c r="H11" i="2"/>
  <c r="H12" i="2"/>
  <c r="I9" i="2"/>
  <c r="I10" i="2"/>
  <c r="I11" i="2"/>
  <c r="I12" i="2"/>
  <c r="J9" i="2"/>
  <c r="J10" i="2"/>
  <c r="J11" i="2"/>
  <c r="J12" i="2"/>
  <c r="H13" i="2"/>
  <c r="H14" i="2"/>
  <c r="H15" i="2"/>
  <c r="H16" i="2"/>
  <c r="I13" i="2"/>
  <c r="I14" i="2"/>
  <c r="I15" i="2"/>
  <c r="I16" i="2"/>
  <c r="J13" i="2"/>
  <c r="J14" i="2"/>
  <c r="J15" i="2"/>
  <c r="J16" i="2"/>
  <c r="C34" i="1"/>
  <c r="C35" i="1"/>
  <c r="C33" i="1"/>
  <c r="D29" i="1"/>
  <c r="E29" i="1"/>
  <c r="D30" i="1"/>
  <c r="E30" i="1"/>
  <c r="D31" i="1"/>
  <c r="E31" i="1"/>
  <c r="C30" i="1"/>
  <c r="C31" i="1"/>
  <c r="C29" i="1"/>
  <c r="D25" i="1"/>
  <c r="E25" i="1"/>
  <c r="D26" i="1"/>
  <c r="E26" i="1"/>
  <c r="D27" i="1"/>
  <c r="E27" i="1"/>
  <c r="C26" i="1"/>
  <c r="C27" i="1"/>
  <c r="C25" i="1"/>
  <c r="D21" i="1"/>
  <c r="E21" i="1"/>
  <c r="D22" i="1"/>
  <c r="E22" i="1"/>
  <c r="D23" i="1"/>
  <c r="E23" i="1"/>
  <c r="C22" i="1"/>
  <c r="C23" i="1"/>
  <c r="C21" i="1"/>
  <c r="J12" i="1"/>
  <c r="J13" i="1"/>
  <c r="J14" i="1"/>
  <c r="J15" i="1"/>
  <c r="I12" i="1"/>
  <c r="I13" i="1"/>
  <c r="I14" i="1"/>
  <c r="I15" i="1"/>
  <c r="H12" i="1"/>
  <c r="H13" i="1"/>
  <c r="H14" i="1"/>
  <c r="H15" i="1"/>
  <c r="J8" i="1"/>
  <c r="J9" i="1"/>
  <c r="J10" i="1"/>
  <c r="J11" i="1"/>
  <c r="I8" i="1"/>
  <c r="I9" i="1"/>
  <c r="I10" i="1"/>
  <c r="I11" i="1"/>
  <c r="H8" i="1"/>
  <c r="H9" i="1"/>
  <c r="H10" i="1"/>
  <c r="H11" i="1"/>
  <c r="I7" i="1"/>
  <c r="J7" i="1"/>
  <c r="H7" i="1"/>
  <c r="I4" i="1"/>
  <c r="J4" i="1"/>
  <c r="I5" i="1"/>
  <c r="J5" i="1"/>
  <c r="I6" i="1"/>
  <c r="J6" i="1"/>
  <c r="H6" i="1"/>
  <c r="H5" i="1"/>
  <c r="H4" i="1"/>
</calcChain>
</file>

<file path=xl/sharedStrings.xml><?xml version="1.0" encoding="utf-8"?>
<sst xmlns="http://schemas.openxmlformats.org/spreadsheetml/2006/main" count="19" uniqueCount="14">
  <si>
    <t>E(u)</t>
  </si>
  <si>
    <t>E(v)</t>
  </si>
  <si>
    <t>M</t>
  </si>
  <si>
    <t>k\j</t>
  </si>
  <si>
    <t>d0</t>
  </si>
  <si>
    <t>A</t>
  </si>
  <si>
    <t>d</t>
  </si>
  <si>
    <t>s</t>
  </si>
  <si>
    <t>b</t>
  </si>
  <si>
    <t>testBackwardDCQ</t>
  </si>
  <si>
    <t>testBackwardBOneChild</t>
  </si>
  <si>
    <t>ev</t>
  </si>
  <si>
    <t>B</t>
  </si>
  <si>
    <t>testBackwardBTwoChildren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</si>
</sst>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"/>
  <sheetViews>
    <sheetView workbookViewId="0">
      <selection sqref="A1:XFD1"/>
    </sheetView>
  </sheetViews>
  <sheetFormatPr baseColWidth="10" defaultRowHeight="15" x14ac:dyDescent="0"/>
  <sheetData>
    <row r="2" spans="1:10">
      <c r="A2" t="s">
        <v>2</v>
      </c>
    </row>
    <row r="3" spans="1:10">
      <c r="B3" s="1" t="s">
        <v>3</v>
      </c>
      <c r="C3">
        <v>0</v>
      </c>
      <c r="D3">
        <v>1</v>
      </c>
      <c r="E3">
        <v>2</v>
      </c>
      <c r="G3" t="s">
        <v>4</v>
      </c>
    </row>
    <row r="4" spans="1:10">
      <c r="B4">
        <v>0</v>
      </c>
      <c r="C4" s="2">
        <v>1</v>
      </c>
      <c r="D4" s="2">
        <v>0</v>
      </c>
      <c r="E4" s="2">
        <v>0.5</v>
      </c>
      <c r="G4" s="2">
        <v>0.22</v>
      </c>
      <c r="H4" s="2">
        <f>C4*$G$4</f>
        <v>0.22</v>
      </c>
      <c r="I4" s="2">
        <f>D4*$G$4</f>
        <v>0</v>
      </c>
      <c r="J4" s="2">
        <f>E4*$G$4</f>
        <v>0.11</v>
      </c>
    </row>
    <row r="5" spans="1:10">
      <c r="C5" s="2">
        <v>0</v>
      </c>
      <c r="D5" s="2">
        <v>0</v>
      </c>
      <c r="E5" s="2">
        <v>0</v>
      </c>
      <c r="G5" s="2">
        <v>0.33</v>
      </c>
      <c r="H5" s="2">
        <f>C5*$G$5</f>
        <v>0</v>
      </c>
      <c r="I5" s="2">
        <f>D5*$G$5</f>
        <v>0</v>
      </c>
      <c r="J5" s="2">
        <f>E5*$G$5</f>
        <v>0</v>
      </c>
    </row>
    <row r="6" spans="1:10">
      <c r="C6" s="2">
        <v>0</v>
      </c>
      <c r="D6" s="2">
        <v>1</v>
      </c>
      <c r="E6" s="2">
        <v>0.5</v>
      </c>
      <c r="G6" s="2">
        <v>0.44</v>
      </c>
      <c r="H6" s="2">
        <f>C6*$G$6</f>
        <v>0</v>
      </c>
      <c r="I6" s="2">
        <f>D6*$G$6</f>
        <v>0.44</v>
      </c>
      <c r="J6" s="2">
        <f>E6*$G$6</f>
        <v>0.22</v>
      </c>
    </row>
    <row r="7" spans="1:10">
      <c r="C7" s="2"/>
      <c r="D7" s="2"/>
      <c r="E7" s="2"/>
      <c r="H7" s="3">
        <f>SUM(H4:H6)</f>
        <v>0.22</v>
      </c>
      <c r="I7" s="3">
        <f>SUM(I4:I6)</f>
        <v>0.44</v>
      </c>
      <c r="J7" s="3">
        <f>SUM(J4:J6)</f>
        <v>0.33</v>
      </c>
    </row>
    <row r="8" spans="1:10">
      <c r="B8">
        <v>1</v>
      </c>
      <c r="C8" s="2">
        <v>0</v>
      </c>
      <c r="D8" s="2">
        <v>0</v>
      </c>
      <c r="E8" s="2">
        <v>0</v>
      </c>
      <c r="H8" s="2">
        <f>C8*$G$4</f>
        <v>0</v>
      </c>
      <c r="I8" s="2">
        <f>D8*$G$4</f>
        <v>0</v>
      </c>
      <c r="J8" s="2">
        <f>E8*$G$4</f>
        <v>0</v>
      </c>
    </row>
    <row r="9" spans="1:10">
      <c r="C9" s="2">
        <v>0</v>
      </c>
      <c r="D9" s="2">
        <v>1</v>
      </c>
      <c r="E9" s="2">
        <v>0.5</v>
      </c>
      <c r="H9" s="2">
        <f>C9*$G$5</f>
        <v>0</v>
      </c>
      <c r="I9" s="2">
        <f>D9*$G$5</f>
        <v>0.33</v>
      </c>
      <c r="J9" s="2">
        <f>E9*$G$5</f>
        <v>0.16500000000000001</v>
      </c>
    </row>
    <row r="10" spans="1:10">
      <c r="C10" s="2">
        <v>1</v>
      </c>
      <c r="D10" s="2">
        <v>0</v>
      </c>
      <c r="E10" s="2">
        <v>0.5</v>
      </c>
      <c r="H10" s="2">
        <f>C10*$G$6</f>
        <v>0.44</v>
      </c>
      <c r="I10" s="2">
        <f>D10*$G$6</f>
        <v>0</v>
      </c>
      <c r="J10" s="2">
        <f>E10*$G$6</f>
        <v>0.22</v>
      </c>
    </row>
    <row r="11" spans="1:10">
      <c r="C11" s="2"/>
      <c r="D11" s="2"/>
      <c r="E11" s="2"/>
      <c r="H11" s="3">
        <f>SUM(H8:H10)</f>
        <v>0.44</v>
      </c>
      <c r="I11" s="3">
        <f>SUM(I8:I10)</f>
        <v>0.33</v>
      </c>
      <c r="J11" s="3">
        <f>SUM(J8:J10)</f>
        <v>0.38500000000000001</v>
      </c>
    </row>
    <row r="12" spans="1:10">
      <c r="B12">
        <v>2</v>
      </c>
      <c r="C12" s="2">
        <v>0.5</v>
      </c>
      <c r="D12" s="2">
        <v>0</v>
      </c>
      <c r="E12" s="2">
        <v>0.25</v>
      </c>
      <c r="H12" s="2">
        <f>C12*$G$4</f>
        <v>0.11</v>
      </c>
      <c r="I12" s="2">
        <f>D12*$G$4</f>
        <v>0</v>
      </c>
      <c r="J12" s="2">
        <f>E12*$G$4</f>
        <v>5.5E-2</v>
      </c>
    </row>
    <row r="13" spans="1:10">
      <c r="C13" s="2">
        <v>0</v>
      </c>
      <c r="D13" s="2">
        <v>0.5</v>
      </c>
      <c r="E13" s="2">
        <v>0.25</v>
      </c>
      <c r="H13" s="2">
        <f>C13*$G$5</f>
        <v>0</v>
      </c>
      <c r="I13" s="2">
        <f>D13*$G$5</f>
        <v>0.16500000000000001</v>
      </c>
      <c r="J13" s="2">
        <f>E13*$G$5</f>
        <v>8.2500000000000004E-2</v>
      </c>
    </row>
    <row r="14" spans="1:10">
      <c r="C14" s="2">
        <v>0.5</v>
      </c>
      <c r="D14" s="2">
        <v>0.5</v>
      </c>
      <c r="E14" s="2">
        <v>0.5</v>
      </c>
      <c r="H14" s="2">
        <f>C14*$G$6</f>
        <v>0.22</v>
      </c>
      <c r="I14" s="2">
        <f>D14*$G$6</f>
        <v>0.22</v>
      </c>
      <c r="J14" s="2">
        <f>E14*$G$6</f>
        <v>0.22</v>
      </c>
    </row>
    <row r="15" spans="1:10">
      <c r="H15" s="3">
        <f>SUM(H12:H14)</f>
        <v>0.33</v>
      </c>
      <c r="I15" s="3">
        <f>SUM(I12:I14)</f>
        <v>0.38500000000000001</v>
      </c>
      <c r="J15" s="3">
        <f>SUM(J12:J14)</f>
        <v>0.35750000000000004</v>
      </c>
    </row>
    <row r="18" spans="1:5">
      <c r="B18" s="1" t="s">
        <v>0</v>
      </c>
      <c r="C18">
        <v>0.1</v>
      </c>
      <c r="D18">
        <v>0.2</v>
      </c>
      <c r="E18">
        <v>0.3</v>
      </c>
    </row>
    <row r="19" spans="1:5">
      <c r="A19" t="s">
        <v>1</v>
      </c>
      <c r="B19" s="1"/>
    </row>
    <row r="20" spans="1:5">
      <c r="B20" s="1" t="s">
        <v>3</v>
      </c>
      <c r="C20">
        <v>0</v>
      </c>
      <c r="D20">
        <v>1</v>
      </c>
      <c r="E20">
        <v>2</v>
      </c>
    </row>
    <row r="21" spans="1:5">
      <c r="A21">
        <v>0.15</v>
      </c>
      <c r="B21">
        <v>0</v>
      </c>
      <c r="C21" s="4">
        <f>$A$21*C$18*C4*H$7</f>
        <v>3.3E-3</v>
      </c>
      <c r="D21" s="4">
        <f t="shared" ref="D21:E23" si="0">$A$21*D$18*D4*I$7</f>
        <v>0</v>
      </c>
      <c r="E21" s="4">
        <f t="shared" si="0"/>
        <v>7.4250000000000002E-3</v>
      </c>
    </row>
    <row r="22" spans="1:5">
      <c r="C22" s="4">
        <f>$A$21*C$18*C5*H$7</f>
        <v>0</v>
      </c>
      <c r="D22" s="4">
        <f t="shared" si="0"/>
        <v>0</v>
      </c>
      <c r="E22" s="4">
        <f t="shared" si="0"/>
        <v>0</v>
      </c>
    </row>
    <row r="23" spans="1:5">
      <c r="C23" s="4">
        <f>$A$21*C$18*C6*H$7</f>
        <v>0</v>
      </c>
      <c r="D23" s="4">
        <f t="shared" si="0"/>
        <v>1.32E-2</v>
      </c>
      <c r="E23" s="4">
        <f t="shared" si="0"/>
        <v>7.4250000000000002E-3</v>
      </c>
    </row>
    <row r="24" spans="1:5">
      <c r="C24" s="4"/>
      <c r="D24" s="4"/>
      <c r="E24" s="4"/>
    </row>
    <row r="25" spans="1:5">
      <c r="A25">
        <v>0.25</v>
      </c>
      <c r="B25">
        <v>1</v>
      </c>
      <c r="C25" s="4">
        <f>$A$25*C$18*C8*H$11</f>
        <v>0</v>
      </c>
      <c r="D25" s="4">
        <f t="shared" ref="D25:E27" si="1">$A$25*D$18*D8*I$11</f>
        <v>0</v>
      </c>
      <c r="E25" s="4">
        <f t="shared" si="1"/>
        <v>0</v>
      </c>
    </row>
    <row r="26" spans="1:5">
      <c r="C26" s="4">
        <f>$A$25*C$18*C9*H$11</f>
        <v>0</v>
      </c>
      <c r="D26" s="4">
        <f t="shared" si="1"/>
        <v>1.6500000000000001E-2</v>
      </c>
      <c r="E26" s="4">
        <f t="shared" si="1"/>
        <v>1.4437499999999999E-2</v>
      </c>
    </row>
    <row r="27" spans="1:5">
      <c r="C27" s="4">
        <f>$A$25*C$18*C10*H$11</f>
        <v>1.1000000000000001E-2</v>
      </c>
      <c r="D27" s="4">
        <f t="shared" si="1"/>
        <v>0</v>
      </c>
      <c r="E27" s="4">
        <f t="shared" si="1"/>
        <v>1.4437499999999999E-2</v>
      </c>
    </row>
    <row r="28" spans="1:5">
      <c r="C28" s="4"/>
      <c r="D28" s="4"/>
      <c r="E28" s="4"/>
    </row>
    <row r="29" spans="1:5">
      <c r="A29">
        <v>0.35</v>
      </c>
      <c r="B29">
        <v>2</v>
      </c>
      <c r="C29" s="4">
        <f>$A$29*C$18*C12*H$15</f>
        <v>5.7749999999999998E-3</v>
      </c>
      <c r="D29" s="4">
        <f t="shared" ref="D29:E31" si="2">$A$29*D$18*D12*I$15</f>
        <v>0</v>
      </c>
      <c r="E29" s="4">
        <f t="shared" si="2"/>
        <v>9.3843750000000004E-3</v>
      </c>
    </row>
    <row r="30" spans="1:5">
      <c r="C30" s="4">
        <f>$A$29*C$18*C13*H$15</f>
        <v>0</v>
      </c>
      <c r="D30" s="4">
        <f t="shared" si="2"/>
        <v>1.3474999999999999E-2</v>
      </c>
      <c r="E30" s="4">
        <f t="shared" si="2"/>
        <v>9.3843750000000004E-3</v>
      </c>
    </row>
    <row r="31" spans="1:5">
      <c r="C31" s="4">
        <f>$A$29*C$18*C14*H$15</f>
        <v>5.7749999999999998E-3</v>
      </c>
      <c r="D31" s="4">
        <f t="shared" si="2"/>
        <v>1.3474999999999999E-2</v>
      </c>
      <c r="E31" s="4">
        <f t="shared" si="2"/>
        <v>1.8768750000000001E-2</v>
      </c>
    </row>
    <row r="33" spans="2:3">
      <c r="B33" t="s">
        <v>5</v>
      </c>
      <c r="C33" s="4">
        <f>SUM(C21:E21)+SUM(C25:E25)+SUM(C29:E29)</f>
        <v>2.5884375000000001E-2</v>
      </c>
    </row>
    <row r="34" spans="2:3">
      <c r="C34" s="4">
        <f>SUM(C22:E22)+SUM(C26:E26)+SUM(C30:E30)</f>
        <v>5.3796875000000001E-2</v>
      </c>
    </row>
    <row r="35" spans="2:3">
      <c r="C35" s="4">
        <f>SUM(C23:E23)+SUM(C27:E27)+SUM(C31:E31)</f>
        <v>8.408125000000001E-2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G39" sqref="G39"/>
    </sheetView>
  </sheetViews>
  <sheetFormatPr baseColWidth="10" defaultRowHeight="15" x14ac:dyDescent="0"/>
  <sheetData>
    <row r="1" spans="1:10">
      <c r="A1" t="s">
        <v>9</v>
      </c>
    </row>
    <row r="2" spans="1:10">
      <c r="G2" t="s">
        <v>7</v>
      </c>
      <c r="H2">
        <v>0.15</v>
      </c>
      <c r="I2">
        <v>0.25</v>
      </c>
      <c r="J2">
        <v>0.35</v>
      </c>
    </row>
    <row r="3" spans="1:10">
      <c r="A3" t="s">
        <v>2</v>
      </c>
      <c r="G3" t="s">
        <v>8</v>
      </c>
      <c r="H3">
        <v>0.22</v>
      </c>
      <c r="I3">
        <v>0.33</v>
      </c>
      <c r="J3">
        <v>0.44</v>
      </c>
    </row>
    <row r="4" spans="1:10">
      <c r="B4" s="1" t="s">
        <v>3</v>
      </c>
      <c r="C4">
        <v>0</v>
      </c>
      <c r="D4">
        <v>1</v>
      </c>
      <c r="E4">
        <v>2</v>
      </c>
      <c r="G4" t="s">
        <v>6</v>
      </c>
    </row>
    <row r="5" spans="1:10">
      <c r="B5">
        <v>0</v>
      </c>
      <c r="C5" s="2">
        <v>1</v>
      </c>
      <c r="D5" s="2">
        <v>0</v>
      </c>
      <c r="E5" s="2">
        <v>0.5</v>
      </c>
      <c r="G5" s="4">
        <f>H2*H3</f>
        <v>3.3000000000000002E-2</v>
      </c>
      <c r="H5" s="4">
        <f>C5*$G$5</f>
        <v>3.3000000000000002E-2</v>
      </c>
      <c r="I5" s="4">
        <f>D5*$G$5</f>
        <v>0</v>
      </c>
      <c r="J5" s="4">
        <f>E5*$G$5</f>
        <v>1.6500000000000001E-2</v>
      </c>
    </row>
    <row r="6" spans="1:10">
      <c r="C6" s="2">
        <v>0</v>
      </c>
      <c r="D6" s="2">
        <v>0</v>
      </c>
      <c r="E6" s="2">
        <v>0</v>
      </c>
      <c r="G6" s="4">
        <f>I2*I3</f>
        <v>8.2500000000000004E-2</v>
      </c>
      <c r="H6" s="4">
        <f>C6*$G$6</f>
        <v>0</v>
      </c>
      <c r="I6" s="4">
        <f>D6*$G$6</f>
        <v>0</v>
      </c>
      <c r="J6" s="4">
        <f>E6*$G$6</f>
        <v>0</v>
      </c>
    </row>
    <row r="7" spans="1:10">
      <c r="C7" s="2">
        <v>0</v>
      </c>
      <c r="D7" s="2">
        <v>1</v>
      </c>
      <c r="E7" s="2">
        <v>0.5</v>
      </c>
      <c r="G7" s="4">
        <f>J2*J3</f>
        <v>0.154</v>
      </c>
      <c r="H7" s="4">
        <f>C7*$G$7</f>
        <v>0</v>
      </c>
      <c r="I7" s="4">
        <f>D7*$G$7</f>
        <v>0.154</v>
      </c>
      <c r="J7" s="4">
        <f>E7*$G$7</f>
        <v>7.6999999999999999E-2</v>
      </c>
    </row>
    <row r="8" spans="1:10">
      <c r="C8" s="2"/>
      <c r="D8" s="2"/>
      <c r="E8" s="2"/>
      <c r="H8" s="5">
        <f>SUM(H5:H7)</f>
        <v>3.3000000000000002E-2</v>
      </c>
      <c r="I8" s="5">
        <f>SUM(I5:I7)</f>
        <v>0.154</v>
      </c>
      <c r="J8" s="5">
        <f>SUM(J5:J7)</f>
        <v>9.35E-2</v>
      </c>
    </row>
    <row r="9" spans="1:10">
      <c r="B9">
        <v>1</v>
      </c>
      <c r="C9" s="2">
        <v>0</v>
      </c>
      <c r="D9" s="2">
        <v>0</v>
      </c>
      <c r="E9" s="2">
        <v>0</v>
      </c>
      <c r="H9" s="4">
        <f>C9*$G$5</f>
        <v>0</v>
      </c>
      <c r="I9" s="4">
        <f>D9*$G$5</f>
        <v>0</v>
      </c>
      <c r="J9" s="4">
        <f>E9*$G$5</f>
        <v>0</v>
      </c>
    </row>
    <row r="10" spans="1:10">
      <c r="C10" s="2">
        <v>0</v>
      </c>
      <c r="D10" s="2">
        <v>1</v>
      </c>
      <c r="E10" s="2">
        <v>0.5</v>
      </c>
      <c r="H10" s="4">
        <f>C10*$G$6</f>
        <v>0</v>
      </c>
      <c r="I10" s="4">
        <f>D10*$G$6</f>
        <v>8.2500000000000004E-2</v>
      </c>
      <c r="J10" s="4">
        <f>E10*$G$6</f>
        <v>4.1250000000000002E-2</v>
      </c>
    </row>
    <row r="11" spans="1:10">
      <c r="C11" s="2">
        <v>1</v>
      </c>
      <c r="D11" s="2">
        <v>0</v>
      </c>
      <c r="E11" s="2">
        <v>0.5</v>
      </c>
      <c r="H11" s="4">
        <f>C11*$G$7</f>
        <v>0.154</v>
      </c>
      <c r="I11" s="4">
        <f>D11*$G$7</f>
        <v>0</v>
      </c>
      <c r="J11" s="4">
        <f>E11*$G$7</f>
        <v>7.6999999999999999E-2</v>
      </c>
    </row>
    <row r="12" spans="1:10">
      <c r="C12" s="2"/>
      <c r="D12" s="2"/>
      <c r="E12" s="2"/>
      <c r="H12" s="5">
        <f>SUM(H9:H11)</f>
        <v>0.154</v>
      </c>
      <c r="I12" s="5">
        <f>SUM(I9:I11)</f>
        <v>8.2500000000000004E-2</v>
      </c>
      <c r="J12" s="5">
        <f>SUM(J9:J11)</f>
        <v>0.11824999999999999</v>
      </c>
    </row>
    <row r="13" spans="1:10">
      <c r="B13">
        <v>2</v>
      </c>
      <c r="C13" s="2">
        <v>0.5</v>
      </c>
      <c r="D13" s="2">
        <v>0</v>
      </c>
      <c r="E13" s="2">
        <v>0.25</v>
      </c>
      <c r="H13" s="4">
        <f>C13*$G$5</f>
        <v>1.6500000000000001E-2</v>
      </c>
      <c r="I13" s="4">
        <f>D13*$G$5</f>
        <v>0</v>
      </c>
      <c r="J13" s="4">
        <f>E13*$G$5</f>
        <v>8.2500000000000004E-3</v>
      </c>
    </row>
    <row r="14" spans="1:10">
      <c r="C14" s="2">
        <v>0</v>
      </c>
      <c r="D14" s="2">
        <v>0.5</v>
      </c>
      <c r="E14" s="2">
        <v>0.25</v>
      </c>
      <c r="H14" s="4">
        <f>C14*$G$6</f>
        <v>0</v>
      </c>
      <c r="I14" s="4">
        <f>D14*$G$6</f>
        <v>4.1250000000000002E-2</v>
      </c>
      <c r="J14" s="4">
        <f>E14*$G$6</f>
        <v>2.0625000000000001E-2</v>
      </c>
    </row>
    <row r="15" spans="1:10">
      <c r="C15" s="2">
        <v>0.5</v>
      </c>
      <c r="D15" s="2">
        <v>0.5</v>
      </c>
      <c r="E15" s="2">
        <v>0.5</v>
      </c>
      <c r="H15" s="4">
        <f>C15*$G$7</f>
        <v>7.6999999999999999E-2</v>
      </c>
      <c r="I15" s="4">
        <f>D15*$G$7</f>
        <v>7.6999999999999999E-2</v>
      </c>
      <c r="J15" s="4">
        <f>E15*$G$7</f>
        <v>7.6999999999999999E-2</v>
      </c>
    </row>
    <row r="16" spans="1:10">
      <c r="H16" s="5">
        <f>SUM(H13:H15)</f>
        <v>9.35E-2</v>
      </c>
      <c r="I16" s="5">
        <f>SUM(I13:I15)</f>
        <v>0.11824999999999999</v>
      </c>
      <c r="J16" s="5">
        <f>SUM(J13:J15)</f>
        <v>0.105875</v>
      </c>
    </row>
    <row r="18" spans="1:10">
      <c r="A18" t="s">
        <v>10</v>
      </c>
    </row>
    <row r="19" spans="1:10">
      <c r="B19" s="1"/>
      <c r="G19" t="s">
        <v>11</v>
      </c>
    </row>
    <row r="20" spans="1:10">
      <c r="B20" s="1"/>
      <c r="G20">
        <v>0.12</v>
      </c>
      <c r="H20" s="4">
        <f>$G20*H8</f>
        <v>3.96E-3</v>
      </c>
      <c r="I20" s="4">
        <f t="shared" ref="I20:J20" si="0">$G20*I8</f>
        <v>1.848E-2</v>
      </c>
      <c r="J20" s="4">
        <f t="shared" si="0"/>
        <v>1.1219999999999999E-2</v>
      </c>
    </row>
    <row r="21" spans="1:10">
      <c r="B21" s="1"/>
      <c r="G21">
        <v>0.13</v>
      </c>
      <c r="H21" s="4">
        <f>$G21*H12</f>
        <v>2.002E-2</v>
      </c>
      <c r="I21" s="4">
        <f t="shared" ref="I21:J21" si="1">$G21*I12</f>
        <v>1.0725E-2</v>
      </c>
      <c r="J21" s="4">
        <f t="shared" si="1"/>
        <v>1.5372499999999999E-2</v>
      </c>
    </row>
    <row r="22" spans="1:10">
      <c r="C22" s="4"/>
      <c r="D22" s="4"/>
      <c r="E22" s="4"/>
      <c r="G22">
        <v>0.14000000000000001</v>
      </c>
      <c r="H22" s="4">
        <f>$G22*H16</f>
        <v>1.3090000000000001E-2</v>
      </c>
      <c r="I22" s="4">
        <f t="shared" ref="I22:J22" si="2">$G22*I16</f>
        <v>1.6555E-2</v>
      </c>
      <c r="J22" s="4">
        <f t="shared" si="2"/>
        <v>1.4822500000000001E-2</v>
      </c>
    </row>
    <row r="23" spans="1:10">
      <c r="C23" s="4"/>
      <c r="D23" s="4"/>
      <c r="E23" s="4"/>
      <c r="G23" t="s">
        <v>12</v>
      </c>
      <c r="H23" s="5">
        <f>SUM(H20:H22)</f>
        <v>3.7070000000000006E-2</v>
      </c>
      <c r="I23" s="5">
        <f t="shared" ref="I23:J23" si="3">SUM(I20:I22)</f>
        <v>4.5760000000000002E-2</v>
      </c>
      <c r="J23" s="5">
        <f t="shared" si="3"/>
        <v>4.1415E-2</v>
      </c>
    </row>
    <row r="24" spans="1:10">
      <c r="C24" s="4"/>
      <c r="D24" s="4"/>
      <c r="E24" s="4"/>
    </row>
    <row r="25" spans="1:10">
      <c r="C25" s="4"/>
      <c r="D25" s="4"/>
      <c r="E25" s="4"/>
    </row>
    <row r="26" spans="1:10">
      <c r="A26" t="s">
        <v>13</v>
      </c>
    </row>
    <row r="27" spans="1:10">
      <c r="B27" s="1"/>
      <c r="G27" t="s">
        <v>11</v>
      </c>
    </row>
    <row r="28" spans="1:10">
      <c r="B28" s="1"/>
      <c r="G28">
        <v>0.12</v>
      </c>
      <c r="H28" s="6">
        <f>$G28*H8*H8</f>
        <v>1.3068000000000002E-4</v>
      </c>
      <c r="I28" s="6">
        <f t="shared" ref="I28:J28" si="4">$G28*I8*I8</f>
        <v>2.84592E-3</v>
      </c>
      <c r="J28" s="6">
        <f t="shared" si="4"/>
        <v>1.0490699999999998E-3</v>
      </c>
    </row>
    <row r="29" spans="1:10">
      <c r="B29" s="1"/>
      <c r="G29">
        <v>0.13</v>
      </c>
      <c r="H29" s="6">
        <f>$G29*H12*H12</f>
        <v>3.0830799999999998E-3</v>
      </c>
      <c r="I29" s="6">
        <f t="shared" ref="I29:J29" si="5">$G29*I12*I12</f>
        <v>8.8481250000000007E-4</v>
      </c>
      <c r="J29" s="6">
        <f t="shared" si="5"/>
        <v>1.8177981249999997E-3</v>
      </c>
    </row>
    <row r="30" spans="1:10">
      <c r="C30" s="4"/>
      <c r="D30" s="4"/>
      <c r="E30" s="4"/>
      <c r="G30">
        <v>0.14000000000000001</v>
      </c>
      <c r="H30" s="6">
        <f>$G30*H16*H16</f>
        <v>1.2239150000000001E-3</v>
      </c>
      <c r="I30" s="6">
        <f t="shared" ref="I30:J30" si="6">$G30*I16*I16</f>
        <v>1.9576287499999999E-3</v>
      </c>
      <c r="J30" s="6">
        <f t="shared" si="6"/>
        <v>1.5693321875E-3</v>
      </c>
    </row>
    <row r="31" spans="1:10">
      <c r="C31" s="4"/>
      <c r="D31" s="4"/>
      <c r="E31" s="4"/>
      <c r="G31" t="s">
        <v>12</v>
      </c>
      <c r="H31" s="7">
        <f>SUM(H28:H30)</f>
        <v>4.4376750000000003E-3</v>
      </c>
      <c r="I31" s="7">
        <f t="shared" ref="I31:J31" si="7">SUM(I28:I30)</f>
        <v>5.6883612500000002E-3</v>
      </c>
      <c r="J31" s="7">
        <f t="shared" si="7"/>
        <v>4.4362003124999994E-3</v>
      </c>
    </row>
    <row r="32" spans="1:10">
      <c r="C32" s="4"/>
      <c r="D32" s="4"/>
      <c r="E32" s="4"/>
    </row>
    <row r="34" spans="3:3">
      <c r="C34" s="4"/>
    </row>
    <row r="35" spans="3:3">
      <c r="C35" s="4"/>
    </row>
    <row r="36" spans="3:3">
      <c r="C3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testForwardA</vt:lpstr>
      <vt:lpstr>testbackwardDCQ</vt:lpstr>
    </vt:vector>
  </TitlesOfParts>
  <Company>Waikato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 SCMS</dc:creator>
  <cp:lastModifiedBy>CS SCMS</cp:lastModifiedBy>
  <dcterms:created xsi:type="dcterms:W3CDTF">2012-09-17T01:56:33Z</dcterms:created>
  <dcterms:modified xsi:type="dcterms:W3CDTF">2012-09-17T22:34:03Z</dcterms:modified>
</cp:coreProperties>
</file>