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Calc2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<sst xmlns="http://schemas.openxmlformats.org/spreadsheetml/2006/main" count="10" uniqueCount="8">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</sst>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9">
        <n v="0"/>
        <n v="0.0625"/>
        <n v="0.0833333332986111"/>
        <n v="0.0833333333333333"/>
        <n v="0.125"/>
        <n v="0.166666666597222"/>
        <n v="0.208333333298611"/>
        <n v="0.229166666701389"/>
        <n v="0.25"/>
        <n v="0.284722222199074"/>
        <n v="0.298611111099537"/>
        <n v="0.305555555497685"/>
        <n v="0.3125"/>
        <n v="0.319444444398148"/>
        <n v="0.333333333298611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7">
        <n v="40"/>
        <n v="41"/>
        <n v="42"/>
        <n v="43"/>
        <n v="44"/>
        <n v="45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4"/>
    <x v="0"/>
  </r>
  <r>
    <x v="7"/>
    <x v="0"/>
  </r>
  <r>
    <x v="5"/>
    <x v="0"/>
  </r>
  <r>
    <x v="5"/>
    <x v="0"/>
  </r>
  <r>
    <x v="12"/>
    <x v="1"/>
  </r>
  <r>
    <x v="9"/>
    <x v="1"/>
  </r>
  <r>
    <x v="17"/>
    <x v="1"/>
  </r>
  <r>
    <x v="10"/>
    <x v="1"/>
  </r>
  <r>
    <x v="8"/>
    <x v="1"/>
  </r>
  <r>
    <x v="18"/>
    <x v="2"/>
  </r>
  <r>
    <x v="2"/>
    <x v="2"/>
  </r>
  <r>
    <x v="4"/>
    <x v="2"/>
  </r>
  <r>
    <x v="15"/>
    <x v="3"/>
  </r>
  <r>
    <x v="13"/>
    <x v="3"/>
  </r>
  <r>
    <x v="16"/>
    <x v="3"/>
  </r>
  <r>
    <x v="1"/>
    <x v="3"/>
  </r>
  <r>
    <x v="3"/>
    <x v="4"/>
  </r>
  <r>
    <x v="6"/>
    <x v="4"/>
  </r>
  <r>
    <x v="11"/>
    <x v="4"/>
  </r>
  <r>
    <x v="13"/>
    <x v="4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1" firstHeaderRow="1" firstDataRow="1" firstDataCol="1" rowPageCount="1" colPageCount="1"/>
  <pivotFields count="2">
    <pivotField axis="axisPage" dataField="1" compact="0" showAll="0" defaultSubtotal="0" outline="0">
      <items count="19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3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3" activeCellId="0" sqref="B23"/>
    </sheetView>
  </sheetViews>
  <sheetFormatPr defaultColWidth="8.957031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45230.625</v>
      </c>
    </row>
    <row r="20" customFormat="false" ht="12.8" hidden="false" customHeight="false" outlineLevel="0" collapsed="false">
      <c r="A20" s="3" t="n">
        <v>45232.4166666667</v>
      </c>
      <c r="B20" s="5" t="n">
        <v>45232.7222222222</v>
      </c>
    </row>
    <row r="21" customFormat="false" ht="12.8" hidden="false" customHeight="false" outlineLevel="0" collapsed="false">
      <c r="A21" s="3" t="n">
        <v>45233.4166666667</v>
      </c>
      <c r="B21" s="5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45236.375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2" activeCellId="0" sqref="E12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0.333333333298611</v>
      </c>
      <c r="B2" s="1" t="n">
        <f aca="false">WEEKNUM(Times!A2,1)</f>
        <v>40</v>
      </c>
      <c r="C2" s="0"/>
      <c r="E2" s="4" t="n">
        <f aca="false">SUM(A2:A1048576)</f>
        <v>4.97222222181713</v>
      </c>
    </row>
    <row r="3" customFormat="false" ht="12.75" hidden="false" customHeight="true" outlineLevel="0" collapsed="false">
      <c r="A3" s="4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4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  <c r="E8" s="4" t="n">
        <f aca="false">SUM(A6:A10)</f>
        <v>1.50694444439815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  <c r="E9" s="4" t="n">
        <f aca="false">SUM(A11:A13)</f>
        <v>0.583333333298611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  <c r="E10" s="4" t="n">
        <f aca="false">SUM(A14:A17)</f>
        <v>1.06944444439815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  <c r="E11" s="4" t="n">
        <f aca="false">SUM(A18:A21)</f>
        <v>0.916666666527778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4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4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4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4" t="n">
        <f aca="false">Times!B22-Times!A22</f>
        <v>0</v>
      </c>
      <c r="B22" s="1" t="n">
        <f aca="false">WEEKNUM(Times!A22,1)</f>
        <v>45</v>
      </c>
    </row>
    <row r="23" customFormat="false" ht="12.75" hidden="false" customHeight="true" outlineLevel="0" collapsed="false">
      <c r="A23" s="4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4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4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4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4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4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4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4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4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4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4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4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4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4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4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4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4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4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</v>
      </c>
      <c r="B1" s="8" t="s">
        <v>5</v>
      </c>
    </row>
    <row r="2" customFormat="false" ht="12.8" hidden="false" customHeight="false" outlineLevel="0" collapsed="false">
      <c r="E2" s="9" t="n">
        <v>0.791666666666667</v>
      </c>
    </row>
    <row r="3" customFormat="false" ht="12.8" hidden="false" customHeight="false" outlineLevel="0" collapsed="false">
      <c r="A3" s="10" t="s">
        <v>3</v>
      </c>
      <c r="B3" s="11" t="s">
        <v>6</v>
      </c>
    </row>
    <row r="4" customFormat="false" ht="12.8" hidden="false" customHeight="false" outlineLevel="0" collapsed="false">
      <c r="A4" s="12" t="n">
        <v>40</v>
      </c>
      <c r="B4" s="9" t="n">
        <v>0.895833333194444</v>
      </c>
      <c r="C4" s="13"/>
    </row>
    <row r="5" customFormat="false" ht="12.8" hidden="false" customHeight="false" outlineLevel="0" collapsed="false">
      <c r="A5" s="14" t="n">
        <v>41</v>
      </c>
      <c r="B5" s="13" t="n">
        <v>1.50694444439815</v>
      </c>
      <c r="C5" s="13" t="n">
        <f aca="false">$E$2-B5</f>
        <v>-0.715277777731482</v>
      </c>
    </row>
    <row r="6" customFormat="false" ht="12.8" hidden="false" customHeight="false" outlineLevel="0" collapsed="false">
      <c r="A6" s="14" t="n">
        <v>42</v>
      </c>
      <c r="B6" s="13" t="n">
        <v>0.583333333298611</v>
      </c>
      <c r="C6" s="13" t="n">
        <f aca="false">$E$2-B6</f>
        <v>0.208333333368056</v>
      </c>
    </row>
    <row r="7" customFormat="false" ht="12.8" hidden="false" customHeight="false" outlineLevel="0" collapsed="false">
      <c r="A7" s="14" t="n">
        <v>43</v>
      </c>
      <c r="B7" s="13" t="n">
        <v>1.06944444439815</v>
      </c>
      <c r="C7" s="13" t="n">
        <f aca="false">$E$2-B7</f>
        <v>-0.277777777731481</v>
      </c>
    </row>
    <row r="8" customFormat="false" ht="12.8" hidden="false" customHeight="false" outlineLevel="0" collapsed="false">
      <c r="A8" s="14" t="n">
        <v>44</v>
      </c>
      <c r="B8" s="13" t="n">
        <v>0.916666666527778</v>
      </c>
      <c r="C8" s="13" t="n">
        <f aca="false">$E$2-B8</f>
        <v>-0.124999999861111</v>
      </c>
    </row>
    <row r="9" customFormat="false" ht="12.8" hidden="false" customHeight="false" outlineLevel="0" collapsed="false">
      <c r="A9" s="14" t="n">
        <v>45</v>
      </c>
      <c r="B9" s="13" t="n">
        <v>0</v>
      </c>
      <c r="C9" s="13" t="n">
        <f aca="false">$E$2-B9</f>
        <v>0.791666666666667</v>
      </c>
    </row>
    <row r="10" customFormat="false" ht="12.8" hidden="false" customHeight="false" outlineLevel="0" collapsed="false">
      <c r="A10" s="14" t="n">
        <v>52</v>
      </c>
      <c r="B10" s="15" t="n">
        <v>0</v>
      </c>
    </row>
    <row r="11" customFormat="false" ht="12.8" hidden="false" customHeight="false" outlineLevel="0" collapsed="false">
      <c r="A11" s="16" t="s">
        <v>7</v>
      </c>
      <c r="B11" s="17" t="n">
        <v>4.97222222181713</v>
      </c>
    </row>
    <row r="14" customFormat="false" ht="12.8" hidden="false" customHeight="false" outlineLevel="0" collapsed="false">
      <c r="D14" s="6" t="n">
        <f aca="false">SUM(C5:C9)</f>
        <v>-0.118055555289352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2023-11-06T09:20:07Z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